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arqueo article" sheetId="9" r:id="rId1"/>
    <sheet name="totes dades arqueo" sheetId="7" r:id="rId2"/>
    <sheet name="Hoja1" sheetId="8" r:id="rId3"/>
    <sheet name="base R" sheetId="3" r:id="rId4"/>
    <sheet name="descripció" sheetId="2" r:id="rId5"/>
    <sheet name="buscar V" sheetId="1" r:id="rId6"/>
    <sheet name="pred stack" sheetId="4" r:id="rId7"/>
    <sheet name="predNNET" sheetId="5" r:id="rId8"/>
    <sheet name="pred LDA" sheetId="6" r:id="rId9"/>
  </sheets>
  <definedNames>
    <definedName name="_xlnm._FilterDatabase" localSheetId="5" hidden="1">'buscar V'!$A$1:$AC$45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<sst xmlns="http://schemas.openxmlformats.org/spreadsheetml/2006/main" count="677" uniqueCount="142">
  <si>
    <t>Formula</t>
  </si>
  <si>
    <t>2020_0101</t>
  </si>
  <si>
    <t>2020_0102</t>
  </si>
  <si>
    <t>2020_0103</t>
  </si>
  <si>
    <t>2020_0104</t>
  </si>
  <si>
    <t>CM51</t>
  </si>
  <si>
    <t>CM52</t>
  </si>
  <si>
    <t>CM54</t>
  </si>
  <si>
    <t>CM55</t>
  </si>
  <si>
    <t>Na2O</t>
  </si>
  <si>
    <t>MgO</t>
  </si>
  <si>
    <t>Al2O3</t>
  </si>
  <si>
    <t>SiO2</t>
  </si>
  <si>
    <t>P2O5</t>
  </si>
  <si>
    <t>SO3</t>
  </si>
  <si>
    <t>Cl</t>
  </si>
  <si>
    <t>K2O</t>
  </si>
  <si>
    <t>CaO</t>
  </si>
  <si>
    <t>TiO2</t>
  </si>
  <si>
    <t>V2O5</t>
  </si>
  <si>
    <t>Cr2O3</t>
  </si>
  <si>
    <t>MnO</t>
  </si>
  <si>
    <t>Fe2O3</t>
  </si>
  <si>
    <t>CoO</t>
  </si>
  <si>
    <t>NiO</t>
  </si>
  <si>
    <t>CuO</t>
  </si>
  <si>
    <t>ZnO</t>
  </si>
  <si>
    <t>GeO2</t>
  </si>
  <si>
    <t>As2O3</t>
  </si>
  <si>
    <t>SeO2</t>
  </si>
  <si>
    <t>Br</t>
  </si>
  <si>
    <t>Rb2O</t>
  </si>
  <si>
    <t>SrO</t>
  </si>
  <si>
    <t>Y2O3</t>
  </si>
  <si>
    <t>ZrO2</t>
  </si>
  <si>
    <t>Nb2O5</t>
  </si>
  <si>
    <t>MoO3</t>
  </si>
  <si>
    <t>CdO</t>
  </si>
  <si>
    <t>In2O3</t>
  </si>
  <si>
    <t>SnO2</t>
  </si>
  <si>
    <t>Sb2O3</t>
  </si>
  <si>
    <t>TeO2</t>
  </si>
  <si>
    <t>Cs2O</t>
  </si>
  <si>
    <t>BaO</t>
  </si>
  <si>
    <t>La2O3</t>
  </si>
  <si>
    <t>CeO2</t>
  </si>
  <si>
    <t>Pr6O11</t>
  </si>
  <si>
    <t>Nd2O3</t>
  </si>
  <si>
    <t>Sm2O5</t>
  </si>
  <si>
    <t>Ta2O5</t>
  </si>
  <si>
    <t>WO3</t>
  </si>
  <si>
    <t>PbO</t>
  </si>
  <si>
    <t>Bi2O3</t>
  </si>
  <si>
    <t>element</t>
  </si>
  <si>
    <t>144.110</t>
  </si>
  <si>
    <t>028.726</t>
  </si>
  <si>
    <t>028.731</t>
  </si>
  <si>
    <t>140.160</t>
  </si>
  <si>
    <t>jaciment</t>
  </si>
  <si>
    <t>CM</t>
  </si>
  <si>
    <t>TM</t>
  </si>
  <si>
    <t>Creueta</t>
  </si>
  <si>
    <t>tipologia</t>
  </si>
  <si>
    <t>de barcelona</t>
  </si>
  <si>
    <t>a ma</t>
  </si>
  <si>
    <t>de boca plana</t>
  </si>
  <si>
    <t>grega</t>
  </si>
  <si>
    <t>amfora</t>
  </si>
  <si>
    <t>grisa</t>
  </si>
  <si>
    <t>tipologia descripció</t>
  </si>
  <si>
    <t>grup</t>
  </si>
  <si>
    <t>esparreguera</t>
  </si>
  <si>
    <t>bisbal</t>
  </si>
  <si>
    <t>verdú</t>
  </si>
  <si>
    <t>quart</t>
  </si>
  <si>
    <t>sjv</t>
  </si>
  <si>
    <t>Breda</t>
  </si>
  <si>
    <t>resultat del model</t>
  </si>
  <si>
    <t>descripció arqueologica</t>
  </si>
  <si>
    <t>Bisbal</t>
  </si>
  <si>
    <t>Jaciment</t>
  </si>
  <si>
    <t>Castell de Montsoriu</t>
  </si>
  <si>
    <t>T. De Mora</t>
  </si>
  <si>
    <t>La Creueta - J. Iber</t>
  </si>
  <si>
    <t>breda</t>
  </si>
  <si>
    <t>CM53</t>
  </si>
  <si>
    <t>Espar.</t>
  </si>
  <si>
    <t>Verdú</t>
  </si>
  <si>
    <t>Quart</t>
  </si>
  <si>
    <t>SJV</t>
  </si>
  <si>
    <t>Resultat</t>
  </si>
  <si>
    <t>làmines</t>
  </si>
  <si>
    <t>ü</t>
  </si>
  <si>
    <t>Predicció</t>
  </si>
  <si>
    <t>elements bons</t>
  </si>
  <si>
    <t>TM1</t>
  </si>
  <si>
    <t>TM2</t>
  </si>
  <si>
    <t>TM3</t>
  </si>
  <si>
    <t>TM5</t>
  </si>
  <si>
    <t>TM4</t>
  </si>
  <si>
    <t>TM7</t>
  </si>
  <si>
    <t>ARG_A</t>
  </si>
  <si>
    <t>Rull_D</t>
  </si>
  <si>
    <t>Rull_E</t>
  </si>
  <si>
    <t>HSC_A</t>
  </si>
  <si>
    <t>HSC_D</t>
  </si>
  <si>
    <t>HSC_W</t>
  </si>
  <si>
    <t>CC_J</t>
  </si>
  <si>
    <t>CMVP1</t>
  </si>
  <si>
    <t>CMVP2</t>
  </si>
  <si>
    <t>CMVP3</t>
  </si>
  <si>
    <t>CMVP4</t>
  </si>
  <si>
    <t>CMVP5</t>
  </si>
  <si>
    <t>CMG1</t>
  </si>
  <si>
    <t>CMG2</t>
  </si>
  <si>
    <t>CMG3</t>
  </si>
  <si>
    <t>CMG4</t>
  </si>
  <si>
    <t>CMG5</t>
  </si>
  <si>
    <t>CMVG1</t>
  </si>
  <si>
    <t>CMVG2</t>
  </si>
  <si>
    <t>CMVG3</t>
  </si>
  <si>
    <t>CMVG4</t>
  </si>
  <si>
    <t>CMVG5</t>
  </si>
  <si>
    <t>CANVRD5</t>
  </si>
  <si>
    <t>ELMR3</t>
  </si>
  <si>
    <t>CAAR2</t>
  </si>
  <si>
    <t>SS1</t>
  </si>
  <si>
    <t>SS2</t>
  </si>
  <si>
    <t>SS5</t>
  </si>
  <si>
    <t>CANR1</t>
  </si>
  <si>
    <t>CANR4</t>
  </si>
  <si>
    <t>CANR5</t>
  </si>
  <si>
    <t>CANM1</t>
  </si>
  <si>
    <t>CANM4</t>
  </si>
  <si>
    <t>CANM5</t>
  </si>
  <si>
    <t>CANB1</t>
  </si>
  <si>
    <t>CANB2</t>
  </si>
  <si>
    <t>CANB4</t>
  </si>
  <si>
    <t>LC1</t>
  </si>
  <si>
    <t>LC2</t>
  </si>
  <si>
    <t>LC5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</si>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</sst>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theme="1"/>
      <name val="Wingdings"/>
      <charset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49" fontId="0" fillId="0" borderId="2" xfId="0" applyNumberFormat="1" applyBorder="1" applyAlignment="1">
      <alignment horizontal="right"/>
    </xf>
    <xf numFmtId="0" fontId="0" fillId="0" borderId="2" xfId="0" applyBorder="1"/>
    <xf numFmtId="0" fontId="2" fillId="0" borderId="3" xfId="0" applyFont="1" applyBorder="1" applyAlignment="1">
      <alignment vertical="center"/>
    </xf>
    <xf numFmtId="49" fontId="0" fillId="0" borderId="0" xfId="0" applyNumberFormat="1" applyBorder="1" applyAlignment="1">
      <alignment horizontal="right"/>
    </xf>
    <xf numFmtId="0" fontId="0" fillId="0" borderId="0" xfId="0" applyBorder="1"/>
    <xf numFmtId="0" fontId="2" fillId="0" borderId="4" xfId="0" applyFont="1" applyBorder="1" applyAlignment="1">
      <alignment vertical="center"/>
    </xf>
    <xf numFmtId="49" fontId="0" fillId="0" borderId="5" xfId="0" applyNumberFormat="1" applyBorder="1" applyAlignment="1">
      <alignment horizontal="right"/>
    </xf>
    <xf numFmtId="0" fontId="0" fillId="0" borderId="5" xfId="0" applyBorder="1"/>
    <xf numFmtId="0" fontId="2" fillId="0" borderId="6" xfId="0" applyFont="1" applyBorder="1" applyAlignment="1">
      <alignment vertical="center"/>
    </xf>
    <xf numFmtId="49" fontId="0" fillId="0" borderId="7" xfId="0" applyNumberFormat="1" applyBorder="1" applyAlignment="1">
      <alignment horizontal="right"/>
    </xf>
    <xf numFmtId="49" fontId="0" fillId="0" borderId="7" xfId="0" applyNumberFormat="1" applyBorder="1" applyAlignment="1">
      <alignment vertical="center" wrapText="1"/>
    </xf>
    <xf numFmtId="0" fontId="0" fillId="0" borderId="7" xfId="0" applyBorder="1"/>
    <xf numFmtId="0" fontId="0" fillId="5" borderId="7" xfId="0" applyFill="1" applyBorder="1"/>
    <xf numFmtId="0" fontId="0" fillId="5" borderId="0" xfId="0" applyFill="1" applyBorder="1"/>
    <xf numFmtId="0" fontId="0" fillId="7" borderId="0" xfId="0" applyFill="1" applyBorder="1"/>
    <xf numFmtId="0" fontId="2" fillId="2" borderId="4" xfId="0" applyFont="1" applyFill="1" applyBorder="1" applyAlignment="1">
      <alignment vertical="center"/>
    </xf>
    <xf numFmtId="2" fontId="0" fillId="0" borderId="0" xfId="0" applyNumberFormat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0" xfId="0" applyFill="1"/>
    <xf numFmtId="0" fontId="0" fillId="9" borderId="0" xfId="0" applyFill="1" applyBorder="1"/>
    <xf numFmtId="0" fontId="0" fillId="8" borderId="2" xfId="0" applyFill="1" applyBorder="1"/>
    <xf numFmtId="0" fontId="0" fillId="0" borderId="8" xfId="0" applyBorder="1"/>
    <xf numFmtId="164" fontId="0" fillId="0" borderId="8" xfId="0" applyNumberFormat="1" applyBorder="1"/>
    <xf numFmtId="0" fontId="0" fillId="7" borderId="8" xfId="0" applyFill="1" applyBorder="1"/>
    <xf numFmtId="0" fontId="1" fillId="0" borderId="9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0" fillId="4" borderId="8" xfId="0" applyFill="1" applyBorder="1"/>
    <xf numFmtId="49" fontId="1" fillId="0" borderId="10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right"/>
    </xf>
    <xf numFmtId="49" fontId="0" fillId="0" borderId="11" xfId="0" applyNumberFormat="1" applyBorder="1" applyAlignment="1">
      <alignment vertical="center" wrapText="1"/>
    </xf>
    <xf numFmtId="0" fontId="0" fillId="0" borderId="11" xfId="0" applyBorder="1"/>
    <xf numFmtId="0" fontId="0" fillId="5" borderId="11" xfId="0" applyFill="1" applyBorder="1"/>
    <xf numFmtId="164" fontId="0" fillId="0" borderId="11" xfId="0" applyNumberFormat="1" applyBorder="1"/>
    <xf numFmtId="164" fontId="0" fillId="0" borderId="12" xfId="0" applyNumberFormat="1" applyBorder="1"/>
    <xf numFmtId="49" fontId="0" fillId="0" borderId="13" xfId="0" applyNumberFormat="1" applyBorder="1" applyAlignment="1">
      <alignment horizontal="right"/>
    </xf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49" fontId="0" fillId="0" borderId="16" xfId="0" applyNumberFormat="1" applyBorder="1" applyAlignment="1">
      <alignment horizontal="right"/>
    </xf>
    <xf numFmtId="164" fontId="0" fillId="0" borderId="17" xfId="0" applyNumberFormat="1" applyBorder="1"/>
    <xf numFmtId="49" fontId="0" fillId="0" borderId="18" xfId="0" applyNumberFormat="1" applyBorder="1" applyAlignment="1">
      <alignment horizontal="right"/>
    </xf>
    <xf numFmtId="0" fontId="0" fillId="0" borderId="19" xfId="0" applyBorder="1"/>
    <xf numFmtId="0" fontId="0" fillId="7" borderId="19" xfId="0" applyFill="1" applyBorder="1"/>
    <xf numFmtId="164" fontId="0" fillId="0" borderId="19" xfId="0" applyNumberFormat="1" applyBorder="1"/>
    <xf numFmtId="164" fontId="0" fillId="0" borderId="20" xfId="0" applyNumberFormat="1" applyBorder="1"/>
    <xf numFmtId="49" fontId="4" fillId="0" borderId="0" xfId="0" applyNumberFormat="1" applyFont="1" applyAlignment="1">
      <alignment horizontal="right"/>
    </xf>
    <xf numFmtId="0" fontId="5" fillId="0" borderId="0" xfId="0" applyFont="1"/>
    <xf numFmtId="49" fontId="0" fillId="10" borderId="0" xfId="0" applyNumberFormat="1" applyFill="1" applyBorder="1" applyAlignment="1">
      <alignment horizontal="center" vertical="center"/>
    </xf>
    <xf numFmtId="0" fontId="0" fillId="10" borderId="0" xfId="0" applyFill="1"/>
    <xf numFmtId="0" fontId="0" fillId="0" borderId="0" xfId="0" applyAlignment="1">
      <alignment horizontal="right"/>
    </xf>
    <xf numFmtId="49" fontId="0" fillId="0" borderId="14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abSelected="1" topLeftCell="A31" zoomScaleNormal="100" workbookViewId="0">
      <selection activeCell="G31" sqref="G1:G1048576"/>
    </sheetView>
  </sheetViews>
  <sheetFormatPr baseColWidth="10" defaultRowHeight="14.5" x14ac:dyDescent="0.35"/>
  <cols>
    <col min="2" max="2" width="10.90625" style="1"/>
  </cols>
  <sheetData>
    <row r="1" spans="1:21" x14ac:dyDescent="0.35">
      <c r="A1" t="s">
        <v>141</v>
      </c>
      <c r="B1" s="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15</v>
      </c>
      <c r="H1" t="s">
        <v>16</v>
      </c>
      <c r="I1" t="s">
        <v>18</v>
      </c>
      <c r="J1" t="s">
        <v>20</v>
      </c>
      <c r="K1" t="s">
        <v>21</v>
      </c>
      <c r="L1" t="s">
        <v>22</v>
      </c>
      <c r="M1" t="s">
        <v>24</v>
      </c>
      <c r="N1" t="s">
        <v>25</v>
      </c>
      <c r="O1" t="s">
        <v>26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43</v>
      </c>
    </row>
    <row r="2" spans="1:21" x14ac:dyDescent="0.35">
      <c r="B2" s="1" t="s">
        <v>1</v>
      </c>
      <c r="C2">
        <v>0.59599999999999997</v>
      </c>
      <c r="D2">
        <v>1.72</v>
      </c>
      <c r="E2">
        <v>13.4</v>
      </c>
      <c r="F2">
        <v>66</v>
      </c>
      <c r="G2">
        <v>7.6499999999999999E-2</v>
      </c>
      <c r="H2">
        <v>4.16</v>
      </c>
      <c r="I2">
        <v>1.54</v>
      </c>
      <c r="J2">
        <v>6.54E-2</v>
      </c>
      <c r="K2">
        <v>5.91E-2</v>
      </c>
      <c r="L2">
        <v>9.4700000000000006</v>
      </c>
      <c r="M2">
        <v>1.4200000000000001E-2</v>
      </c>
      <c r="N2">
        <v>1.9400000000000001E-2</v>
      </c>
      <c r="O2">
        <v>2.7199999999999998E-2</v>
      </c>
      <c r="P2">
        <v>2.87E-2</v>
      </c>
      <c r="Q2">
        <v>1.7999999999999999E-2</v>
      </c>
      <c r="R2">
        <v>3.8E-3</v>
      </c>
      <c r="S2">
        <v>0.113</v>
      </c>
      <c r="T2">
        <v>4.7000000000000002E-3</v>
      </c>
      <c r="U2">
        <v>1.9E-2</v>
      </c>
    </row>
    <row r="3" spans="1:21" x14ac:dyDescent="0.35">
      <c r="B3" s="1" t="s">
        <v>2</v>
      </c>
      <c r="C3">
        <v>0.58099999999999996</v>
      </c>
      <c r="D3">
        <v>1.8</v>
      </c>
      <c r="E3">
        <v>12.5</v>
      </c>
      <c r="F3">
        <v>65.8</v>
      </c>
      <c r="G3">
        <v>6.7900000000000002E-2</v>
      </c>
      <c r="H3">
        <v>4.5</v>
      </c>
      <c r="I3">
        <v>1.59</v>
      </c>
      <c r="J3">
        <v>4.2500000000000003E-2</v>
      </c>
      <c r="K3">
        <v>6.4799999999999996E-2</v>
      </c>
      <c r="L3">
        <v>10.199999999999999</v>
      </c>
      <c r="M3">
        <v>7.1000000000000004E-3</v>
      </c>
      <c r="N3">
        <v>1.06E-2</v>
      </c>
      <c r="O3">
        <v>2.23E-2</v>
      </c>
      <c r="P3">
        <v>2.9700000000000001E-2</v>
      </c>
      <c r="Q3">
        <v>1.9599999999999999E-2</v>
      </c>
      <c r="R3">
        <v>5.0000000000000001E-3</v>
      </c>
      <c r="S3">
        <v>0.105</v>
      </c>
      <c r="T3">
        <v>5.1999999999999998E-3</v>
      </c>
      <c r="U3">
        <v>1.7600000000000001E-2</v>
      </c>
    </row>
    <row r="4" spans="1:21" x14ac:dyDescent="0.35">
      <c r="B4" s="1" t="s">
        <v>3</v>
      </c>
      <c r="C4">
        <v>0.52800000000000002</v>
      </c>
      <c r="D4">
        <v>1.88</v>
      </c>
      <c r="E4">
        <v>12.7</v>
      </c>
      <c r="F4">
        <v>66.7</v>
      </c>
      <c r="G4">
        <v>6.88E-2</v>
      </c>
      <c r="H4">
        <v>4.43</v>
      </c>
      <c r="I4">
        <v>1.61</v>
      </c>
      <c r="J4">
        <v>3.7999999999999999E-2</v>
      </c>
      <c r="K4">
        <v>5.79E-2</v>
      </c>
      <c r="L4">
        <v>10.1</v>
      </c>
      <c r="M4">
        <v>5.5999999999999999E-3</v>
      </c>
      <c r="N4">
        <v>8.3000000000000001E-3</v>
      </c>
      <c r="O4">
        <v>1.9199999999999998E-2</v>
      </c>
      <c r="P4">
        <v>2.8899999999999999E-2</v>
      </c>
      <c r="Q4">
        <v>2.1499999999999998E-2</v>
      </c>
      <c r="R4">
        <v>5.4000000000000003E-3</v>
      </c>
      <c r="S4">
        <v>0.11</v>
      </c>
      <c r="T4">
        <v>4.7999999999999996E-3</v>
      </c>
      <c r="U4">
        <v>3.5499999999999997E-2</v>
      </c>
    </row>
    <row r="5" spans="1:21" x14ac:dyDescent="0.35">
      <c r="B5" s="1" t="s">
        <v>7</v>
      </c>
      <c r="C5">
        <v>0.59199999999999997</v>
      </c>
      <c r="D5">
        <v>1.93</v>
      </c>
      <c r="E5">
        <v>13.1</v>
      </c>
      <c r="F5">
        <v>63.8</v>
      </c>
      <c r="G5">
        <v>9.1899999999999996E-2</v>
      </c>
      <c r="H5">
        <v>4.53</v>
      </c>
      <c r="I5">
        <v>1.51</v>
      </c>
      <c r="J5">
        <v>4.1300000000000003E-2</v>
      </c>
      <c r="K5">
        <v>5.0900000000000001E-2</v>
      </c>
      <c r="L5">
        <v>9.5299999999999994</v>
      </c>
      <c r="M5">
        <v>7.3000000000000001E-3</v>
      </c>
      <c r="N5">
        <v>9.1999999999999998E-3</v>
      </c>
      <c r="O5">
        <v>1.9E-2</v>
      </c>
      <c r="P5">
        <v>3.04E-2</v>
      </c>
      <c r="Q5">
        <v>2.2499999999999999E-2</v>
      </c>
      <c r="R5">
        <v>8.9999999999999998E-4</v>
      </c>
      <c r="S5">
        <v>0.109</v>
      </c>
      <c r="T5">
        <v>6.1000000000000004E-3</v>
      </c>
      <c r="U5">
        <v>0</v>
      </c>
    </row>
    <row r="6" spans="1:21" x14ac:dyDescent="0.35">
      <c r="B6" s="1" t="s">
        <v>8</v>
      </c>
      <c r="C6">
        <v>0.64500000000000002</v>
      </c>
      <c r="D6">
        <v>1.88</v>
      </c>
      <c r="E6">
        <v>12.8</v>
      </c>
      <c r="F6">
        <v>66.5</v>
      </c>
      <c r="G6">
        <v>9.1200000000000003E-2</v>
      </c>
      <c r="H6">
        <v>4.17</v>
      </c>
      <c r="I6">
        <v>1.64</v>
      </c>
      <c r="J6">
        <v>4.1500000000000002E-2</v>
      </c>
      <c r="K6">
        <v>5.3900000000000003E-2</v>
      </c>
      <c r="L6">
        <v>9.48</v>
      </c>
      <c r="M6">
        <v>6.8999999999999999E-3</v>
      </c>
      <c r="N6">
        <v>8.5000000000000006E-3</v>
      </c>
      <c r="O6">
        <v>1.6199999999999999E-2</v>
      </c>
      <c r="P6">
        <v>2.92E-2</v>
      </c>
      <c r="Q6">
        <v>2.1399999999999999E-2</v>
      </c>
      <c r="R6">
        <v>3.0000000000000001E-3</v>
      </c>
      <c r="S6">
        <v>0.11</v>
      </c>
      <c r="T6">
        <v>5.4000000000000003E-3</v>
      </c>
      <c r="U6">
        <v>7.7999999999999996E-3</v>
      </c>
    </row>
    <row r="7" spans="1:21" x14ac:dyDescent="0.35">
      <c r="B7" s="1" t="s">
        <v>108</v>
      </c>
      <c r="C7" s="1">
        <v>0.65500000000000003</v>
      </c>
      <c r="D7" s="1">
        <v>1.91</v>
      </c>
      <c r="E7" s="1">
        <v>12.2</v>
      </c>
      <c r="F7" s="1">
        <v>65.7</v>
      </c>
      <c r="G7" s="1">
        <v>8.9700000000000002E-2</v>
      </c>
      <c r="H7" s="1">
        <v>4.46</v>
      </c>
      <c r="I7" s="1">
        <v>1.72</v>
      </c>
      <c r="J7" s="1">
        <v>6.1699999999999998E-2</v>
      </c>
      <c r="K7" s="1">
        <v>6.3100000000000003E-2</v>
      </c>
      <c r="L7" s="1">
        <v>10</v>
      </c>
      <c r="M7" s="1">
        <v>1.23E-2</v>
      </c>
      <c r="N7" s="1">
        <v>1.5699999999999999E-2</v>
      </c>
      <c r="O7" s="1">
        <v>2.5600000000000001E-2</v>
      </c>
      <c r="P7" s="1">
        <v>2.9700000000000001E-2</v>
      </c>
      <c r="Q7" s="1">
        <v>1.9699999999999999E-2</v>
      </c>
      <c r="R7" s="1">
        <v>3.0999999999999999E-3</v>
      </c>
      <c r="S7" s="1">
        <v>0.11899999999999999</v>
      </c>
      <c r="T7" s="1">
        <v>4.8999999999999998E-3</v>
      </c>
      <c r="U7" s="1">
        <v>6.1999999999999998E-3</v>
      </c>
    </row>
    <row r="8" spans="1:21" x14ac:dyDescent="0.35">
      <c r="B8" s="71" t="s">
        <v>109</v>
      </c>
      <c r="C8">
        <v>0.61299999999999999</v>
      </c>
      <c r="D8">
        <v>1.86</v>
      </c>
      <c r="E8">
        <v>13.4</v>
      </c>
      <c r="F8">
        <v>64.400000000000006</v>
      </c>
      <c r="G8">
        <v>6.4100000000000004E-2</v>
      </c>
      <c r="H8">
        <v>4.47</v>
      </c>
      <c r="I8">
        <v>1.67</v>
      </c>
      <c r="J8">
        <v>7.1099999999999997E-2</v>
      </c>
      <c r="K8">
        <v>7.1300000000000002E-2</v>
      </c>
      <c r="L8">
        <v>10.5</v>
      </c>
      <c r="M8">
        <v>1.5800000000000002E-2</v>
      </c>
      <c r="N8">
        <v>2.2200000000000001E-2</v>
      </c>
      <c r="O8">
        <v>3.3099999999999997E-2</v>
      </c>
      <c r="P8">
        <v>3.04E-2</v>
      </c>
      <c r="Q8">
        <v>2.0500000000000001E-2</v>
      </c>
      <c r="R8">
        <v>4.7999999999999996E-3</v>
      </c>
      <c r="S8">
        <v>0.111</v>
      </c>
      <c r="T8">
        <v>4.1000000000000003E-3</v>
      </c>
      <c r="U8">
        <v>1.7899999999999999E-2</v>
      </c>
    </row>
    <row r="9" spans="1:21" x14ac:dyDescent="0.35">
      <c r="B9" s="71" t="s">
        <v>110</v>
      </c>
      <c r="C9">
        <v>0.58499999999999996</v>
      </c>
      <c r="D9">
        <v>1.73</v>
      </c>
      <c r="E9">
        <v>12.8</v>
      </c>
      <c r="F9">
        <v>64.7</v>
      </c>
      <c r="G9">
        <v>7.4800000000000005E-2</v>
      </c>
      <c r="H9">
        <v>4.54</v>
      </c>
      <c r="I9">
        <v>1.55</v>
      </c>
      <c r="J9">
        <v>4.8300000000000003E-2</v>
      </c>
      <c r="K9">
        <v>5.1799999999999999E-2</v>
      </c>
      <c r="L9">
        <v>10.4</v>
      </c>
      <c r="M9">
        <v>1.0200000000000001E-2</v>
      </c>
      <c r="N9">
        <v>1.2200000000000001E-2</v>
      </c>
      <c r="O9">
        <v>2.3800000000000002E-2</v>
      </c>
      <c r="P9">
        <v>3.4000000000000002E-2</v>
      </c>
      <c r="Q9">
        <v>2.0400000000000001E-2</v>
      </c>
      <c r="R9">
        <v>2.8999999999999998E-3</v>
      </c>
      <c r="S9">
        <v>0.115</v>
      </c>
      <c r="T9">
        <v>5.7000000000000002E-3</v>
      </c>
      <c r="U9">
        <v>4.0000000000000001E-3</v>
      </c>
    </row>
    <row r="10" spans="1:21" x14ac:dyDescent="0.35">
      <c r="B10" s="71" t="s">
        <v>111</v>
      </c>
      <c r="C10">
        <v>0.53200000000000003</v>
      </c>
      <c r="D10">
        <v>1.8</v>
      </c>
      <c r="E10">
        <v>12.5</v>
      </c>
      <c r="F10">
        <v>66.400000000000006</v>
      </c>
      <c r="G10">
        <v>7.7200000000000005E-2</v>
      </c>
      <c r="H10">
        <v>4.17</v>
      </c>
      <c r="I10">
        <v>1.63</v>
      </c>
      <c r="J10">
        <v>6.5299999999999997E-2</v>
      </c>
      <c r="K10">
        <v>6.2E-2</v>
      </c>
      <c r="L10">
        <v>9.73</v>
      </c>
      <c r="M10">
        <v>0</v>
      </c>
      <c r="N10">
        <v>0</v>
      </c>
      <c r="O10">
        <v>1.5699999999999999E-2</v>
      </c>
      <c r="P10">
        <v>2.8799999999999999E-2</v>
      </c>
      <c r="Q10">
        <v>2.12E-2</v>
      </c>
      <c r="R10">
        <v>3.8E-3</v>
      </c>
      <c r="S10">
        <v>0.11600000000000001</v>
      </c>
      <c r="T10">
        <v>2.8999999999999998E-3</v>
      </c>
      <c r="U10">
        <v>1.8599999999999998E-2</v>
      </c>
    </row>
    <row r="11" spans="1:21" x14ac:dyDescent="0.35">
      <c r="B11" s="71" t="s">
        <v>112</v>
      </c>
      <c r="C11">
        <v>0.66600000000000004</v>
      </c>
      <c r="D11">
        <v>1.82</v>
      </c>
      <c r="E11">
        <v>12.6</v>
      </c>
      <c r="F11">
        <v>64.099999999999994</v>
      </c>
      <c r="G11">
        <v>7.51E-2</v>
      </c>
      <c r="H11">
        <v>4.16</v>
      </c>
      <c r="I11">
        <v>1.72</v>
      </c>
      <c r="J11">
        <v>5.0900000000000001E-2</v>
      </c>
      <c r="K11">
        <v>6.5199999999999994E-2</v>
      </c>
      <c r="L11">
        <v>9.61</v>
      </c>
      <c r="M11">
        <v>1.44E-2</v>
      </c>
      <c r="N11">
        <v>1.78E-2</v>
      </c>
      <c r="O11">
        <v>2.7E-2</v>
      </c>
      <c r="P11">
        <v>2.86E-2</v>
      </c>
      <c r="Q11">
        <v>2.3699999999999999E-2</v>
      </c>
      <c r="R11">
        <v>1.9E-3</v>
      </c>
      <c r="S11">
        <v>0.11600000000000001</v>
      </c>
      <c r="T11">
        <v>4.1999999999999997E-3</v>
      </c>
      <c r="U11">
        <v>1.8E-3</v>
      </c>
    </row>
    <row r="12" spans="1:21" x14ac:dyDescent="0.35">
      <c r="B12" s="1" t="s">
        <v>5</v>
      </c>
      <c r="C12">
        <v>0.81499999999999995</v>
      </c>
      <c r="D12">
        <v>1.59</v>
      </c>
      <c r="E12">
        <v>13.7</v>
      </c>
      <c r="F12">
        <v>67.3</v>
      </c>
      <c r="G12">
        <v>8.0699999999999994E-2</v>
      </c>
      <c r="H12">
        <v>4.22</v>
      </c>
      <c r="I12">
        <v>1.47</v>
      </c>
      <c r="J12">
        <v>5.2400000000000002E-2</v>
      </c>
      <c r="K12">
        <v>4.2900000000000001E-2</v>
      </c>
      <c r="L12">
        <v>8.92</v>
      </c>
      <c r="M12">
        <v>1.14E-2</v>
      </c>
      <c r="N12">
        <v>1.49E-2</v>
      </c>
      <c r="O12">
        <v>2.3400000000000001E-2</v>
      </c>
      <c r="P12">
        <v>3.1699999999999999E-2</v>
      </c>
      <c r="Q12">
        <v>1.7299999999999999E-2</v>
      </c>
      <c r="R12">
        <v>4.0000000000000001E-3</v>
      </c>
      <c r="S12">
        <v>5.91E-2</v>
      </c>
      <c r="T12">
        <v>3.3999999999999998E-3</v>
      </c>
      <c r="U12">
        <v>1.89E-2</v>
      </c>
    </row>
    <row r="13" spans="1:21" x14ac:dyDescent="0.35">
      <c r="B13" s="1" t="s">
        <v>6</v>
      </c>
      <c r="C13">
        <v>0.89700000000000002</v>
      </c>
      <c r="D13">
        <v>1.69</v>
      </c>
      <c r="E13">
        <v>13.3</v>
      </c>
      <c r="F13">
        <v>67.400000000000006</v>
      </c>
      <c r="G13">
        <v>0.10199999999999999</v>
      </c>
      <c r="H13">
        <v>4.62</v>
      </c>
      <c r="I13">
        <v>1.38</v>
      </c>
      <c r="J13">
        <v>2.4500000000000001E-2</v>
      </c>
      <c r="K13">
        <v>4.24E-2</v>
      </c>
      <c r="L13">
        <v>8.76</v>
      </c>
      <c r="M13">
        <v>0</v>
      </c>
      <c r="N13">
        <v>4.7000000000000002E-3</v>
      </c>
      <c r="O13">
        <v>1.24E-2</v>
      </c>
      <c r="P13">
        <v>3.4099999999999998E-2</v>
      </c>
      <c r="Q13">
        <v>2.07E-2</v>
      </c>
      <c r="R13">
        <v>6.4000000000000003E-3</v>
      </c>
      <c r="S13">
        <v>5.8500000000000003E-2</v>
      </c>
      <c r="T13">
        <v>5.5999999999999999E-3</v>
      </c>
      <c r="U13">
        <v>1.15E-2</v>
      </c>
    </row>
    <row r="14" spans="1:21" x14ac:dyDescent="0.35">
      <c r="B14" s="71" t="s">
        <v>113</v>
      </c>
      <c r="C14">
        <v>0.92</v>
      </c>
      <c r="D14">
        <v>1.82</v>
      </c>
      <c r="E14">
        <v>14.1</v>
      </c>
      <c r="F14">
        <v>64.900000000000006</v>
      </c>
      <c r="G14">
        <v>9.1399999999999995E-2</v>
      </c>
      <c r="H14">
        <v>4.75</v>
      </c>
      <c r="I14">
        <v>1.57</v>
      </c>
      <c r="J14">
        <v>6.2199999999999998E-2</v>
      </c>
      <c r="K14">
        <v>5.21E-2</v>
      </c>
      <c r="L14">
        <v>9.9</v>
      </c>
      <c r="M14">
        <v>1.2999999999999999E-2</v>
      </c>
      <c r="N14">
        <v>1.5699999999999999E-2</v>
      </c>
      <c r="O14">
        <v>2.8000000000000001E-2</v>
      </c>
      <c r="P14">
        <v>3.8699999999999998E-2</v>
      </c>
      <c r="Q14">
        <v>1.95E-2</v>
      </c>
      <c r="R14">
        <v>4.3E-3</v>
      </c>
      <c r="S14">
        <v>4.3700000000000003E-2</v>
      </c>
      <c r="T14">
        <v>3.8E-3</v>
      </c>
      <c r="U14">
        <v>0</v>
      </c>
    </row>
    <row r="15" spans="1:21" x14ac:dyDescent="0.35">
      <c r="B15" s="71" t="s">
        <v>114</v>
      </c>
      <c r="C15">
        <v>0.76300000000000001</v>
      </c>
      <c r="D15">
        <v>1.55</v>
      </c>
      <c r="E15">
        <v>14</v>
      </c>
      <c r="F15">
        <v>67</v>
      </c>
      <c r="G15">
        <v>6.9599999999999995E-2</v>
      </c>
      <c r="H15">
        <v>4.0999999999999996</v>
      </c>
      <c r="I15">
        <v>1.57</v>
      </c>
      <c r="J15">
        <v>5.5300000000000002E-2</v>
      </c>
      <c r="K15">
        <v>4.4600000000000001E-2</v>
      </c>
      <c r="L15">
        <v>9.18</v>
      </c>
      <c r="M15">
        <v>1.29E-2</v>
      </c>
      <c r="N15">
        <v>1.83E-2</v>
      </c>
      <c r="O15">
        <v>2.58E-2</v>
      </c>
      <c r="P15">
        <v>3.3000000000000002E-2</v>
      </c>
      <c r="Q15">
        <v>1.67E-2</v>
      </c>
      <c r="R15">
        <v>3.3E-3</v>
      </c>
      <c r="S15">
        <v>6.1199999999999997E-2</v>
      </c>
      <c r="T15">
        <v>1.6000000000000001E-3</v>
      </c>
      <c r="U15">
        <v>0.01</v>
      </c>
    </row>
    <row r="16" spans="1:21" x14ac:dyDescent="0.35">
      <c r="B16" s="71" t="s">
        <v>115</v>
      </c>
      <c r="C16">
        <v>0.83699999999999997</v>
      </c>
      <c r="D16">
        <v>1.74</v>
      </c>
      <c r="E16">
        <v>15.3</v>
      </c>
      <c r="F16">
        <v>61.7</v>
      </c>
      <c r="G16">
        <v>5.8999999999999997E-2</v>
      </c>
      <c r="H16">
        <v>4.79</v>
      </c>
      <c r="I16">
        <v>1.74</v>
      </c>
      <c r="J16">
        <v>6.7500000000000004E-2</v>
      </c>
      <c r="K16">
        <v>5.4600000000000003E-2</v>
      </c>
      <c r="L16">
        <v>11.7</v>
      </c>
      <c r="M16">
        <v>1.4500000000000001E-2</v>
      </c>
      <c r="N16">
        <v>1.7899999999999999E-2</v>
      </c>
      <c r="O16">
        <v>3.44E-2</v>
      </c>
      <c r="P16">
        <v>4.58E-2</v>
      </c>
      <c r="Q16">
        <v>2.29E-2</v>
      </c>
      <c r="R16">
        <v>7.0000000000000001E-3</v>
      </c>
      <c r="S16">
        <v>5.7200000000000001E-2</v>
      </c>
      <c r="T16">
        <v>6.4000000000000003E-3</v>
      </c>
      <c r="U16">
        <v>0</v>
      </c>
    </row>
    <row r="17" spans="2:21" x14ac:dyDescent="0.35">
      <c r="B17" s="71" t="s">
        <v>116</v>
      </c>
      <c r="C17">
        <v>0.97199999999999998</v>
      </c>
      <c r="D17">
        <v>1.42</v>
      </c>
      <c r="E17">
        <v>12.9</v>
      </c>
      <c r="F17">
        <v>68.599999999999994</v>
      </c>
      <c r="G17">
        <v>6.3799999999999996E-2</v>
      </c>
      <c r="H17">
        <v>4.4400000000000004</v>
      </c>
      <c r="I17">
        <v>1.5</v>
      </c>
      <c r="J17">
        <v>3.6799999999999999E-2</v>
      </c>
      <c r="K17">
        <v>5.2200000000000003E-2</v>
      </c>
      <c r="L17">
        <v>8.5399999999999991</v>
      </c>
      <c r="M17">
        <v>5.1999999999999998E-3</v>
      </c>
      <c r="N17">
        <v>6.4999999999999997E-3</v>
      </c>
      <c r="O17">
        <v>1.7000000000000001E-2</v>
      </c>
      <c r="P17">
        <v>3.7699999999999997E-2</v>
      </c>
      <c r="Q17">
        <v>1.8499999999999999E-2</v>
      </c>
      <c r="R17">
        <v>5.1999999999999998E-3</v>
      </c>
      <c r="S17">
        <v>6.4399999999999999E-2</v>
      </c>
      <c r="T17">
        <v>5.3E-3</v>
      </c>
      <c r="U17">
        <v>0</v>
      </c>
    </row>
    <row r="18" spans="2:21" x14ac:dyDescent="0.35">
      <c r="B18" s="71" t="s">
        <v>117</v>
      </c>
      <c r="C18">
        <v>0.71899999999999997</v>
      </c>
      <c r="D18">
        <v>1.67</v>
      </c>
      <c r="E18">
        <v>13.4</v>
      </c>
      <c r="F18">
        <v>65.3</v>
      </c>
      <c r="G18">
        <v>7.3499999999999996E-2</v>
      </c>
      <c r="H18">
        <v>4.29</v>
      </c>
      <c r="I18">
        <v>1.42</v>
      </c>
      <c r="J18">
        <v>7.0699999999999999E-2</v>
      </c>
      <c r="K18">
        <v>4.0099999999999997E-2</v>
      </c>
      <c r="L18">
        <v>10.199999999999999</v>
      </c>
      <c r="M18">
        <v>1.84E-2</v>
      </c>
      <c r="N18">
        <v>2.2100000000000002E-2</v>
      </c>
      <c r="O18">
        <v>3.1600000000000003E-2</v>
      </c>
      <c r="P18">
        <v>4.07E-2</v>
      </c>
      <c r="Q18">
        <v>1.9900000000000001E-2</v>
      </c>
      <c r="R18">
        <v>5.4999999999999997E-3</v>
      </c>
      <c r="S18">
        <v>8.2799999999999999E-2</v>
      </c>
      <c r="T18">
        <v>4.3E-3</v>
      </c>
      <c r="U18">
        <v>1.03E-2</v>
      </c>
    </row>
    <row r="19" spans="2:21" x14ac:dyDescent="0.35">
      <c r="B19" s="1" t="s">
        <v>85</v>
      </c>
      <c r="C19">
        <v>0.42099999999999999</v>
      </c>
      <c r="D19">
        <v>1.21</v>
      </c>
      <c r="E19">
        <v>12.6</v>
      </c>
      <c r="F19">
        <v>69.5</v>
      </c>
      <c r="G19">
        <v>5.8700000000000002E-2</v>
      </c>
      <c r="H19">
        <v>4.53</v>
      </c>
      <c r="I19">
        <v>1.44</v>
      </c>
      <c r="J19">
        <v>2.7099999999999999E-2</v>
      </c>
      <c r="K19">
        <v>3.56E-2</v>
      </c>
      <c r="L19">
        <v>8.7100000000000009</v>
      </c>
      <c r="M19">
        <v>0</v>
      </c>
      <c r="N19">
        <v>0</v>
      </c>
      <c r="O19">
        <v>0</v>
      </c>
      <c r="P19">
        <v>3.7600000000000001E-2</v>
      </c>
      <c r="Q19">
        <v>1.47E-2</v>
      </c>
      <c r="R19">
        <v>6.7999999999999996E-3</v>
      </c>
      <c r="S19">
        <v>8.3000000000000004E-2</v>
      </c>
      <c r="T19">
        <v>4.3E-3</v>
      </c>
      <c r="U19">
        <v>8.8200000000000001E-2</v>
      </c>
    </row>
    <row r="20" spans="2:21" x14ac:dyDescent="0.35">
      <c r="B20" s="71" t="s">
        <v>118</v>
      </c>
      <c r="C20">
        <v>0.41599999999999998</v>
      </c>
      <c r="D20">
        <v>1.1599999999999999</v>
      </c>
      <c r="E20">
        <v>12.4</v>
      </c>
      <c r="F20">
        <v>68.3</v>
      </c>
      <c r="G20">
        <v>8.8300000000000003E-2</v>
      </c>
      <c r="H20">
        <v>4.66</v>
      </c>
      <c r="I20">
        <v>1.53</v>
      </c>
      <c r="J20">
        <v>3.6900000000000002E-2</v>
      </c>
      <c r="K20">
        <v>3.5999999999999997E-2</v>
      </c>
      <c r="L20">
        <v>9.18</v>
      </c>
      <c r="M20">
        <v>0</v>
      </c>
      <c r="N20">
        <v>0</v>
      </c>
      <c r="O20">
        <v>2.8000000000000001E-2</v>
      </c>
      <c r="P20">
        <v>3.9399999999999998E-2</v>
      </c>
      <c r="Q20">
        <v>1.47E-2</v>
      </c>
      <c r="R20">
        <v>7.1000000000000004E-3</v>
      </c>
      <c r="S20">
        <v>9.5000000000000001E-2</v>
      </c>
      <c r="T20">
        <v>4.7999999999999996E-3</v>
      </c>
      <c r="U20">
        <v>4.19E-2</v>
      </c>
    </row>
    <row r="21" spans="2:21" x14ac:dyDescent="0.35">
      <c r="B21" s="71" t="s">
        <v>119</v>
      </c>
      <c r="C21">
        <v>0.33</v>
      </c>
      <c r="D21">
        <v>1.1200000000000001</v>
      </c>
      <c r="E21">
        <v>13.3</v>
      </c>
      <c r="F21">
        <v>68.5</v>
      </c>
      <c r="G21">
        <v>3.27E-2</v>
      </c>
      <c r="H21">
        <v>4.55</v>
      </c>
      <c r="I21">
        <v>1.61</v>
      </c>
      <c r="J21">
        <v>2.3900000000000001E-2</v>
      </c>
      <c r="K21">
        <v>3.5700000000000003E-2</v>
      </c>
      <c r="L21">
        <v>9.4499999999999993</v>
      </c>
      <c r="M21">
        <v>0</v>
      </c>
      <c r="N21">
        <v>0</v>
      </c>
      <c r="O21">
        <v>0</v>
      </c>
      <c r="P21">
        <v>3.6999999999999998E-2</v>
      </c>
      <c r="Q21">
        <v>1.32E-2</v>
      </c>
      <c r="R21">
        <v>5.1000000000000004E-3</v>
      </c>
      <c r="S21">
        <v>8.5099999999999995E-2</v>
      </c>
      <c r="T21">
        <v>3.3E-3</v>
      </c>
      <c r="U21">
        <v>0</v>
      </c>
    </row>
    <row r="22" spans="2:21" x14ac:dyDescent="0.35">
      <c r="B22" s="71" t="s">
        <v>120</v>
      </c>
      <c r="C22">
        <v>0.51700000000000002</v>
      </c>
      <c r="D22">
        <v>1.23</v>
      </c>
      <c r="E22">
        <v>12.4</v>
      </c>
      <c r="F22">
        <v>68.7</v>
      </c>
      <c r="G22">
        <v>5.8500000000000003E-2</v>
      </c>
      <c r="H22">
        <v>4.74</v>
      </c>
      <c r="I22">
        <v>1.58</v>
      </c>
      <c r="J22">
        <v>4.0500000000000001E-2</v>
      </c>
      <c r="K22">
        <v>3.56E-2</v>
      </c>
      <c r="L22">
        <v>9.2100000000000009</v>
      </c>
      <c r="M22">
        <v>7.1999999999999998E-3</v>
      </c>
      <c r="N22">
        <v>1.0200000000000001E-2</v>
      </c>
      <c r="O22">
        <v>3.4500000000000003E-2</v>
      </c>
      <c r="P22">
        <v>3.9600000000000003E-2</v>
      </c>
      <c r="Q22">
        <v>1.37E-2</v>
      </c>
      <c r="R22">
        <v>4.3E-3</v>
      </c>
      <c r="S22">
        <v>9.0700000000000003E-2</v>
      </c>
      <c r="T22">
        <v>4.4999999999999997E-3</v>
      </c>
      <c r="U22">
        <v>3.1699999999999999E-2</v>
      </c>
    </row>
    <row r="23" spans="2:21" x14ac:dyDescent="0.35">
      <c r="B23" s="71" t="s">
        <v>121</v>
      </c>
      <c r="C23">
        <v>0.53700000000000003</v>
      </c>
      <c r="D23">
        <v>1.25</v>
      </c>
      <c r="E23">
        <v>13.1</v>
      </c>
      <c r="F23">
        <v>67.7</v>
      </c>
      <c r="G23">
        <v>6.2199999999999998E-2</v>
      </c>
      <c r="H23">
        <v>4.82</v>
      </c>
      <c r="I23">
        <v>1.57</v>
      </c>
      <c r="J23">
        <v>4.2599999999999999E-2</v>
      </c>
      <c r="K23">
        <v>3.61E-2</v>
      </c>
      <c r="L23">
        <v>9.35</v>
      </c>
      <c r="M23">
        <v>4.3E-3</v>
      </c>
      <c r="N23">
        <v>4.8999999999999998E-3</v>
      </c>
      <c r="O23">
        <v>2.8400000000000002E-2</v>
      </c>
      <c r="P23">
        <v>4.0599999999999997E-2</v>
      </c>
      <c r="Q23">
        <v>1.5100000000000001E-2</v>
      </c>
      <c r="R23">
        <v>7.4999999999999997E-3</v>
      </c>
      <c r="S23">
        <v>9.4700000000000006E-2</v>
      </c>
      <c r="T23">
        <v>6.1999999999999998E-3</v>
      </c>
      <c r="U23">
        <v>4.2999999999999997E-2</v>
      </c>
    </row>
    <row r="24" spans="2:21" x14ac:dyDescent="0.35">
      <c r="B24" s="71" t="s">
        <v>122</v>
      </c>
      <c r="C24">
        <v>0.73599999999999999</v>
      </c>
      <c r="D24">
        <v>1.36</v>
      </c>
      <c r="E24">
        <v>12.5</v>
      </c>
      <c r="F24">
        <v>67.8</v>
      </c>
      <c r="G24">
        <v>8.9800000000000005E-2</v>
      </c>
      <c r="H24">
        <v>4.82</v>
      </c>
      <c r="I24">
        <v>1.53</v>
      </c>
      <c r="J24">
        <v>3.49E-2</v>
      </c>
      <c r="K24">
        <v>3.4299999999999997E-2</v>
      </c>
      <c r="L24">
        <v>9.34</v>
      </c>
      <c r="M24">
        <v>0</v>
      </c>
      <c r="N24">
        <v>5.0000000000000001E-3</v>
      </c>
      <c r="O24">
        <v>3.5299999999999998E-2</v>
      </c>
      <c r="P24">
        <v>4.1200000000000001E-2</v>
      </c>
      <c r="Q24">
        <v>1.4999999999999999E-2</v>
      </c>
      <c r="R24">
        <v>6.4000000000000003E-3</v>
      </c>
      <c r="S24">
        <v>9.8599999999999993E-2</v>
      </c>
      <c r="T24">
        <v>5.5999999999999999E-3</v>
      </c>
      <c r="U24">
        <v>0.17299999999999999</v>
      </c>
    </row>
    <row r="25" spans="2:21" x14ac:dyDescent="0.35">
      <c r="B25" s="1" t="s">
        <v>95</v>
      </c>
      <c r="C25">
        <v>1.08</v>
      </c>
      <c r="D25">
        <v>1.68</v>
      </c>
      <c r="E25">
        <v>13</v>
      </c>
      <c r="F25">
        <v>67.2</v>
      </c>
      <c r="G25">
        <v>0.14099999999999999</v>
      </c>
      <c r="H25">
        <v>4.5999999999999996</v>
      </c>
      <c r="I25">
        <v>1.38</v>
      </c>
      <c r="J25">
        <v>1.72E-2</v>
      </c>
      <c r="K25">
        <v>2.8899999999999999E-2</v>
      </c>
      <c r="L25">
        <v>9.5500000000000007</v>
      </c>
      <c r="M25">
        <v>3.2000000000000002E-3</v>
      </c>
      <c r="N25">
        <v>5.8999999999999999E-3</v>
      </c>
      <c r="O25">
        <v>1.5800000000000002E-2</v>
      </c>
      <c r="P25">
        <v>3.3799999999999997E-2</v>
      </c>
      <c r="Q25">
        <v>1.8700000000000001E-2</v>
      </c>
      <c r="R25">
        <v>0</v>
      </c>
      <c r="S25">
        <v>0.107</v>
      </c>
      <c r="T25">
        <v>0</v>
      </c>
      <c r="U25">
        <v>2.23E-2</v>
      </c>
    </row>
    <row r="26" spans="2:21" x14ac:dyDescent="0.35">
      <c r="B26" s="1" t="s">
        <v>96</v>
      </c>
      <c r="C26">
        <v>1.1499999999999999</v>
      </c>
      <c r="D26">
        <v>1.25</v>
      </c>
      <c r="E26">
        <v>13.7</v>
      </c>
      <c r="F26">
        <v>67.2</v>
      </c>
      <c r="G26">
        <v>9.74E-2</v>
      </c>
      <c r="H26">
        <v>4.12</v>
      </c>
      <c r="I26">
        <v>1.73</v>
      </c>
      <c r="J26">
        <v>3.7400000000000003E-2</v>
      </c>
      <c r="K26">
        <v>3.78E-2</v>
      </c>
      <c r="L26">
        <v>7.85</v>
      </c>
      <c r="M26">
        <v>6.0000000000000001E-3</v>
      </c>
      <c r="N26">
        <v>9.1999999999999998E-3</v>
      </c>
      <c r="O26">
        <v>1.7999999999999999E-2</v>
      </c>
      <c r="P26">
        <v>2.7699999999999999E-2</v>
      </c>
      <c r="Q26">
        <v>3.6299999999999999E-2</v>
      </c>
      <c r="R26">
        <v>7.4999999999999997E-3</v>
      </c>
      <c r="S26">
        <v>0.14199999999999999</v>
      </c>
      <c r="T26">
        <v>4.1999999999999997E-3</v>
      </c>
      <c r="U26">
        <v>1.26E-2</v>
      </c>
    </row>
    <row r="27" spans="2:21" x14ac:dyDescent="0.35">
      <c r="B27" s="1" t="s">
        <v>97</v>
      </c>
      <c r="C27">
        <v>1.19</v>
      </c>
      <c r="D27">
        <v>1.68</v>
      </c>
      <c r="E27">
        <v>12.1</v>
      </c>
      <c r="F27">
        <v>69.400000000000006</v>
      </c>
      <c r="G27">
        <v>0.159</v>
      </c>
      <c r="H27">
        <v>4.34</v>
      </c>
      <c r="I27">
        <v>1.28</v>
      </c>
      <c r="J27">
        <v>3.8300000000000001E-2</v>
      </c>
      <c r="K27">
        <v>3.1E-2</v>
      </c>
      <c r="L27">
        <v>8.18</v>
      </c>
      <c r="M27">
        <v>7.1999999999999998E-3</v>
      </c>
      <c r="N27">
        <v>6.1999999999999998E-3</v>
      </c>
      <c r="O27">
        <v>1.43E-2</v>
      </c>
      <c r="P27">
        <v>2.81E-2</v>
      </c>
      <c r="Q27">
        <v>1.7500000000000002E-2</v>
      </c>
      <c r="R27">
        <v>7.1000000000000004E-3</v>
      </c>
      <c r="S27">
        <v>0.108</v>
      </c>
      <c r="T27">
        <v>4.3E-3</v>
      </c>
      <c r="U27">
        <v>0</v>
      </c>
    </row>
    <row r="28" spans="2:21" x14ac:dyDescent="0.35">
      <c r="B28" s="1" t="s">
        <v>98</v>
      </c>
      <c r="C28">
        <v>1.06</v>
      </c>
      <c r="D28">
        <v>1.43</v>
      </c>
      <c r="E28">
        <v>13.4</v>
      </c>
      <c r="F28">
        <v>66.900000000000006</v>
      </c>
      <c r="G28">
        <v>0.19900000000000001</v>
      </c>
      <c r="H28">
        <v>4.47</v>
      </c>
      <c r="I28">
        <v>1.52</v>
      </c>
      <c r="J28">
        <v>3.3599999999999998E-2</v>
      </c>
      <c r="K28">
        <v>2.7900000000000001E-2</v>
      </c>
      <c r="L28">
        <v>9.43</v>
      </c>
      <c r="M28">
        <v>6.1000000000000004E-3</v>
      </c>
      <c r="N28">
        <v>7.6E-3</v>
      </c>
      <c r="O28">
        <v>1.1299999999999999E-2</v>
      </c>
      <c r="P28">
        <v>2.9600000000000001E-2</v>
      </c>
      <c r="Q28">
        <v>1.7299999999999999E-2</v>
      </c>
      <c r="R28">
        <v>6.8999999999999999E-3</v>
      </c>
      <c r="S28">
        <v>0.128</v>
      </c>
      <c r="T28">
        <v>4.7999999999999996E-3</v>
      </c>
      <c r="U28">
        <v>0</v>
      </c>
    </row>
    <row r="29" spans="2:21" x14ac:dyDescent="0.35">
      <c r="B29" s="1" t="s">
        <v>99</v>
      </c>
      <c r="C29">
        <v>1.04</v>
      </c>
      <c r="D29">
        <v>1.58</v>
      </c>
      <c r="E29">
        <v>13.7</v>
      </c>
      <c r="F29">
        <v>66.2</v>
      </c>
      <c r="G29">
        <v>0.112</v>
      </c>
      <c r="H29">
        <v>4.4400000000000004</v>
      </c>
      <c r="I29">
        <v>1.45</v>
      </c>
      <c r="J29">
        <v>3.27E-2</v>
      </c>
      <c r="K29">
        <v>3.6999999999999998E-2</v>
      </c>
      <c r="L29">
        <v>9.52</v>
      </c>
      <c r="M29">
        <v>6.1000000000000004E-3</v>
      </c>
      <c r="N29">
        <v>6.1999999999999998E-3</v>
      </c>
      <c r="O29">
        <v>1.47E-2</v>
      </c>
      <c r="P29">
        <v>3.0800000000000001E-2</v>
      </c>
      <c r="Q29">
        <v>1.89E-2</v>
      </c>
      <c r="R29">
        <v>7.9000000000000008E-3</v>
      </c>
      <c r="S29">
        <v>0.112</v>
      </c>
      <c r="T29">
        <v>3.8E-3</v>
      </c>
      <c r="U29">
        <v>0</v>
      </c>
    </row>
    <row r="30" spans="2:21" x14ac:dyDescent="0.35">
      <c r="B30" s="1" t="s">
        <v>100</v>
      </c>
      <c r="C30">
        <v>0.53300000000000003</v>
      </c>
      <c r="D30">
        <v>1.84</v>
      </c>
      <c r="E30">
        <v>14.1</v>
      </c>
      <c r="F30">
        <v>64.599999999999994</v>
      </c>
      <c r="G30">
        <v>6.4399999999999999E-2</v>
      </c>
      <c r="H30">
        <v>4.67</v>
      </c>
      <c r="I30">
        <v>1.54</v>
      </c>
      <c r="J30">
        <v>3.95E-2</v>
      </c>
      <c r="K30">
        <v>6.6400000000000001E-2</v>
      </c>
      <c r="L30">
        <v>10.6</v>
      </c>
      <c r="M30">
        <v>2.8999999999999998E-3</v>
      </c>
      <c r="N30">
        <v>4.4000000000000003E-3</v>
      </c>
      <c r="O30">
        <v>1.46E-2</v>
      </c>
      <c r="P30">
        <v>3.2099999999999997E-2</v>
      </c>
      <c r="Q30">
        <v>1.9599999999999999E-2</v>
      </c>
      <c r="R30">
        <v>5.4999999999999997E-3</v>
      </c>
      <c r="S30">
        <v>7.85E-2</v>
      </c>
      <c r="T30">
        <v>5.7000000000000002E-3</v>
      </c>
      <c r="U30">
        <v>4.3799999999999999E-2</v>
      </c>
    </row>
    <row r="31" spans="2:21" x14ac:dyDescent="0.35">
      <c r="B31" s="1" t="s">
        <v>4</v>
      </c>
      <c r="C31">
        <v>1.34</v>
      </c>
      <c r="D31">
        <v>1.66</v>
      </c>
      <c r="E31">
        <v>13</v>
      </c>
      <c r="F31">
        <v>68</v>
      </c>
      <c r="G31">
        <v>0.27</v>
      </c>
      <c r="H31">
        <v>4.41</v>
      </c>
      <c r="I31">
        <v>1.18</v>
      </c>
      <c r="J31">
        <v>5.6099999999999997E-2</v>
      </c>
      <c r="K31">
        <v>3.6200000000000003E-2</v>
      </c>
      <c r="L31">
        <v>8.1999999999999993</v>
      </c>
      <c r="M31">
        <v>1.2999999999999999E-2</v>
      </c>
      <c r="N31">
        <v>1.49E-2</v>
      </c>
      <c r="O31">
        <v>1.9400000000000001E-2</v>
      </c>
      <c r="P31">
        <v>2.75E-2</v>
      </c>
      <c r="Q31">
        <v>1.8100000000000002E-2</v>
      </c>
      <c r="R31">
        <v>7.3000000000000001E-3</v>
      </c>
      <c r="S31">
        <v>9.6799999999999997E-2</v>
      </c>
      <c r="T31">
        <v>3.5000000000000001E-3</v>
      </c>
      <c r="U31">
        <v>2.4500000000000001E-2</v>
      </c>
    </row>
    <row r="32" spans="2:21" x14ac:dyDescent="0.35">
      <c r="B32" s="1">
        <v>140.024</v>
      </c>
      <c r="C32">
        <v>0.65</v>
      </c>
      <c r="D32">
        <v>1.21</v>
      </c>
      <c r="E32">
        <v>13.3</v>
      </c>
      <c r="F32">
        <v>63.5</v>
      </c>
      <c r="G32">
        <v>0.16900000000000001</v>
      </c>
      <c r="H32">
        <v>4.96</v>
      </c>
      <c r="I32">
        <v>1.24</v>
      </c>
      <c r="J32">
        <v>4.8500000000000001E-2</v>
      </c>
      <c r="K32">
        <v>2.9499999999999998E-2</v>
      </c>
      <c r="L32">
        <v>5.99</v>
      </c>
      <c r="M32">
        <v>0</v>
      </c>
      <c r="N32">
        <v>1.24E-2</v>
      </c>
      <c r="O32">
        <v>1.8499999999999999E-2</v>
      </c>
      <c r="P32">
        <v>2.0199999999999999E-2</v>
      </c>
      <c r="Q32">
        <v>8.3999999999999995E-3</v>
      </c>
      <c r="R32">
        <v>0</v>
      </c>
      <c r="S32">
        <v>0.04</v>
      </c>
      <c r="T32">
        <v>0</v>
      </c>
      <c r="U32">
        <v>0.182</v>
      </c>
    </row>
    <row r="33" spans="2:21" x14ac:dyDescent="0.35">
      <c r="B33" s="1">
        <v>140.02500000000001</v>
      </c>
      <c r="C33">
        <v>0.35699999999999998</v>
      </c>
      <c r="D33">
        <v>1.31</v>
      </c>
      <c r="E33">
        <v>16.2</v>
      </c>
      <c r="F33">
        <v>63.9</v>
      </c>
      <c r="G33">
        <v>0.23300000000000001</v>
      </c>
      <c r="H33">
        <v>4.22</v>
      </c>
      <c r="I33">
        <v>1.38</v>
      </c>
      <c r="J33">
        <v>5.5199999999999999E-2</v>
      </c>
      <c r="K33">
        <v>2.9700000000000001E-2</v>
      </c>
      <c r="L33">
        <v>7.34</v>
      </c>
      <c r="M33">
        <v>0</v>
      </c>
      <c r="N33">
        <v>1.7600000000000001E-2</v>
      </c>
      <c r="O33">
        <v>2.7099999999999999E-2</v>
      </c>
      <c r="P33">
        <v>2.1600000000000001E-2</v>
      </c>
      <c r="Q33">
        <v>9.5999999999999992E-3</v>
      </c>
      <c r="R33">
        <v>6.1999999999999998E-3</v>
      </c>
      <c r="S33">
        <v>5.57E-2</v>
      </c>
      <c r="T33">
        <v>3.2000000000000002E-3</v>
      </c>
      <c r="U33">
        <v>0.17299999999999999</v>
      </c>
    </row>
    <row r="34" spans="2:21" x14ac:dyDescent="0.35">
      <c r="B34" s="1">
        <v>141.25899999999999</v>
      </c>
      <c r="C34">
        <v>1.04</v>
      </c>
      <c r="D34">
        <v>2.17</v>
      </c>
      <c r="E34">
        <v>15.6</v>
      </c>
      <c r="F34">
        <v>61.5</v>
      </c>
      <c r="G34">
        <v>0.14199999999999999</v>
      </c>
      <c r="H34">
        <v>4.46</v>
      </c>
      <c r="I34">
        <v>1.41</v>
      </c>
      <c r="J34">
        <v>4.5699999999999998E-2</v>
      </c>
      <c r="K34">
        <v>2.53E-2</v>
      </c>
      <c r="L34">
        <v>10.5</v>
      </c>
      <c r="M34">
        <v>0</v>
      </c>
      <c r="N34">
        <v>0</v>
      </c>
      <c r="O34">
        <v>1.14E-2</v>
      </c>
      <c r="P34">
        <v>2.0899999999999998E-2</v>
      </c>
      <c r="Q34">
        <v>1.3599999999999999E-2</v>
      </c>
      <c r="R34">
        <v>3.0000000000000001E-3</v>
      </c>
      <c r="S34">
        <v>7.3499999999999996E-2</v>
      </c>
      <c r="T34">
        <v>0</v>
      </c>
      <c r="U34">
        <v>0.18</v>
      </c>
    </row>
    <row r="35" spans="2:21" x14ac:dyDescent="0.35">
      <c r="B35" s="1">
        <v>141.26400000000001</v>
      </c>
      <c r="C35">
        <v>0.76200000000000001</v>
      </c>
      <c r="D35">
        <v>1.92</v>
      </c>
      <c r="E35">
        <v>15.8</v>
      </c>
      <c r="F35">
        <v>60.3</v>
      </c>
      <c r="G35">
        <v>0.19800000000000001</v>
      </c>
      <c r="H35">
        <v>4.87</v>
      </c>
      <c r="I35">
        <v>1.33</v>
      </c>
      <c r="J35">
        <v>2.6700000000000002E-2</v>
      </c>
      <c r="K35">
        <v>2.0299999999999999E-2</v>
      </c>
      <c r="L35">
        <v>8.67</v>
      </c>
      <c r="M35">
        <v>0</v>
      </c>
      <c r="N35">
        <v>3.3999999999999998E-3</v>
      </c>
      <c r="O35">
        <v>1.23E-2</v>
      </c>
      <c r="P35">
        <v>2.3199999999999998E-2</v>
      </c>
      <c r="Q35">
        <v>1.5800000000000002E-2</v>
      </c>
      <c r="R35">
        <v>4.7000000000000002E-3</v>
      </c>
      <c r="S35">
        <v>6.1699999999999998E-2</v>
      </c>
      <c r="T35">
        <v>3.3E-3</v>
      </c>
      <c r="U35">
        <v>0.252</v>
      </c>
    </row>
    <row r="36" spans="2:21" x14ac:dyDescent="0.35">
      <c r="B36" s="1">
        <v>144.60599999999999</v>
      </c>
      <c r="C36">
        <v>0.58199999999999996</v>
      </c>
      <c r="D36">
        <v>1.76</v>
      </c>
      <c r="E36">
        <v>14.9</v>
      </c>
      <c r="F36">
        <v>64.400000000000006</v>
      </c>
      <c r="G36">
        <v>0.22600000000000001</v>
      </c>
      <c r="H36">
        <v>5.0599999999999996</v>
      </c>
      <c r="I36">
        <v>1.32</v>
      </c>
      <c r="J36">
        <v>2.4899999999999999E-2</v>
      </c>
      <c r="K36">
        <v>4.5199999999999997E-2</v>
      </c>
      <c r="L36">
        <v>8.4700000000000006</v>
      </c>
      <c r="M36">
        <v>3.0000000000000001E-3</v>
      </c>
      <c r="N36">
        <v>6.3E-3</v>
      </c>
      <c r="O36">
        <v>1.8100000000000002E-2</v>
      </c>
      <c r="P36">
        <v>2.5399999999999999E-2</v>
      </c>
      <c r="Q36">
        <v>1.0200000000000001E-2</v>
      </c>
      <c r="R36">
        <v>9.1999999999999998E-3</v>
      </c>
      <c r="S36">
        <v>8.1100000000000005E-2</v>
      </c>
      <c r="T36">
        <v>5.7000000000000002E-3</v>
      </c>
      <c r="U36">
        <v>0.182</v>
      </c>
    </row>
    <row r="37" spans="2:21" x14ac:dyDescent="0.35">
      <c r="B37" s="1">
        <v>145.596</v>
      </c>
      <c r="C37">
        <v>0.70399999999999996</v>
      </c>
      <c r="D37">
        <v>1.75</v>
      </c>
      <c r="E37">
        <v>15.3</v>
      </c>
      <c r="F37">
        <v>61.3</v>
      </c>
      <c r="G37">
        <v>0.187</v>
      </c>
      <c r="H37">
        <v>5.0199999999999996</v>
      </c>
      <c r="I37">
        <v>1.29</v>
      </c>
      <c r="J37">
        <v>3.8300000000000001E-2</v>
      </c>
      <c r="K37">
        <v>2.3099999999999999E-2</v>
      </c>
      <c r="L37">
        <v>7.52</v>
      </c>
      <c r="M37">
        <v>0</v>
      </c>
      <c r="N37">
        <v>1.0999999999999999E-2</v>
      </c>
      <c r="O37">
        <v>1.9800000000000002E-2</v>
      </c>
      <c r="P37">
        <v>2.3599999999999999E-2</v>
      </c>
      <c r="Q37">
        <v>1.7100000000000001E-2</v>
      </c>
      <c r="R37">
        <v>1.1999999999999999E-3</v>
      </c>
      <c r="S37">
        <v>8.3400000000000002E-2</v>
      </c>
      <c r="T37">
        <v>3.3999999999999998E-3</v>
      </c>
      <c r="U37">
        <v>0.23200000000000001</v>
      </c>
    </row>
    <row r="38" spans="2:21" x14ac:dyDescent="0.35">
      <c r="B38" s="1">
        <v>145.59800000000001</v>
      </c>
      <c r="C38">
        <v>0.85299999999999998</v>
      </c>
      <c r="D38">
        <v>2.0099999999999998</v>
      </c>
      <c r="E38">
        <v>15.6</v>
      </c>
      <c r="F38">
        <v>59.8</v>
      </c>
      <c r="G38">
        <v>0.35799999999999998</v>
      </c>
      <c r="H38">
        <v>4.62</v>
      </c>
      <c r="I38">
        <v>1.26</v>
      </c>
      <c r="J38">
        <v>3.9399999999999998E-2</v>
      </c>
      <c r="K38">
        <v>2.4500000000000001E-2</v>
      </c>
      <c r="L38">
        <v>7.49</v>
      </c>
      <c r="M38">
        <v>0</v>
      </c>
      <c r="N38">
        <v>1.09E-2</v>
      </c>
      <c r="O38">
        <v>1.9099999999999999E-2</v>
      </c>
      <c r="P38">
        <v>1.9900000000000001E-2</v>
      </c>
      <c r="Q38">
        <v>2.4799999999999999E-2</v>
      </c>
      <c r="R38">
        <v>1.2999999999999999E-3</v>
      </c>
      <c r="S38">
        <v>6.9699999999999998E-2</v>
      </c>
      <c r="T38">
        <v>3.2000000000000002E-3</v>
      </c>
      <c r="U38">
        <v>0.23</v>
      </c>
    </row>
    <row r="39" spans="2:21" x14ac:dyDescent="0.35">
      <c r="B39" s="1">
        <v>145.60499999999999</v>
      </c>
      <c r="C39">
        <v>0.65700000000000003</v>
      </c>
      <c r="D39">
        <v>1.7</v>
      </c>
      <c r="E39">
        <v>16.899999999999999</v>
      </c>
      <c r="F39">
        <v>62.8</v>
      </c>
      <c r="G39">
        <v>0.19900000000000001</v>
      </c>
      <c r="H39">
        <v>3.4</v>
      </c>
      <c r="I39">
        <v>1.07</v>
      </c>
      <c r="J39">
        <v>5.9200000000000003E-2</v>
      </c>
      <c r="K39">
        <v>2.4E-2</v>
      </c>
      <c r="L39">
        <v>7.78</v>
      </c>
      <c r="M39">
        <v>0</v>
      </c>
      <c r="N39">
        <v>1.6299999999999999E-2</v>
      </c>
      <c r="O39">
        <v>3.3799999999999997E-2</v>
      </c>
      <c r="P39">
        <v>1.8599999999999998E-2</v>
      </c>
      <c r="Q39">
        <v>2.0299999999999999E-2</v>
      </c>
      <c r="R39">
        <v>2.7000000000000001E-3</v>
      </c>
      <c r="S39">
        <v>6.2E-2</v>
      </c>
      <c r="T39">
        <v>2E-3</v>
      </c>
      <c r="U39">
        <v>0.18099999999999999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GridLines="0" zoomScale="70" zoomScaleNormal="70" workbookViewId="0">
      <selection activeCell="G1" sqref="G1:G1048576"/>
    </sheetView>
  </sheetViews>
  <sheetFormatPr baseColWidth="10" defaultRowHeight="14.5" x14ac:dyDescent="0.35"/>
  <cols>
    <col min="2" max="2" width="10.90625" style="1"/>
  </cols>
  <sheetData>
    <row r="1" spans="1:22" x14ac:dyDescent="0.35">
      <c r="A1" t="s">
        <v>70</v>
      </c>
      <c r="B1" s="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15</v>
      </c>
      <c r="I1" t="s">
        <v>16</v>
      </c>
      <c r="J1" t="s">
        <v>18</v>
      </c>
      <c r="K1" t="s">
        <v>20</v>
      </c>
      <c r="L1" t="s">
        <v>21</v>
      </c>
      <c r="M1" t="s">
        <v>22</v>
      </c>
      <c r="N1" t="s">
        <v>24</v>
      </c>
      <c r="O1" t="s">
        <v>25</v>
      </c>
      <c r="P1" t="s">
        <v>26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43</v>
      </c>
    </row>
    <row r="2" spans="1:22" x14ac:dyDescent="0.35">
      <c r="B2" s="1" t="s">
        <v>1</v>
      </c>
      <c r="C2">
        <v>0.59599999999999997</v>
      </c>
      <c r="D2">
        <v>1.72</v>
      </c>
      <c r="E2">
        <v>13.4</v>
      </c>
      <c r="F2">
        <v>66</v>
      </c>
      <c r="G2">
        <v>0</v>
      </c>
      <c r="H2">
        <v>7.6499999999999999E-2</v>
      </c>
      <c r="I2">
        <v>4.16</v>
      </c>
      <c r="J2">
        <v>1.54</v>
      </c>
      <c r="K2">
        <v>6.54E-2</v>
      </c>
      <c r="L2">
        <v>5.91E-2</v>
      </c>
      <c r="M2">
        <v>9.4700000000000006</v>
      </c>
      <c r="N2">
        <v>1.4200000000000001E-2</v>
      </c>
      <c r="O2">
        <v>1.9400000000000001E-2</v>
      </c>
      <c r="P2">
        <v>2.7199999999999998E-2</v>
      </c>
      <c r="Q2">
        <v>2.87E-2</v>
      </c>
      <c r="R2">
        <v>1.7999999999999999E-2</v>
      </c>
      <c r="S2">
        <v>3.8E-3</v>
      </c>
      <c r="T2">
        <v>0.113</v>
      </c>
      <c r="U2">
        <v>4.7000000000000002E-3</v>
      </c>
      <c r="V2">
        <v>1.9E-2</v>
      </c>
    </row>
    <row r="3" spans="1:22" x14ac:dyDescent="0.35">
      <c r="B3" s="1" t="s">
        <v>2</v>
      </c>
      <c r="C3">
        <v>0.58099999999999996</v>
      </c>
      <c r="D3">
        <v>1.8</v>
      </c>
      <c r="E3">
        <v>12.5</v>
      </c>
      <c r="F3">
        <v>65.8</v>
      </c>
      <c r="G3">
        <v>2.86E-2</v>
      </c>
      <c r="H3">
        <v>6.7900000000000002E-2</v>
      </c>
      <c r="I3">
        <v>4.5</v>
      </c>
      <c r="J3">
        <v>1.59</v>
      </c>
      <c r="K3">
        <v>4.2500000000000003E-2</v>
      </c>
      <c r="L3">
        <v>6.4799999999999996E-2</v>
      </c>
      <c r="M3">
        <v>10.199999999999999</v>
      </c>
      <c r="N3">
        <v>7.1000000000000004E-3</v>
      </c>
      <c r="O3">
        <v>1.06E-2</v>
      </c>
      <c r="P3">
        <v>2.23E-2</v>
      </c>
      <c r="Q3">
        <v>2.9700000000000001E-2</v>
      </c>
      <c r="R3">
        <v>1.9599999999999999E-2</v>
      </c>
      <c r="S3">
        <v>5.0000000000000001E-3</v>
      </c>
      <c r="T3">
        <v>0.105</v>
      </c>
      <c r="U3">
        <v>5.1999999999999998E-3</v>
      </c>
      <c r="V3">
        <v>1.7600000000000001E-2</v>
      </c>
    </row>
    <row r="4" spans="1:22" x14ac:dyDescent="0.35">
      <c r="B4" s="1" t="s">
        <v>3</v>
      </c>
      <c r="C4">
        <v>0.52800000000000002</v>
      </c>
      <c r="D4">
        <v>1.88</v>
      </c>
      <c r="E4">
        <v>12.7</v>
      </c>
      <c r="F4">
        <v>66.7</v>
      </c>
      <c r="G4">
        <v>0</v>
      </c>
      <c r="H4">
        <v>6.88E-2</v>
      </c>
      <c r="I4">
        <v>4.43</v>
      </c>
      <c r="J4">
        <v>1.61</v>
      </c>
      <c r="K4">
        <v>3.7999999999999999E-2</v>
      </c>
      <c r="L4">
        <v>5.79E-2</v>
      </c>
      <c r="M4">
        <v>10.1</v>
      </c>
      <c r="N4">
        <v>5.5999999999999999E-3</v>
      </c>
      <c r="O4">
        <v>8.3000000000000001E-3</v>
      </c>
      <c r="P4">
        <v>1.9199999999999998E-2</v>
      </c>
      <c r="Q4">
        <v>2.8899999999999999E-2</v>
      </c>
      <c r="R4">
        <v>2.1499999999999998E-2</v>
      </c>
      <c r="S4">
        <v>5.4000000000000003E-3</v>
      </c>
      <c r="T4">
        <v>0.11</v>
      </c>
      <c r="U4">
        <v>4.7999999999999996E-3</v>
      </c>
      <c r="V4">
        <v>3.5499999999999997E-2</v>
      </c>
    </row>
    <row r="5" spans="1:22" x14ac:dyDescent="0.35">
      <c r="B5" s="1" t="s">
        <v>7</v>
      </c>
      <c r="C5">
        <v>0.59199999999999997</v>
      </c>
      <c r="D5">
        <v>1.93</v>
      </c>
      <c r="E5">
        <v>13.1</v>
      </c>
      <c r="F5">
        <v>63.8</v>
      </c>
      <c r="G5">
        <v>0</v>
      </c>
      <c r="H5">
        <v>9.1899999999999996E-2</v>
      </c>
      <c r="I5">
        <v>4.53</v>
      </c>
      <c r="J5">
        <v>1.51</v>
      </c>
      <c r="K5">
        <v>4.1300000000000003E-2</v>
      </c>
      <c r="L5">
        <v>5.0900000000000001E-2</v>
      </c>
      <c r="M5">
        <v>9.5299999999999994</v>
      </c>
      <c r="N5">
        <v>7.3000000000000001E-3</v>
      </c>
      <c r="O5">
        <v>9.1999999999999998E-3</v>
      </c>
      <c r="P5">
        <v>1.9E-2</v>
      </c>
      <c r="Q5">
        <v>3.04E-2</v>
      </c>
      <c r="R5">
        <v>2.2499999999999999E-2</v>
      </c>
      <c r="S5">
        <v>8.9999999999999998E-4</v>
      </c>
      <c r="T5">
        <v>0.109</v>
      </c>
      <c r="U5">
        <v>6.1000000000000004E-3</v>
      </c>
      <c r="V5">
        <v>0</v>
      </c>
    </row>
    <row r="6" spans="1:22" x14ac:dyDescent="0.35">
      <c r="B6" s="1" t="s">
        <v>8</v>
      </c>
      <c r="C6">
        <v>0.64500000000000002</v>
      </c>
      <c r="D6">
        <v>1.88</v>
      </c>
      <c r="E6">
        <v>12.8</v>
      </c>
      <c r="F6">
        <v>66.5</v>
      </c>
      <c r="G6">
        <v>0</v>
      </c>
      <c r="H6">
        <v>9.1200000000000003E-2</v>
      </c>
      <c r="I6">
        <v>4.17</v>
      </c>
      <c r="J6">
        <v>1.64</v>
      </c>
      <c r="K6">
        <v>4.1500000000000002E-2</v>
      </c>
      <c r="L6">
        <v>5.3900000000000003E-2</v>
      </c>
      <c r="M6">
        <v>9.48</v>
      </c>
      <c r="N6">
        <v>6.8999999999999999E-3</v>
      </c>
      <c r="O6">
        <v>8.5000000000000006E-3</v>
      </c>
      <c r="P6">
        <v>1.6199999999999999E-2</v>
      </c>
      <c r="Q6">
        <v>2.92E-2</v>
      </c>
      <c r="R6">
        <v>2.1399999999999999E-2</v>
      </c>
      <c r="S6">
        <v>3.0000000000000001E-3</v>
      </c>
      <c r="T6">
        <v>0.11</v>
      </c>
      <c r="U6">
        <v>5.4000000000000003E-3</v>
      </c>
      <c r="V6">
        <v>7.7999999999999996E-3</v>
      </c>
    </row>
    <row r="7" spans="1:22" x14ac:dyDescent="0.35">
      <c r="B7" s="1" t="s">
        <v>108</v>
      </c>
      <c r="C7" s="1">
        <v>0.65500000000000003</v>
      </c>
      <c r="D7" s="1">
        <v>1.91</v>
      </c>
      <c r="E7" s="1">
        <v>12.2</v>
      </c>
      <c r="F7" s="1">
        <v>65.7</v>
      </c>
      <c r="G7" s="1">
        <v>0</v>
      </c>
      <c r="H7" s="1">
        <v>8.9700000000000002E-2</v>
      </c>
      <c r="I7" s="1">
        <v>4.46</v>
      </c>
      <c r="J7" s="1">
        <v>1.72</v>
      </c>
      <c r="K7" s="1">
        <v>6.1699999999999998E-2</v>
      </c>
      <c r="L7" s="1">
        <v>6.3100000000000003E-2</v>
      </c>
      <c r="M7" s="1">
        <v>10</v>
      </c>
      <c r="N7" s="1">
        <v>1.23E-2</v>
      </c>
      <c r="O7" s="1">
        <v>1.5699999999999999E-2</v>
      </c>
      <c r="P7" s="1">
        <v>2.5600000000000001E-2</v>
      </c>
      <c r="Q7" s="1">
        <v>2.9700000000000001E-2</v>
      </c>
      <c r="R7" s="1">
        <v>1.9699999999999999E-2</v>
      </c>
      <c r="S7" s="1">
        <v>3.0999999999999999E-3</v>
      </c>
      <c r="T7" s="1">
        <v>0.11899999999999999</v>
      </c>
      <c r="U7" s="1">
        <v>4.8999999999999998E-3</v>
      </c>
      <c r="V7" s="1">
        <v>6.1999999999999998E-3</v>
      </c>
    </row>
    <row r="8" spans="1:22" x14ac:dyDescent="0.35">
      <c r="B8" s="71" t="s">
        <v>109</v>
      </c>
      <c r="C8">
        <v>0.61299999999999999</v>
      </c>
      <c r="D8">
        <v>1.86</v>
      </c>
      <c r="E8">
        <v>13.4</v>
      </c>
      <c r="F8">
        <v>64.400000000000006</v>
      </c>
      <c r="G8">
        <v>0</v>
      </c>
      <c r="H8">
        <v>6.4100000000000004E-2</v>
      </c>
      <c r="I8">
        <v>4.47</v>
      </c>
      <c r="J8">
        <v>1.67</v>
      </c>
      <c r="K8">
        <v>7.1099999999999997E-2</v>
      </c>
      <c r="L8">
        <v>7.1300000000000002E-2</v>
      </c>
      <c r="M8">
        <v>10.5</v>
      </c>
      <c r="N8">
        <v>1.5800000000000002E-2</v>
      </c>
      <c r="O8">
        <v>2.2200000000000001E-2</v>
      </c>
      <c r="P8">
        <v>3.3099999999999997E-2</v>
      </c>
      <c r="Q8">
        <v>3.04E-2</v>
      </c>
      <c r="R8">
        <v>2.0500000000000001E-2</v>
      </c>
      <c r="S8">
        <v>4.7999999999999996E-3</v>
      </c>
      <c r="T8">
        <v>0.111</v>
      </c>
      <c r="U8">
        <v>4.1000000000000003E-3</v>
      </c>
      <c r="V8">
        <v>1.7899999999999999E-2</v>
      </c>
    </row>
    <row r="9" spans="1:22" x14ac:dyDescent="0.35">
      <c r="B9" s="71" t="s">
        <v>110</v>
      </c>
      <c r="C9">
        <v>0.58499999999999996</v>
      </c>
      <c r="D9">
        <v>1.73</v>
      </c>
      <c r="E9">
        <v>12.8</v>
      </c>
      <c r="F9">
        <v>64.7</v>
      </c>
      <c r="G9">
        <v>0</v>
      </c>
      <c r="H9">
        <v>7.4800000000000005E-2</v>
      </c>
      <c r="I9">
        <v>4.54</v>
      </c>
      <c r="J9">
        <v>1.55</v>
      </c>
      <c r="K9">
        <v>4.8300000000000003E-2</v>
      </c>
      <c r="L9">
        <v>5.1799999999999999E-2</v>
      </c>
      <c r="M9">
        <v>10.4</v>
      </c>
      <c r="N9">
        <v>1.0200000000000001E-2</v>
      </c>
      <c r="O9">
        <v>1.2200000000000001E-2</v>
      </c>
      <c r="P9">
        <v>2.3800000000000002E-2</v>
      </c>
      <c r="Q9">
        <v>3.4000000000000002E-2</v>
      </c>
      <c r="R9">
        <v>2.0400000000000001E-2</v>
      </c>
      <c r="S9">
        <v>2.8999999999999998E-3</v>
      </c>
      <c r="T9">
        <v>0.115</v>
      </c>
      <c r="U9">
        <v>5.7000000000000002E-3</v>
      </c>
      <c r="V9">
        <v>4.0000000000000001E-3</v>
      </c>
    </row>
    <row r="10" spans="1:22" x14ac:dyDescent="0.35">
      <c r="B10" s="71" t="s">
        <v>111</v>
      </c>
      <c r="C10">
        <v>0.53200000000000003</v>
      </c>
      <c r="D10">
        <v>1.8</v>
      </c>
      <c r="E10">
        <v>12.5</v>
      </c>
      <c r="F10">
        <v>66.400000000000006</v>
      </c>
      <c r="G10">
        <v>0</v>
      </c>
      <c r="H10">
        <v>7.7200000000000005E-2</v>
      </c>
      <c r="I10">
        <v>4.17</v>
      </c>
      <c r="J10">
        <v>1.63</v>
      </c>
      <c r="K10">
        <v>6.5299999999999997E-2</v>
      </c>
      <c r="L10">
        <v>6.2E-2</v>
      </c>
      <c r="M10">
        <v>9.73</v>
      </c>
      <c r="N10">
        <v>0</v>
      </c>
      <c r="O10">
        <v>0</v>
      </c>
      <c r="P10">
        <v>1.5699999999999999E-2</v>
      </c>
      <c r="Q10">
        <v>2.8799999999999999E-2</v>
      </c>
      <c r="R10">
        <v>2.12E-2</v>
      </c>
      <c r="S10">
        <v>3.8E-3</v>
      </c>
      <c r="T10">
        <v>0.11600000000000001</v>
      </c>
      <c r="U10">
        <v>2.8999999999999998E-3</v>
      </c>
      <c r="V10">
        <v>1.8599999999999998E-2</v>
      </c>
    </row>
    <row r="11" spans="1:22" x14ac:dyDescent="0.35">
      <c r="B11" s="71" t="s">
        <v>112</v>
      </c>
      <c r="C11">
        <v>0.66600000000000004</v>
      </c>
      <c r="D11">
        <v>1.82</v>
      </c>
      <c r="E11">
        <v>12.6</v>
      </c>
      <c r="F11">
        <v>64.099999999999994</v>
      </c>
      <c r="G11">
        <v>0</v>
      </c>
      <c r="H11">
        <v>7.51E-2</v>
      </c>
      <c r="I11">
        <v>4.16</v>
      </c>
      <c r="J11">
        <v>1.72</v>
      </c>
      <c r="K11">
        <v>5.0900000000000001E-2</v>
      </c>
      <c r="L11">
        <v>6.5199999999999994E-2</v>
      </c>
      <c r="M11">
        <v>9.61</v>
      </c>
      <c r="N11">
        <v>1.44E-2</v>
      </c>
      <c r="O11">
        <v>1.78E-2</v>
      </c>
      <c r="P11">
        <v>2.7E-2</v>
      </c>
      <c r="Q11">
        <v>2.86E-2</v>
      </c>
      <c r="R11">
        <v>2.3699999999999999E-2</v>
      </c>
      <c r="S11">
        <v>1.9E-3</v>
      </c>
      <c r="T11">
        <v>0.11600000000000001</v>
      </c>
      <c r="U11">
        <v>4.1999999999999997E-3</v>
      </c>
      <c r="V11">
        <v>1.8E-3</v>
      </c>
    </row>
    <row r="12" spans="1:22" x14ac:dyDescent="0.35">
      <c r="B12" s="1" t="s">
        <v>5</v>
      </c>
      <c r="C12">
        <v>0.81499999999999995</v>
      </c>
      <c r="D12">
        <v>1.59</v>
      </c>
      <c r="E12">
        <v>13.7</v>
      </c>
      <c r="F12">
        <v>67.3</v>
      </c>
      <c r="G12">
        <v>0</v>
      </c>
      <c r="H12">
        <v>8.0699999999999994E-2</v>
      </c>
      <c r="I12">
        <v>4.22</v>
      </c>
      <c r="J12">
        <v>1.47</v>
      </c>
      <c r="K12">
        <v>5.2400000000000002E-2</v>
      </c>
      <c r="L12">
        <v>4.2900000000000001E-2</v>
      </c>
      <c r="M12">
        <v>8.92</v>
      </c>
      <c r="N12">
        <v>1.14E-2</v>
      </c>
      <c r="O12">
        <v>1.49E-2</v>
      </c>
      <c r="P12">
        <v>2.3400000000000001E-2</v>
      </c>
      <c r="Q12">
        <v>3.1699999999999999E-2</v>
      </c>
      <c r="R12">
        <v>1.7299999999999999E-2</v>
      </c>
      <c r="S12">
        <v>4.0000000000000001E-3</v>
      </c>
      <c r="T12">
        <v>5.91E-2</v>
      </c>
      <c r="U12">
        <v>3.3999999999999998E-3</v>
      </c>
      <c r="V12">
        <v>1.89E-2</v>
      </c>
    </row>
    <row r="13" spans="1:22" x14ac:dyDescent="0.35">
      <c r="B13" s="1" t="s">
        <v>6</v>
      </c>
      <c r="C13">
        <v>0.89700000000000002</v>
      </c>
      <c r="D13">
        <v>1.69</v>
      </c>
      <c r="E13">
        <v>13.3</v>
      </c>
      <c r="F13">
        <v>67.400000000000006</v>
      </c>
      <c r="G13">
        <v>1.54E-2</v>
      </c>
      <c r="H13">
        <v>0.10199999999999999</v>
      </c>
      <c r="I13">
        <v>4.62</v>
      </c>
      <c r="J13">
        <v>1.38</v>
      </c>
      <c r="K13">
        <v>2.4500000000000001E-2</v>
      </c>
      <c r="L13">
        <v>4.24E-2</v>
      </c>
      <c r="M13">
        <v>8.76</v>
      </c>
      <c r="N13">
        <v>0</v>
      </c>
      <c r="O13">
        <v>4.7000000000000002E-3</v>
      </c>
      <c r="P13">
        <v>1.24E-2</v>
      </c>
      <c r="Q13">
        <v>3.4099999999999998E-2</v>
      </c>
      <c r="R13">
        <v>2.07E-2</v>
      </c>
      <c r="S13">
        <v>6.4000000000000003E-3</v>
      </c>
      <c r="T13">
        <v>5.8500000000000003E-2</v>
      </c>
      <c r="U13">
        <v>5.5999999999999999E-3</v>
      </c>
      <c r="V13">
        <v>1.15E-2</v>
      </c>
    </row>
    <row r="14" spans="1:22" x14ac:dyDescent="0.35">
      <c r="B14" s="71" t="s">
        <v>113</v>
      </c>
      <c r="C14">
        <v>0.92</v>
      </c>
      <c r="D14">
        <v>1.82</v>
      </c>
      <c r="E14">
        <v>14.1</v>
      </c>
      <c r="F14">
        <v>64.900000000000006</v>
      </c>
      <c r="G14">
        <v>0</v>
      </c>
      <c r="H14">
        <v>9.1399999999999995E-2</v>
      </c>
      <c r="I14">
        <v>4.75</v>
      </c>
      <c r="J14">
        <v>1.57</v>
      </c>
      <c r="K14">
        <v>6.2199999999999998E-2</v>
      </c>
      <c r="L14">
        <v>5.21E-2</v>
      </c>
      <c r="M14">
        <v>9.9</v>
      </c>
      <c r="N14">
        <v>1.2999999999999999E-2</v>
      </c>
      <c r="O14">
        <v>1.5699999999999999E-2</v>
      </c>
      <c r="P14">
        <v>2.8000000000000001E-2</v>
      </c>
      <c r="Q14">
        <v>3.8699999999999998E-2</v>
      </c>
      <c r="R14">
        <v>1.95E-2</v>
      </c>
      <c r="S14">
        <v>4.3E-3</v>
      </c>
      <c r="T14">
        <v>4.3700000000000003E-2</v>
      </c>
      <c r="U14">
        <v>3.8E-3</v>
      </c>
      <c r="V14">
        <v>0</v>
      </c>
    </row>
    <row r="15" spans="1:22" x14ac:dyDescent="0.35">
      <c r="B15" s="71" t="s">
        <v>114</v>
      </c>
      <c r="C15">
        <v>0.76300000000000001</v>
      </c>
      <c r="D15">
        <v>1.55</v>
      </c>
      <c r="E15">
        <v>14</v>
      </c>
      <c r="F15">
        <v>67</v>
      </c>
      <c r="G15">
        <v>0</v>
      </c>
      <c r="H15">
        <v>6.9599999999999995E-2</v>
      </c>
      <c r="I15">
        <v>4.0999999999999996</v>
      </c>
      <c r="J15">
        <v>1.57</v>
      </c>
      <c r="K15">
        <v>5.5300000000000002E-2</v>
      </c>
      <c r="L15">
        <v>4.4600000000000001E-2</v>
      </c>
      <c r="M15">
        <v>9.18</v>
      </c>
      <c r="N15">
        <v>1.29E-2</v>
      </c>
      <c r="O15">
        <v>1.83E-2</v>
      </c>
      <c r="P15">
        <v>2.58E-2</v>
      </c>
      <c r="Q15">
        <v>3.3000000000000002E-2</v>
      </c>
      <c r="R15">
        <v>1.67E-2</v>
      </c>
      <c r="S15">
        <v>3.3E-3</v>
      </c>
      <c r="T15">
        <v>6.1199999999999997E-2</v>
      </c>
      <c r="U15">
        <v>1.6000000000000001E-3</v>
      </c>
      <c r="V15">
        <v>0.01</v>
      </c>
    </row>
    <row r="16" spans="1:22" x14ac:dyDescent="0.35">
      <c r="B16" s="71" t="s">
        <v>115</v>
      </c>
      <c r="C16">
        <v>0.83699999999999997</v>
      </c>
      <c r="D16">
        <v>1.74</v>
      </c>
      <c r="E16">
        <v>15.3</v>
      </c>
      <c r="F16">
        <v>61.7</v>
      </c>
      <c r="G16">
        <v>0</v>
      </c>
      <c r="H16">
        <v>5.8999999999999997E-2</v>
      </c>
      <c r="I16">
        <v>4.79</v>
      </c>
      <c r="J16">
        <v>1.74</v>
      </c>
      <c r="K16">
        <v>6.7500000000000004E-2</v>
      </c>
      <c r="L16">
        <v>5.4600000000000003E-2</v>
      </c>
      <c r="M16">
        <v>11.7</v>
      </c>
      <c r="N16">
        <v>1.4500000000000001E-2</v>
      </c>
      <c r="O16">
        <v>1.7899999999999999E-2</v>
      </c>
      <c r="P16">
        <v>3.44E-2</v>
      </c>
      <c r="Q16">
        <v>4.58E-2</v>
      </c>
      <c r="R16">
        <v>2.29E-2</v>
      </c>
      <c r="S16">
        <v>7.0000000000000001E-3</v>
      </c>
      <c r="T16">
        <v>5.7200000000000001E-2</v>
      </c>
      <c r="U16">
        <v>6.4000000000000003E-3</v>
      </c>
      <c r="V16">
        <v>0</v>
      </c>
    </row>
    <row r="17" spans="2:22" x14ac:dyDescent="0.35">
      <c r="B17" s="71" t="s">
        <v>116</v>
      </c>
      <c r="C17">
        <v>0.97199999999999998</v>
      </c>
      <c r="D17">
        <v>1.42</v>
      </c>
      <c r="E17">
        <v>12.9</v>
      </c>
      <c r="F17">
        <v>68.599999999999994</v>
      </c>
      <c r="G17">
        <v>0</v>
      </c>
      <c r="H17">
        <v>6.3799999999999996E-2</v>
      </c>
      <c r="I17">
        <v>4.4400000000000004</v>
      </c>
      <c r="J17">
        <v>1.5</v>
      </c>
      <c r="K17">
        <v>3.6799999999999999E-2</v>
      </c>
      <c r="L17">
        <v>5.2200000000000003E-2</v>
      </c>
      <c r="M17">
        <v>8.5399999999999991</v>
      </c>
      <c r="N17">
        <v>5.1999999999999998E-3</v>
      </c>
      <c r="O17">
        <v>6.4999999999999997E-3</v>
      </c>
      <c r="P17">
        <v>1.7000000000000001E-2</v>
      </c>
      <c r="Q17">
        <v>3.7699999999999997E-2</v>
      </c>
      <c r="R17">
        <v>1.8499999999999999E-2</v>
      </c>
      <c r="S17">
        <v>5.1999999999999998E-3</v>
      </c>
      <c r="T17">
        <v>6.4399999999999999E-2</v>
      </c>
      <c r="U17">
        <v>5.3E-3</v>
      </c>
      <c r="V17">
        <v>0</v>
      </c>
    </row>
    <row r="18" spans="2:22" x14ac:dyDescent="0.35">
      <c r="B18" s="71" t="s">
        <v>117</v>
      </c>
      <c r="C18">
        <v>0.71899999999999997</v>
      </c>
      <c r="D18">
        <v>1.67</v>
      </c>
      <c r="E18">
        <v>13.4</v>
      </c>
      <c r="F18">
        <v>65.3</v>
      </c>
      <c r="G18">
        <v>0</v>
      </c>
      <c r="H18">
        <v>7.3499999999999996E-2</v>
      </c>
      <c r="I18">
        <v>4.29</v>
      </c>
      <c r="J18">
        <v>1.42</v>
      </c>
      <c r="K18">
        <v>7.0699999999999999E-2</v>
      </c>
      <c r="L18">
        <v>4.0099999999999997E-2</v>
      </c>
      <c r="M18">
        <v>10.199999999999999</v>
      </c>
      <c r="N18">
        <v>1.84E-2</v>
      </c>
      <c r="O18">
        <v>2.2100000000000002E-2</v>
      </c>
      <c r="P18">
        <v>3.1600000000000003E-2</v>
      </c>
      <c r="Q18">
        <v>4.07E-2</v>
      </c>
      <c r="R18">
        <v>1.9900000000000001E-2</v>
      </c>
      <c r="S18">
        <v>5.4999999999999997E-3</v>
      </c>
      <c r="T18">
        <v>8.2799999999999999E-2</v>
      </c>
      <c r="U18">
        <v>4.3E-3</v>
      </c>
      <c r="V18">
        <v>1.03E-2</v>
      </c>
    </row>
    <row r="19" spans="2:22" x14ac:dyDescent="0.35">
      <c r="B19" s="1" t="s">
        <v>85</v>
      </c>
      <c r="C19">
        <v>0.42099999999999999</v>
      </c>
      <c r="D19">
        <v>1.21</v>
      </c>
      <c r="E19">
        <v>12.6</v>
      </c>
      <c r="F19">
        <v>69.5</v>
      </c>
      <c r="G19">
        <v>0</v>
      </c>
      <c r="H19">
        <v>5.8700000000000002E-2</v>
      </c>
      <c r="I19">
        <v>4.53</v>
      </c>
      <c r="J19">
        <v>1.44</v>
      </c>
      <c r="K19">
        <v>2.7099999999999999E-2</v>
      </c>
      <c r="L19">
        <v>3.56E-2</v>
      </c>
      <c r="M19">
        <v>8.7100000000000009</v>
      </c>
      <c r="N19">
        <v>0</v>
      </c>
      <c r="O19">
        <v>0</v>
      </c>
      <c r="P19">
        <v>0</v>
      </c>
      <c r="Q19">
        <v>3.7600000000000001E-2</v>
      </c>
      <c r="R19">
        <v>1.47E-2</v>
      </c>
      <c r="S19">
        <v>6.7999999999999996E-3</v>
      </c>
      <c r="T19">
        <v>8.3000000000000004E-2</v>
      </c>
      <c r="U19">
        <v>4.3E-3</v>
      </c>
      <c r="V19">
        <v>8.8200000000000001E-2</v>
      </c>
    </row>
    <row r="20" spans="2:22" x14ac:dyDescent="0.35">
      <c r="B20" s="71" t="s">
        <v>118</v>
      </c>
      <c r="C20">
        <v>0.41599999999999998</v>
      </c>
      <c r="D20">
        <v>1.1599999999999999</v>
      </c>
      <c r="E20">
        <v>12.4</v>
      </c>
      <c r="F20">
        <v>68.3</v>
      </c>
      <c r="G20">
        <v>0.49399999999999999</v>
      </c>
      <c r="H20">
        <v>8.8300000000000003E-2</v>
      </c>
      <c r="I20">
        <v>4.66</v>
      </c>
      <c r="J20">
        <v>1.53</v>
      </c>
      <c r="K20">
        <v>3.6900000000000002E-2</v>
      </c>
      <c r="L20">
        <v>3.5999999999999997E-2</v>
      </c>
      <c r="M20">
        <v>9.18</v>
      </c>
      <c r="N20">
        <v>0</v>
      </c>
      <c r="O20">
        <v>0</v>
      </c>
      <c r="P20">
        <v>2.8000000000000001E-2</v>
      </c>
      <c r="Q20">
        <v>3.9399999999999998E-2</v>
      </c>
      <c r="R20">
        <v>1.47E-2</v>
      </c>
      <c r="S20">
        <v>7.1000000000000004E-3</v>
      </c>
      <c r="T20">
        <v>9.5000000000000001E-2</v>
      </c>
      <c r="U20">
        <v>4.7999999999999996E-3</v>
      </c>
      <c r="V20">
        <v>4.19E-2</v>
      </c>
    </row>
    <row r="21" spans="2:22" x14ac:dyDescent="0.35">
      <c r="B21" s="71" t="s">
        <v>119</v>
      </c>
      <c r="C21">
        <v>0.33</v>
      </c>
      <c r="D21">
        <v>1.1200000000000001</v>
      </c>
      <c r="E21">
        <v>13.3</v>
      </c>
      <c r="F21">
        <v>68.5</v>
      </c>
      <c r="G21">
        <v>0</v>
      </c>
      <c r="H21">
        <v>3.27E-2</v>
      </c>
      <c r="I21">
        <v>4.55</v>
      </c>
      <c r="J21">
        <v>1.61</v>
      </c>
      <c r="K21">
        <v>2.3900000000000001E-2</v>
      </c>
      <c r="L21">
        <v>3.5700000000000003E-2</v>
      </c>
      <c r="M21">
        <v>9.4499999999999993</v>
      </c>
      <c r="N21">
        <v>0</v>
      </c>
      <c r="O21">
        <v>0</v>
      </c>
      <c r="P21">
        <v>0</v>
      </c>
      <c r="Q21">
        <v>3.6999999999999998E-2</v>
      </c>
      <c r="R21">
        <v>1.32E-2</v>
      </c>
      <c r="S21">
        <v>5.1000000000000004E-3</v>
      </c>
      <c r="T21">
        <v>8.5099999999999995E-2</v>
      </c>
      <c r="U21">
        <v>3.3E-3</v>
      </c>
      <c r="V21">
        <v>0</v>
      </c>
    </row>
    <row r="22" spans="2:22" x14ac:dyDescent="0.35">
      <c r="B22" s="71" t="s">
        <v>120</v>
      </c>
      <c r="C22">
        <v>0.51700000000000002</v>
      </c>
      <c r="D22">
        <v>1.23</v>
      </c>
      <c r="E22">
        <v>12.4</v>
      </c>
      <c r="F22">
        <v>68.7</v>
      </c>
      <c r="G22">
        <v>0</v>
      </c>
      <c r="H22">
        <v>5.8500000000000003E-2</v>
      </c>
      <c r="I22">
        <v>4.74</v>
      </c>
      <c r="J22">
        <v>1.58</v>
      </c>
      <c r="K22">
        <v>4.0500000000000001E-2</v>
      </c>
      <c r="L22">
        <v>3.56E-2</v>
      </c>
      <c r="M22">
        <v>9.2100000000000009</v>
      </c>
      <c r="N22">
        <v>7.1999999999999998E-3</v>
      </c>
      <c r="O22">
        <v>1.0200000000000001E-2</v>
      </c>
      <c r="P22">
        <v>3.4500000000000003E-2</v>
      </c>
      <c r="Q22">
        <v>3.9600000000000003E-2</v>
      </c>
      <c r="R22">
        <v>1.37E-2</v>
      </c>
      <c r="S22">
        <v>4.3E-3</v>
      </c>
      <c r="T22">
        <v>9.0700000000000003E-2</v>
      </c>
      <c r="U22">
        <v>4.4999999999999997E-3</v>
      </c>
      <c r="V22">
        <v>3.1699999999999999E-2</v>
      </c>
    </row>
    <row r="23" spans="2:22" x14ac:dyDescent="0.35">
      <c r="B23" s="71" t="s">
        <v>121</v>
      </c>
      <c r="C23">
        <v>0.53700000000000003</v>
      </c>
      <c r="D23">
        <v>1.25</v>
      </c>
      <c r="E23">
        <v>13.1</v>
      </c>
      <c r="F23">
        <v>67.7</v>
      </c>
      <c r="G23">
        <v>0</v>
      </c>
      <c r="H23">
        <v>6.2199999999999998E-2</v>
      </c>
      <c r="I23">
        <v>4.82</v>
      </c>
      <c r="J23">
        <v>1.57</v>
      </c>
      <c r="K23">
        <v>4.2599999999999999E-2</v>
      </c>
      <c r="L23">
        <v>3.61E-2</v>
      </c>
      <c r="M23">
        <v>9.35</v>
      </c>
      <c r="N23">
        <v>4.3E-3</v>
      </c>
      <c r="O23">
        <v>4.8999999999999998E-3</v>
      </c>
      <c r="P23">
        <v>2.8400000000000002E-2</v>
      </c>
      <c r="Q23">
        <v>4.0599999999999997E-2</v>
      </c>
      <c r="R23">
        <v>1.5100000000000001E-2</v>
      </c>
      <c r="S23">
        <v>7.4999999999999997E-3</v>
      </c>
      <c r="T23">
        <v>9.4700000000000006E-2</v>
      </c>
      <c r="U23">
        <v>6.1999999999999998E-3</v>
      </c>
      <c r="V23">
        <v>4.2999999999999997E-2</v>
      </c>
    </row>
    <row r="24" spans="2:22" x14ac:dyDescent="0.35">
      <c r="B24" s="71" t="s">
        <v>122</v>
      </c>
      <c r="C24">
        <v>0.73599999999999999</v>
      </c>
      <c r="D24">
        <v>1.36</v>
      </c>
      <c r="E24">
        <v>12.5</v>
      </c>
      <c r="F24">
        <v>67.8</v>
      </c>
      <c r="G24">
        <v>0</v>
      </c>
      <c r="H24">
        <v>8.9800000000000005E-2</v>
      </c>
      <c r="I24">
        <v>4.82</v>
      </c>
      <c r="J24">
        <v>1.53</v>
      </c>
      <c r="K24">
        <v>3.49E-2</v>
      </c>
      <c r="L24">
        <v>3.4299999999999997E-2</v>
      </c>
      <c r="M24">
        <v>9.34</v>
      </c>
      <c r="N24">
        <v>0</v>
      </c>
      <c r="O24">
        <v>5.0000000000000001E-3</v>
      </c>
      <c r="P24">
        <v>3.5299999999999998E-2</v>
      </c>
      <c r="Q24">
        <v>4.1200000000000001E-2</v>
      </c>
      <c r="R24">
        <v>1.4999999999999999E-2</v>
      </c>
      <c r="S24">
        <v>6.4000000000000003E-3</v>
      </c>
      <c r="T24">
        <v>9.8599999999999993E-2</v>
      </c>
      <c r="U24">
        <v>5.5999999999999999E-3</v>
      </c>
      <c r="V24">
        <v>0.17299999999999999</v>
      </c>
    </row>
    <row r="25" spans="2:22" x14ac:dyDescent="0.35">
      <c r="B25" s="1" t="s">
        <v>95</v>
      </c>
      <c r="C25">
        <v>1.08</v>
      </c>
      <c r="D25">
        <v>1.68</v>
      </c>
      <c r="E25">
        <v>13</v>
      </c>
      <c r="F25">
        <v>67.2</v>
      </c>
      <c r="G25">
        <v>1.2200000000000001E-2</v>
      </c>
      <c r="H25">
        <v>0.14099999999999999</v>
      </c>
      <c r="I25">
        <v>4.5999999999999996</v>
      </c>
      <c r="J25">
        <v>1.38</v>
      </c>
      <c r="K25">
        <v>1.72E-2</v>
      </c>
      <c r="L25">
        <v>2.8899999999999999E-2</v>
      </c>
      <c r="M25">
        <v>9.5500000000000007</v>
      </c>
      <c r="N25">
        <v>3.2000000000000002E-3</v>
      </c>
      <c r="O25">
        <v>5.8999999999999999E-3</v>
      </c>
      <c r="P25">
        <v>1.5800000000000002E-2</v>
      </c>
      <c r="Q25">
        <v>3.3799999999999997E-2</v>
      </c>
      <c r="R25">
        <v>1.8700000000000001E-2</v>
      </c>
      <c r="S25">
        <v>0</v>
      </c>
      <c r="T25">
        <v>0.107</v>
      </c>
      <c r="U25">
        <v>0</v>
      </c>
      <c r="V25">
        <v>2.23E-2</v>
      </c>
    </row>
    <row r="26" spans="2:22" x14ac:dyDescent="0.35">
      <c r="B26" s="1" t="s">
        <v>96</v>
      </c>
      <c r="C26">
        <v>1.1499999999999999</v>
      </c>
      <c r="D26">
        <v>1.25</v>
      </c>
      <c r="E26">
        <v>13.7</v>
      </c>
      <c r="F26">
        <v>67.2</v>
      </c>
      <c r="G26">
        <v>4.3999999999999997E-2</v>
      </c>
      <c r="H26">
        <v>9.74E-2</v>
      </c>
      <c r="I26">
        <v>4.12</v>
      </c>
      <c r="J26">
        <v>1.73</v>
      </c>
      <c r="K26">
        <v>3.7400000000000003E-2</v>
      </c>
      <c r="L26">
        <v>3.78E-2</v>
      </c>
      <c r="M26">
        <v>7.85</v>
      </c>
      <c r="N26">
        <v>6.0000000000000001E-3</v>
      </c>
      <c r="O26">
        <v>9.1999999999999998E-3</v>
      </c>
      <c r="P26">
        <v>1.7999999999999999E-2</v>
      </c>
      <c r="Q26">
        <v>2.7699999999999999E-2</v>
      </c>
      <c r="R26">
        <v>3.6299999999999999E-2</v>
      </c>
      <c r="S26">
        <v>7.4999999999999997E-3</v>
      </c>
      <c r="T26">
        <v>0.14199999999999999</v>
      </c>
      <c r="U26">
        <v>4.1999999999999997E-3</v>
      </c>
      <c r="V26">
        <v>1.26E-2</v>
      </c>
    </row>
    <row r="27" spans="2:22" x14ac:dyDescent="0.35">
      <c r="B27" s="1" t="s">
        <v>97</v>
      </c>
      <c r="C27">
        <v>1.19</v>
      </c>
      <c r="D27">
        <v>1.68</v>
      </c>
      <c r="E27">
        <v>12.1</v>
      </c>
      <c r="F27">
        <v>69.400000000000006</v>
      </c>
      <c r="G27">
        <v>0</v>
      </c>
      <c r="H27">
        <v>0.159</v>
      </c>
      <c r="I27">
        <v>4.34</v>
      </c>
      <c r="J27">
        <v>1.28</v>
      </c>
      <c r="K27">
        <v>3.8300000000000001E-2</v>
      </c>
      <c r="L27">
        <v>3.1E-2</v>
      </c>
      <c r="M27">
        <v>8.18</v>
      </c>
      <c r="N27">
        <v>7.1999999999999998E-3</v>
      </c>
      <c r="O27">
        <v>6.1999999999999998E-3</v>
      </c>
      <c r="P27">
        <v>1.43E-2</v>
      </c>
      <c r="Q27">
        <v>2.81E-2</v>
      </c>
      <c r="R27">
        <v>1.7500000000000002E-2</v>
      </c>
      <c r="S27">
        <v>7.1000000000000004E-3</v>
      </c>
      <c r="T27">
        <v>0.108</v>
      </c>
      <c r="U27">
        <v>4.3E-3</v>
      </c>
      <c r="V27">
        <v>0</v>
      </c>
    </row>
    <row r="28" spans="2:22" x14ac:dyDescent="0.35">
      <c r="B28" s="1" t="s">
        <v>98</v>
      </c>
      <c r="C28">
        <v>1.06</v>
      </c>
      <c r="D28">
        <v>1.43</v>
      </c>
      <c r="E28">
        <v>13.4</v>
      </c>
      <c r="F28">
        <v>66.900000000000006</v>
      </c>
      <c r="G28">
        <v>0.26</v>
      </c>
      <c r="H28">
        <v>0.19900000000000001</v>
      </c>
      <c r="I28">
        <v>4.47</v>
      </c>
      <c r="J28">
        <v>1.52</v>
      </c>
      <c r="K28">
        <v>3.3599999999999998E-2</v>
      </c>
      <c r="L28">
        <v>2.7900000000000001E-2</v>
      </c>
      <c r="M28">
        <v>9.43</v>
      </c>
      <c r="N28">
        <v>6.1000000000000004E-3</v>
      </c>
      <c r="O28">
        <v>7.6E-3</v>
      </c>
      <c r="P28">
        <v>1.1299999999999999E-2</v>
      </c>
      <c r="Q28">
        <v>2.9600000000000001E-2</v>
      </c>
      <c r="R28">
        <v>1.7299999999999999E-2</v>
      </c>
      <c r="S28">
        <v>6.8999999999999999E-3</v>
      </c>
      <c r="T28">
        <v>0.128</v>
      </c>
      <c r="U28">
        <v>4.7999999999999996E-3</v>
      </c>
      <c r="V28">
        <v>0</v>
      </c>
    </row>
    <row r="29" spans="2:22" x14ac:dyDescent="0.35">
      <c r="B29" s="1" t="s">
        <v>99</v>
      </c>
      <c r="C29">
        <v>1.04</v>
      </c>
      <c r="D29">
        <v>1.58</v>
      </c>
      <c r="E29">
        <v>13.7</v>
      </c>
      <c r="F29">
        <v>66.2</v>
      </c>
      <c r="G29">
        <v>3.4500000000000003E-2</v>
      </c>
      <c r="H29">
        <v>0.112</v>
      </c>
      <c r="I29">
        <v>4.4400000000000004</v>
      </c>
      <c r="J29">
        <v>1.45</v>
      </c>
      <c r="K29">
        <v>3.27E-2</v>
      </c>
      <c r="L29">
        <v>3.6999999999999998E-2</v>
      </c>
      <c r="M29">
        <v>9.52</v>
      </c>
      <c r="N29">
        <v>6.1000000000000004E-3</v>
      </c>
      <c r="O29">
        <v>6.1999999999999998E-3</v>
      </c>
      <c r="P29">
        <v>1.47E-2</v>
      </c>
      <c r="Q29">
        <v>3.0800000000000001E-2</v>
      </c>
      <c r="R29">
        <v>1.89E-2</v>
      </c>
      <c r="S29">
        <v>7.9000000000000008E-3</v>
      </c>
      <c r="T29">
        <v>0.112</v>
      </c>
      <c r="U29">
        <v>3.8E-3</v>
      </c>
      <c r="V29">
        <v>0</v>
      </c>
    </row>
    <row r="30" spans="2:22" x14ac:dyDescent="0.35">
      <c r="B30" s="1" t="s">
        <v>100</v>
      </c>
      <c r="C30">
        <v>0.53300000000000003</v>
      </c>
      <c r="D30">
        <v>1.84</v>
      </c>
      <c r="E30">
        <v>14.1</v>
      </c>
      <c r="F30">
        <v>64.599999999999994</v>
      </c>
      <c r="G30">
        <v>0</v>
      </c>
      <c r="H30">
        <v>6.4399999999999999E-2</v>
      </c>
      <c r="I30">
        <v>4.67</v>
      </c>
      <c r="J30">
        <v>1.54</v>
      </c>
      <c r="K30">
        <v>3.95E-2</v>
      </c>
      <c r="L30">
        <v>6.6400000000000001E-2</v>
      </c>
      <c r="M30">
        <v>10.6</v>
      </c>
      <c r="N30">
        <v>2.8999999999999998E-3</v>
      </c>
      <c r="O30">
        <v>4.4000000000000003E-3</v>
      </c>
      <c r="P30">
        <v>1.46E-2</v>
      </c>
      <c r="Q30">
        <v>3.2099999999999997E-2</v>
      </c>
      <c r="R30">
        <v>1.9599999999999999E-2</v>
      </c>
      <c r="S30">
        <v>5.4999999999999997E-3</v>
      </c>
      <c r="T30">
        <v>7.85E-2</v>
      </c>
      <c r="U30">
        <v>5.7000000000000002E-3</v>
      </c>
      <c r="V30">
        <v>4.3799999999999999E-2</v>
      </c>
    </row>
    <row r="31" spans="2:22" x14ac:dyDescent="0.35">
      <c r="B31" s="1" t="s">
        <v>4</v>
      </c>
      <c r="C31">
        <v>1.34</v>
      </c>
      <c r="D31">
        <v>1.66</v>
      </c>
      <c r="E31">
        <v>13</v>
      </c>
      <c r="F31">
        <v>68</v>
      </c>
      <c r="G31">
        <v>0</v>
      </c>
      <c r="H31">
        <v>0.27</v>
      </c>
      <c r="I31">
        <v>4.41</v>
      </c>
      <c r="J31">
        <v>1.18</v>
      </c>
      <c r="K31">
        <v>5.6099999999999997E-2</v>
      </c>
      <c r="L31">
        <v>3.6200000000000003E-2</v>
      </c>
      <c r="M31">
        <v>8.1999999999999993</v>
      </c>
      <c r="N31">
        <v>1.2999999999999999E-2</v>
      </c>
      <c r="O31">
        <v>1.49E-2</v>
      </c>
      <c r="P31">
        <v>1.9400000000000001E-2</v>
      </c>
      <c r="Q31">
        <v>2.75E-2</v>
      </c>
      <c r="R31">
        <v>1.8100000000000002E-2</v>
      </c>
      <c r="S31">
        <v>7.3000000000000001E-3</v>
      </c>
      <c r="T31">
        <v>9.6799999999999997E-2</v>
      </c>
      <c r="U31">
        <v>3.5000000000000001E-3</v>
      </c>
      <c r="V31">
        <v>2.4500000000000001E-2</v>
      </c>
    </row>
    <row r="32" spans="2:22" x14ac:dyDescent="0.35">
      <c r="B32" s="1">
        <v>140.024</v>
      </c>
      <c r="C32">
        <v>0.65</v>
      </c>
      <c r="D32">
        <v>1.21</v>
      </c>
      <c r="E32">
        <v>13.3</v>
      </c>
      <c r="F32">
        <v>63.5</v>
      </c>
      <c r="G32">
        <v>0</v>
      </c>
      <c r="H32">
        <v>0.16900000000000001</v>
      </c>
      <c r="I32">
        <v>4.96</v>
      </c>
      <c r="J32">
        <v>1.24</v>
      </c>
      <c r="K32">
        <v>4.8500000000000001E-2</v>
      </c>
      <c r="L32">
        <v>2.9499999999999998E-2</v>
      </c>
      <c r="M32">
        <v>5.99</v>
      </c>
      <c r="N32">
        <v>0</v>
      </c>
      <c r="O32">
        <v>1.24E-2</v>
      </c>
      <c r="P32">
        <v>1.8499999999999999E-2</v>
      </c>
      <c r="Q32">
        <v>2.0199999999999999E-2</v>
      </c>
      <c r="R32">
        <v>8.3999999999999995E-3</v>
      </c>
      <c r="S32">
        <v>0</v>
      </c>
      <c r="T32">
        <v>0.04</v>
      </c>
      <c r="U32">
        <v>0</v>
      </c>
      <c r="V32">
        <v>0.182</v>
      </c>
    </row>
    <row r="33" spans="2:22" x14ac:dyDescent="0.35">
      <c r="B33" s="1">
        <v>140.02500000000001</v>
      </c>
      <c r="C33">
        <v>0.35699999999999998</v>
      </c>
      <c r="D33">
        <v>1.31</v>
      </c>
      <c r="E33">
        <v>16.2</v>
      </c>
      <c r="F33">
        <v>63.9</v>
      </c>
      <c r="G33">
        <v>0</v>
      </c>
      <c r="H33">
        <v>0.23300000000000001</v>
      </c>
      <c r="I33">
        <v>4.22</v>
      </c>
      <c r="J33">
        <v>1.38</v>
      </c>
      <c r="K33">
        <v>5.5199999999999999E-2</v>
      </c>
      <c r="L33">
        <v>2.9700000000000001E-2</v>
      </c>
      <c r="M33">
        <v>7.34</v>
      </c>
      <c r="N33">
        <v>0</v>
      </c>
      <c r="O33">
        <v>1.7600000000000001E-2</v>
      </c>
      <c r="P33">
        <v>2.7099999999999999E-2</v>
      </c>
      <c r="Q33">
        <v>2.1600000000000001E-2</v>
      </c>
      <c r="R33">
        <v>9.5999999999999992E-3</v>
      </c>
      <c r="S33">
        <v>6.1999999999999998E-3</v>
      </c>
      <c r="T33">
        <v>5.57E-2</v>
      </c>
      <c r="U33">
        <v>3.2000000000000002E-3</v>
      </c>
      <c r="V33">
        <v>0.17299999999999999</v>
      </c>
    </row>
    <row r="34" spans="2:22" x14ac:dyDescent="0.35">
      <c r="B34" s="1">
        <v>141.25899999999999</v>
      </c>
      <c r="C34">
        <v>1.04</v>
      </c>
      <c r="D34">
        <v>2.17</v>
      </c>
      <c r="E34">
        <v>15.6</v>
      </c>
      <c r="F34">
        <v>61.5</v>
      </c>
      <c r="G34">
        <v>0</v>
      </c>
      <c r="H34">
        <v>0.14199999999999999</v>
      </c>
      <c r="I34">
        <v>4.46</v>
      </c>
      <c r="J34">
        <v>1.41</v>
      </c>
      <c r="K34">
        <v>4.5699999999999998E-2</v>
      </c>
      <c r="L34">
        <v>2.53E-2</v>
      </c>
      <c r="M34">
        <v>10.5</v>
      </c>
      <c r="N34">
        <v>0</v>
      </c>
      <c r="O34">
        <v>0</v>
      </c>
      <c r="P34">
        <v>1.14E-2</v>
      </c>
      <c r="Q34">
        <v>2.0899999999999998E-2</v>
      </c>
      <c r="R34">
        <v>1.3599999999999999E-2</v>
      </c>
      <c r="S34">
        <v>3.0000000000000001E-3</v>
      </c>
      <c r="T34">
        <v>7.3499999999999996E-2</v>
      </c>
      <c r="U34">
        <v>0</v>
      </c>
      <c r="V34">
        <v>0.18</v>
      </c>
    </row>
    <row r="35" spans="2:22" x14ac:dyDescent="0.35">
      <c r="B35" s="1">
        <v>141.26400000000001</v>
      </c>
      <c r="C35">
        <v>0.76200000000000001</v>
      </c>
      <c r="D35">
        <v>1.92</v>
      </c>
      <c r="E35">
        <v>15.8</v>
      </c>
      <c r="F35">
        <v>60.3</v>
      </c>
      <c r="G35">
        <v>0</v>
      </c>
      <c r="H35">
        <v>0.19800000000000001</v>
      </c>
      <c r="I35">
        <v>4.87</v>
      </c>
      <c r="J35">
        <v>1.33</v>
      </c>
      <c r="K35">
        <v>2.6700000000000002E-2</v>
      </c>
      <c r="L35">
        <v>2.0299999999999999E-2</v>
      </c>
      <c r="M35">
        <v>8.67</v>
      </c>
      <c r="N35">
        <v>0</v>
      </c>
      <c r="O35">
        <v>3.3999999999999998E-3</v>
      </c>
      <c r="P35">
        <v>1.23E-2</v>
      </c>
      <c r="Q35">
        <v>2.3199999999999998E-2</v>
      </c>
      <c r="R35">
        <v>1.5800000000000002E-2</v>
      </c>
      <c r="S35">
        <v>4.7000000000000002E-3</v>
      </c>
      <c r="T35">
        <v>6.1699999999999998E-2</v>
      </c>
      <c r="U35">
        <v>3.3E-3</v>
      </c>
      <c r="V35">
        <v>0.252</v>
      </c>
    </row>
    <row r="36" spans="2:22" x14ac:dyDescent="0.35">
      <c r="B36" s="1">
        <v>144.60599999999999</v>
      </c>
      <c r="C36">
        <v>0.58199999999999996</v>
      </c>
      <c r="D36">
        <v>1.76</v>
      </c>
      <c r="E36">
        <v>14.9</v>
      </c>
      <c r="F36">
        <v>64.400000000000006</v>
      </c>
      <c r="G36">
        <v>0</v>
      </c>
      <c r="H36">
        <v>0.22600000000000001</v>
      </c>
      <c r="I36">
        <v>5.0599999999999996</v>
      </c>
      <c r="J36">
        <v>1.32</v>
      </c>
      <c r="K36">
        <v>2.4899999999999999E-2</v>
      </c>
      <c r="L36">
        <v>4.5199999999999997E-2</v>
      </c>
      <c r="M36">
        <v>8.4700000000000006</v>
      </c>
      <c r="N36">
        <v>3.0000000000000001E-3</v>
      </c>
      <c r="O36">
        <v>6.3E-3</v>
      </c>
      <c r="P36">
        <v>1.8100000000000002E-2</v>
      </c>
      <c r="Q36">
        <v>2.5399999999999999E-2</v>
      </c>
      <c r="R36">
        <v>1.0200000000000001E-2</v>
      </c>
      <c r="S36">
        <v>9.1999999999999998E-3</v>
      </c>
      <c r="T36">
        <v>8.1100000000000005E-2</v>
      </c>
      <c r="U36">
        <v>5.7000000000000002E-3</v>
      </c>
      <c r="V36">
        <v>0.182</v>
      </c>
    </row>
    <row r="37" spans="2:22" x14ac:dyDescent="0.35">
      <c r="B37" s="1">
        <v>145.596</v>
      </c>
      <c r="C37">
        <v>0.70399999999999996</v>
      </c>
      <c r="D37">
        <v>1.75</v>
      </c>
      <c r="E37">
        <v>15.3</v>
      </c>
      <c r="F37">
        <v>61.3</v>
      </c>
      <c r="G37">
        <v>0</v>
      </c>
      <c r="H37">
        <v>0.187</v>
      </c>
      <c r="I37">
        <v>5.0199999999999996</v>
      </c>
      <c r="J37">
        <v>1.29</v>
      </c>
      <c r="K37">
        <v>3.8300000000000001E-2</v>
      </c>
      <c r="L37">
        <v>2.3099999999999999E-2</v>
      </c>
      <c r="M37">
        <v>7.52</v>
      </c>
      <c r="N37">
        <v>0</v>
      </c>
      <c r="O37">
        <v>1.0999999999999999E-2</v>
      </c>
      <c r="P37">
        <v>1.9800000000000002E-2</v>
      </c>
      <c r="Q37">
        <v>2.3599999999999999E-2</v>
      </c>
      <c r="R37">
        <v>1.7100000000000001E-2</v>
      </c>
      <c r="S37">
        <v>1.1999999999999999E-3</v>
      </c>
      <c r="T37">
        <v>8.3400000000000002E-2</v>
      </c>
      <c r="U37">
        <v>3.3999999999999998E-3</v>
      </c>
      <c r="V37">
        <v>0.23200000000000001</v>
      </c>
    </row>
    <row r="38" spans="2:22" x14ac:dyDescent="0.35">
      <c r="B38" s="1">
        <v>145.59800000000001</v>
      </c>
      <c r="C38">
        <v>0.85299999999999998</v>
      </c>
      <c r="D38">
        <v>2.0099999999999998</v>
      </c>
      <c r="E38">
        <v>15.6</v>
      </c>
      <c r="F38">
        <v>59.8</v>
      </c>
      <c r="G38">
        <v>9.5799999999999996E-2</v>
      </c>
      <c r="H38">
        <v>0.35799999999999998</v>
      </c>
      <c r="I38">
        <v>4.62</v>
      </c>
      <c r="J38">
        <v>1.26</v>
      </c>
      <c r="K38">
        <v>3.9399999999999998E-2</v>
      </c>
      <c r="L38">
        <v>2.4500000000000001E-2</v>
      </c>
      <c r="M38">
        <v>7.49</v>
      </c>
      <c r="N38">
        <v>0</v>
      </c>
      <c r="O38">
        <v>1.09E-2</v>
      </c>
      <c r="P38">
        <v>1.9099999999999999E-2</v>
      </c>
      <c r="Q38">
        <v>1.9900000000000001E-2</v>
      </c>
      <c r="R38">
        <v>2.4799999999999999E-2</v>
      </c>
      <c r="S38">
        <v>1.2999999999999999E-3</v>
      </c>
      <c r="T38">
        <v>6.9699999999999998E-2</v>
      </c>
      <c r="U38">
        <v>3.2000000000000002E-3</v>
      </c>
      <c r="V38">
        <v>0.23</v>
      </c>
    </row>
    <row r="39" spans="2:22" x14ac:dyDescent="0.35">
      <c r="B39" s="1">
        <v>145.60499999999999</v>
      </c>
      <c r="C39">
        <v>0.65700000000000003</v>
      </c>
      <c r="D39">
        <v>1.7</v>
      </c>
      <c r="E39">
        <v>16.899999999999999</v>
      </c>
      <c r="F39">
        <v>62.8</v>
      </c>
      <c r="G39">
        <v>0</v>
      </c>
      <c r="H39">
        <v>0.19900000000000001</v>
      </c>
      <c r="I39">
        <v>3.4</v>
      </c>
      <c r="J39">
        <v>1.07</v>
      </c>
      <c r="K39">
        <v>5.9200000000000003E-2</v>
      </c>
      <c r="L39">
        <v>2.4E-2</v>
      </c>
      <c r="M39">
        <v>7.78</v>
      </c>
      <c r="N39">
        <v>0</v>
      </c>
      <c r="O39">
        <v>1.6299999999999999E-2</v>
      </c>
      <c r="P39">
        <v>3.3799999999999997E-2</v>
      </c>
      <c r="Q39">
        <v>1.8599999999999998E-2</v>
      </c>
      <c r="R39">
        <v>2.0299999999999999E-2</v>
      </c>
      <c r="S39">
        <v>2.7000000000000001E-3</v>
      </c>
      <c r="T39">
        <v>6.2E-2</v>
      </c>
      <c r="U39">
        <v>2E-3</v>
      </c>
      <c r="V39">
        <v>0.18099999999999999</v>
      </c>
    </row>
    <row r="40" spans="2:22" x14ac:dyDescent="0.35">
      <c r="B40" s="1" t="s">
        <v>55</v>
      </c>
      <c r="C40">
        <v>0.45900000000000002</v>
      </c>
      <c r="D40">
        <v>5.97</v>
      </c>
      <c r="E40">
        <v>13.4</v>
      </c>
      <c r="F40">
        <v>52.3</v>
      </c>
      <c r="G40">
        <v>0</v>
      </c>
      <c r="H40">
        <v>0.316</v>
      </c>
      <c r="I40">
        <v>2.93</v>
      </c>
      <c r="J40">
        <v>1.5</v>
      </c>
      <c r="K40">
        <v>0.16400000000000001</v>
      </c>
      <c r="L40">
        <v>4.4999999999999998E-2</v>
      </c>
      <c r="M40">
        <v>11.4</v>
      </c>
      <c r="N40">
        <v>1.5299999999999999E-2</v>
      </c>
      <c r="O40">
        <v>1.21E-2</v>
      </c>
      <c r="P40">
        <v>1.5699999999999999E-2</v>
      </c>
      <c r="Q40">
        <v>1.12E-2</v>
      </c>
      <c r="R40">
        <v>2.0799999999999999E-2</v>
      </c>
      <c r="S40">
        <v>4.3E-3</v>
      </c>
      <c r="T40">
        <v>3.6400000000000002E-2</v>
      </c>
      <c r="U40">
        <v>1.9E-3</v>
      </c>
      <c r="V40">
        <v>0.12</v>
      </c>
    </row>
    <row r="41" spans="2:22" x14ac:dyDescent="0.35">
      <c r="B41" s="1" t="s">
        <v>56</v>
      </c>
      <c r="C41">
        <v>0.38900000000000001</v>
      </c>
      <c r="D41">
        <v>4.75</v>
      </c>
      <c r="E41">
        <v>11.8</v>
      </c>
      <c r="F41">
        <v>57.7</v>
      </c>
      <c r="G41">
        <v>0</v>
      </c>
      <c r="H41">
        <v>0.28599999999999998</v>
      </c>
      <c r="I41">
        <v>4.7</v>
      </c>
      <c r="J41">
        <v>1.45</v>
      </c>
      <c r="K41">
        <v>0.14799999999999999</v>
      </c>
      <c r="L41">
        <v>3.3500000000000002E-2</v>
      </c>
      <c r="M41">
        <v>10.3</v>
      </c>
      <c r="N41">
        <v>1.89E-2</v>
      </c>
      <c r="O41">
        <v>9.7000000000000003E-3</v>
      </c>
      <c r="P41">
        <v>1.7500000000000002E-2</v>
      </c>
      <c r="Q41">
        <v>2.1899999999999999E-2</v>
      </c>
      <c r="R41">
        <v>2.0500000000000001E-2</v>
      </c>
      <c r="S41">
        <v>1.2999999999999999E-3</v>
      </c>
      <c r="T41">
        <v>3.2500000000000001E-2</v>
      </c>
      <c r="U41">
        <v>0</v>
      </c>
      <c r="V41">
        <v>9.4600000000000004E-2</v>
      </c>
    </row>
    <row r="42" spans="2:22" x14ac:dyDescent="0.35">
      <c r="B42" s="1">
        <v>146.31899999999999</v>
      </c>
      <c r="C42">
        <v>0.309</v>
      </c>
      <c r="D42">
        <v>4.72</v>
      </c>
      <c r="E42">
        <v>12.1</v>
      </c>
      <c r="F42">
        <v>57.7</v>
      </c>
      <c r="G42">
        <v>0</v>
      </c>
      <c r="H42">
        <v>7.0900000000000005E-2</v>
      </c>
      <c r="I42">
        <v>4.76</v>
      </c>
      <c r="J42">
        <v>1.38</v>
      </c>
      <c r="K42">
        <v>0.13700000000000001</v>
      </c>
      <c r="L42">
        <v>4.8300000000000003E-2</v>
      </c>
      <c r="M42">
        <v>10.1</v>
      </c>
      <c r="N42">
        <v>1.6799999999999999E-2</v>
      </c>
      <c r="O42">
        <v>9.1999999999999998E-3</v>
      </c>
      <c r="P42">
        <v>1.4200000000000001E-2</v>
      </c>
      <c r="Q42">
        <v>2.2100000000000002E-2</v>
      </c>
      <c r="R42">
        <v>2.4299999999999999E-2</v>
      </c>
      <c r="S42">
        <v>4.7000000000000002E-3</v>
      </c>
      <c r="T42">
        <v>3.6400000000000002E-2</v>
      </c>
      <c r="U42">
        <v>1.4E-3</v>
      </c>
      <c r="V42">
        <v>0.126</v>
      </c>
    </row>
    <row r="43" spans="2:22" x14ac:dyDescent="0.35">
      <c r="B43" s="1">
        <v>146.327</v>
      </c>
      <c r="C43">
        <v>0.32700000000000001</v>
      </c>
      <c r="D43">
        <v>4.2699999999999996</v>
      </c>
      <c r="E43">
        <v>11.6</v>
      </c>
      <c r="F43">
        <v>57</v>
      </c>
      <c r="G43">
        <v>0</v>
      </c>
      <c r="H43">
        <v>0.10299999999999999</v>
      </c>
      <c r="I43">
        <v>3.83</v>
      </c>
      <c r="J43">
        <v>1.4</v>
      </c>
      <c r="K43">
        <v>0.13600000000000001</v>
      </c>
      <c r="L43">
        <v>3.7600000000000001E-2</v>
      </c>
      <c r="M43">
        <v>10.8</v>
      </c>
      <c r="N43">
        <v>0</v>
      </c>
      <c r="O43">
        <v>0</v>
      </c>
      <c r="P43">
        <v>0</v>
      </c>
      <c r="Q43">
        <v>1.9599999999999999E-2</v>
      </c>
      <c r="R43">
        <v>3.1800000000000002E-2</v>
      </c>
      <c r="S43">
        <v>6.0000000000000001E-3</v>
      </c>
      <c r="T43">
        <v>4.1799999999999997E-2</v>
      </c>
      <c r="U43">
        <v>3.0999999999999999E-3</v>
      </c>
      <c r="V43">
        <v>2.69E-2</v>
      </c>
    </row>
    <row r="44" spans="2:22" x14ac:dyDescent="0.35">
      <c r="B44" s="1">
        <v>140.12700000000001</v>
      </c>
      <c r="C44">
        <v>0.41299999999999998</v>
      </c>
      <c r="D44">
        <v>1.48</v>
      </c>
      <c r="E44">
        <v>14.1</v>
      </c>
      <c r="F44">
        <v>64.5</v>
      </c>
      <c r="G44">
        <v>0</v>
      </c>
      <c r="H44">
        <v>7.9899999999999999E-2</v>
      </c>
      <c r="I44">
        <v>4.3499999999999996</v>
      </c>
      <c r="J44">
        <v>1.54</v>
      </c>
      <c r="K44">
        <v>3.3599999999999998E-2</v>
      </c>
      <c r="L44">
        <v>2.3599999999999999E-2</v>
      </c>
      <c r="M44">
        <v>8.99</v>
      </c>
      <c r="N44">
        <v>3.5999999999999999E-3</v>
      </c>
      <c r="O44">
        <v>4.7999999999999996E-3</v>
      </c>
      <c r="P44">
        <v>1.29E-2</v>
      </c>
      <c r="Q44">
        <v>2.1999999999999999E-2</v>
      </c>
      <c r="R44">
        <v>1.17E-2</v>
      </c>
      <c r="S44">
        <v>6.3E-3</v>
      </c>
      <c r="T44">
        <v>6.0400000000000002E-2</v>
      </c>
      <c r="U44">
        <v>4.1000000000000003E-3</v>
      </c>
      <c r="V44">
        <v>0.13100000000000001</v>
      </c>
    </row>
    <row r="45" spans="2:22" x14ac:dyDescent="0.35">
      <c r="B45" s="1" t="s">
        <v>54</v>
      </c>
      <c r="C45">
        <v>0.35599999999999998</v>
      </c>
      <c r="D45">
        <v>1.33</v>
      </c>
      <c r="E45">
        <v>14.4</v>
      </c>
      <c r="F45">
        <v>66.900000000000006</v>
      </c>
      <c r="G45">
        <v>0</v>
      </c>
      <c r="H45">
        <v>0.10199999999999999</v>
      </c>
      <c r="I45">
        <v>3.55</v>
      </c>
      <c r="J45">
        <v>1.47</v>
      </c>
      <c r="K45">
        <v>5.04E-2</v>
      </c>
      <c r="L45">
        <v>3.27E-2</v>
      </c>
      <c r="M45">
        <v>9.73</v>
      </c>
      <c r="N45">
        <v>5.7000000000000002E-3</v>
      </c>
      <c r="O45">
        <v>7.6E-3</v>
      </c>
      <c r="P45">
        <v>1.6799999999999999E-2</v>
      </c>
      <c r="Q45">
        <v>1.95E-2</v>
      </c>
      <c r="R45">
        <v>8.0000000000000002E-3</v>
      </c>
      <c r="S45">
        <v>7.1000000000000004E-3</v>
      </c>
      <c r="T45">
        <v>7.5600000000000001E-2</v>
      </c>
      <c r="U45">
        <v>3.8999999999999998E-3</v>
      </c>
      <c r="V45">
        <v>0.125</v>
      </c>
    </row>
    <row r="46" spans="2:22" x14ac:dyDescent="0.35">
      <c r="B46" s="1" t="s">
        <v>57</v>
      </c>
      <c r="C46">
        <v>0.157</v>
      </c>
      <c r="D46">
        <v>1.25</v>
      </c>
      <c r="E46">
        <v>13.9</v>
      </c>
      <c r="F46">
        <v>64.8</v>
      </c>
      <c r="G46">
        <v>0</v>
      </c>
      <c r="H46">
        <v>0.23400000000000001</v>
      </c>
      <c r="I46">
        <v>4.2</v>
      </c>
      <c r="J46">
        <v>1.44</v>
      </c>
      <c r="K46">
        <v>6.8699999999999997E-2</v>
      </c>
      <c r="L46">
        <v>2.5499999999999998E-2</v>
      </c>
      <c r="M46">
        <v>7.87</v>
      </c>
      <c r="N46">
        <v>1.3100000000000001E-2</v>
      </c>
      <c r="O46">
        <v>1.61E-2</v>
      </c>
      <c r="P46">
        <v>2.3900000000000001E-2</v>
      </c>
      <c r="Q46">
        <v>2.53E-2</v>
      </c>
      <c r="R46">
        <v>1.6299999999999999E-2</v>
      </c>
      <c r="S46">
        <v>3.5000000000000001E-3</v>
      </c>
      <c r="T46">
        <v>5.1400000000000001E-2</v>
      </c>
      <c r="U46">
        <v>2.5000000000000001E-3</v>
      </c>
      <c r="V46">
        <v>0.154</v>
      </c>
    </row>
    <row r="47" spans="2:22" x14ac:dyDescent="0.35">
      <c r="B47" s="1">
        <v>144.68700000000001</v>
      </c>
      <c r="C47">
        <v>0.45900000000000002</v>
      </c>
      <c r="D47">
        <v>1.5</v>
      </c>
      <c r="E47">
        <v>15.7</v>
      </c>
      <c r="F47">
        <v>63</v>
      </c>
      <c r="G47">
        <v>0</v>
      </c>
      <c r="H47">
        <v>7.9399999999999998E-2</v>
      </c>
      <c r="I47">
        <v>4.7699999999999996</v>
      </c>
      <c r="J47">
        <v>1.58</v>
      </c>
      <c r="K47">
        <v>7.22E-2</v>
      </c>
      <c r="L47">
        <v>4.3400000000000001E-2</v>
      </c>
      <c r="M47">
        <v>9.6300000000000008</v>
      </c>
      <c r="N47">
        <v>1.2200000000000001E-2</v>
      </c>
      <c r="O47">
        <v>1.78E-2</v>
      </c>
      <c r="P47">
        <v>3.2099999999999997E-2</v>
      </c>
      <c r="Q47">
        <v>3.1E-2</v>
      </c>
      <c r="R47">
        <v>1.41E-2</v>
      </c>
      <c r="S47">
        <v>6.1000000000000004E-3</v>
      </c>
      <c r="T47">
        <v>6.3799999999999996E-2</v>
      </c>
      <c r="U47">
        <v>4.3E-3</v>
      </c>
      <c r="V47">
        <v>0.13</v>
      </c>
    </row>
    <row r="48" spans="2:22" x14ac:dyDescent="0.35">
      <c r="B48" s="1">
        <v>144.68799999999999</v>
      </c>
      <c r="C48">
        <v>0.36599999999999999</v>
      </c>
      <c r="D48">
        <v>1.25</v>
      </c>
      <c r="E48">
        <v>14.5</v>
      </c>
      <c r="F48">
        <v>66</v>
      </c>
      <c r="G48">
        <v>0</v>
      </c>
      <c r="H48">
        <v>8.09E-2</v>
      </c>
      <c r="I48">
        <v>3.49</v>
      </c>
      <c r="J48">
        <v>1.37</v>
      </c>
      <c r="K48">
        <v>4.65E-2</v>
      </c>
      <c r="L48">
        <v>2.01E-2</v>
      </c>
      <c r="M48">
        <v>10.8</v>
      </c>
      <c r="N48">
        <v>6.7999999999999996E-3</v>
      </c>
      <c r="O48">
        <v>8.5000000000000006E-3</v>
      </c>
      <c r="P48">
        <v>2.2599999999999999E-2</v>
      </c>
      <c r="Q48">
        <v>1.6E-2</v>
      </c>
      <c r="R48">
        <v>0</v>
      </c>
      <c r="S48">
        <v>0</v>
      </c>
      <c r="T48">
        <v>5.1299999999999998E-2</v>
      </c>
      <c r="U48">
        <v>0</v>
      </c>
      <c r="V48">
        <v>8.2100000000000006E-2</v>
      </c>
    </row>
    <row r="49" spans="1:22" s="70" customFormat="1" x14ac:dyDescent="0.35">
      <c r="A49" s="69"/>
      <c r="B49" s="70" t="s">
        <v>101</v>
      </c>
      <c r="C49" s="70">
        <v>0.48799999999999999</v>
      </c>
      <c r="D49" s="70">
        <v>2.65</v>
      </c>
      <c r="E49" s="70">
        <v>9.92</v>
      </c>
      <c r="F49" s="70">
        <v>42.6</v>
      </c>
      <c r="G49" s="70">
        <v>0</v>
      </c>
      <c r="H49" s="70">
        <v>9.5399999999999999E-2</v>
      </c>
      <c r="I49" s="70">
        <v>3.27</v>
      </c>
      <c r="J49" s="70">
        <v>1.1399999999999999</v>
      </c>
      <c r="K49" s="70">
        <v>7.0300000000000001E-2</v>
      </c>
      <c r="L49" s="70">
        <v>4.3499999999999997E-2</v>
      </c>
      <c r="M49" s="70">
        <v>7.41</v>
      </c>
      <c r="N49" s="70">
        <v>0</v>
      </c>
      <c r="O49" s="70">
        <v>0</v>
      </c>
      <c r="P49" s="70">
        <v>3.1099999999999999E-2</v>
      </c>
      <c r="Q49" s="70">
        <v>2.46E-2</v>
      </c>
      <c r="R49" s="70">
        <v>4.7300000000000002E-2</v>
      </c>
      <c r="S49" s="70">
        <v>0</v>
      </c>
      <c r="T49" s="70">
        <v>5.8000000000000003E-2</v>
      </c>
      <c r="U49" s="70">
        <v>1.6000000000000001E-3</v>
      </c>
      <c r="V49" s="70">
        <v>6.2E-2</v>
      </c>
    </row>
    <row r="50" spans="1:22" s="70" customFormat="1" x14ac:dyDescent="0.35">
      <c r="A50" s="69"/>
      <c r="B50" s="70" t="s">
        <v>102</v>
      </c>
      <c r="C50" s="70">
        <v>0.54300000000000004</v>
      </c>
      <c r="D50" s="70">
        <v>1.81</v>
      </c>
      <c r="E50" s="70">
        <v>11.3</v>
      </c>
      <c r="F50" s="70">
        <v>61</v>
      </c>
      <c r="G50" s="70">
        <v>0</v>
      </c>
      <c r="H50" s="70">
        <v>7.9799999999999996E-2</v>
      </c>
      <c r="I50" s="70">
        <v>5.18</v>
      </c>
      <c r="J50" s="70">
        <v>1.34</v>
      </c>
      <c r="K50" s="70">
        <v>2.5999999999999999E-2</v>
      </c>
      <c r="L50" s="70">
        <v>4.4499999999999998E-2</v>
      </c>
      <c r="M50" s="70">
        <v>8.08</v>
      </c>
      <c r="N50" s="70">
        <v>4.4000000000000003E-3</v>
      </c>
      <c r="O50" s="70">
        <v>7.4999999999999997E-3</v>
      </c>
      <c r="P50" s="70">
        <v>1.78E-2</v>
      </c>
      <c r="Q50" s="70">
        <v>4.7800000000000002E-2</v>
      </c>
      <c r="R50" s="70">
        <v>2.5700000000000001E-2</v>
      </c>
      <c r="S50" s="70">
        <v>6.4000000000000003E-3</v>
      </c>
      <c r="T50" s="70">
        <v>9.5699999999999993E-2</v>
      </c>
      <c r="U50" s="70">
        <v>2.5999999999999999E-3</v>
      </c>
      <c r="V50" s="70">
        <v>0</v>
      </c>
    </row>
    <row r="51" spans="1:22" s="70" customFormat="1" x14ac:dyDescent="0.35">
      <c r="A51" s="69"/>
      <c r="B51" s="70" t="s">
        <v>103</v>
      </c>
      <c r="C51" s="70">
        <v>0.36</v>
      </c>
      <c r="D51" s="70">
        <v>1.58</v>
      </c>
      <c r="E51" s="70">
        <v>10.7</v>
      </c>
      <c r="F51" s="70">
        <v>61.5</v>
      </c>
      <c r="G51" s="70">
        <v>0</v>
      </c>
      <c r="H51" s="70">
        <v>7.6399999999999996E-2</v>
      </c>
      <c r="I51" s="70">
        <v>5.25</v>
      </c>
      <c r="J51" s="70">
        <v>1.38</v>
      </c>
      <c r="K51" s="70">
        <v>4.0399999999999998E-2</v>
      </c>
      <c r="L51" s="70">
        <v>4.5999999999999999E-2</v>
      </c>
      <c r="M51" s="70">
        <v>8.6300000000000008</v>
      </c>
      <c r="N51" s="70">
        <v>0</v>
      </c>
      <c r="O51" s="70">
        <v>0</v>
      </c>
      <c r="P51" s="70">
        <v>1.3899999999999999E-2</v>
      </c>
      <c r="Q51" s="70">
        <v>4.1200000000000001E-2</v>
      </c>
      <c r="R51" s="70">
        <v>2.2499999999999999E-2</v>
      </c>
      <c r="S51" s="70">
        <v>4.1999999999999997E-3</v>
      </c>
      <c r="T51" s="70">
        <v>9.5699999999999993E-2</v>
      </c>
      <c r="U51" s="70">
        <v>3.7000000000000002E-3</v>
      </c>
      <c r="V51" s="70">
        <v>0</v>
      </c>
    </row>
    <row r="52" spans="1:22" s="70" customFormat="1" x14ac:dyDescent="0.35">
      <c r="A52" s="69"/>
      <c r="B52" s="70" t="s">
        <v>104</v>
      </c>
      <c r="C52" s="70">
        <v>0.63300000000000001</v>
      </c>
      <c r="D52" s="70">
        <v>2.06</v>
      </c>
      <c r="E52" s="70">
        <v>9.6300000000000008</v>
      </c>
      <c r="F52" s="70">
        <v>55.4</v>
      </c>
      <c r="G52" s="70">
        <v>6.6000000000000003E-2</v>
      </c>
      <c r="H52" s="70">
        <v>0.29499999999999998</v>
      </c>
      <c r="I52" s="70">
        <v>3.9</v>
      </c>
      <c r="J52" s="70">
        <v>1.39</v>
      </c>
      <c r="K52" s="70">
        <v>2.7799999999999998E-2</v>
      </c>
      <c r="L52" s="70">
        <v>5.1299999999999998E-2</v>
      </c>
      <c r="M52" s="70">
        <v>8.59</v>
      </c>
      <c r="N52" s="70">
        <v>5.7999999999999996E-3</v>
      </c>
      <c r="O52" s="70">
        <v>8.3000000000000001E-3</v>
      </c>
      <c r="P52" s="70">
        <v>1.83E-2</v>
      </c>
      <c r="Q52" s="70">
        <v>3.49E-2</v>
      </c>
      <c r="R52" s="70">
        <v>3.1800000000000002E-2</v>
      </c>
      <c r="S52" s="70">
        <v>4.3E-3</v>
      </c>
      <c r="T52" s="70">
        <v>9.6000000000000002E-2</v>
      </c>
      <c r="U52" s="70">
        <v>3.7000000000000002E-3</v>
      </c>
      <c r="V52" s="70">
        <v>3.7000000000000002E-3</v>
      </c>
    </row>
    <row r="53" spans="1:22" s="70" customFormat="1" x14ac:dyDescent="0.35">
      <c r="A53" s="69"/>
      <c r="B53" s="70" t="s">
        <v>105</v>
      </c>
      <c r="C53" s="70">
        <v>0.48299999999999998</v>
      </c>
      <c r="D53" s="70">
        <v>1.77</v>
      </c>
      <c r="E53" s="70">
        <v>10.9</v>
      </c>
      <c r="F53" s="70">
        <v>57.1</v>
      </c>
      <c r="G53" s="70">
        <v>0</v>
      </c>
      <c r="H53" s="70">
        <v>8.43E-2</v>
      </c>
      <c r="I53" s="70">
        <v>3.88</v>
      </c>
      <c r="J53" s="70">
        <v>1.32</v>
      </c>
      <c r="K53" s="70">
        <v>6.2600000000000003E-2</v>
      </c>
      <c r="L53" s="70">
        <v>5.62E-2</v>
      </c>
      <c r="M53" s="70">
        <v>8.27</v>
      </c>
      <c r="N53" s="70">
        <v>1.4E-2</v>
      </c>
      <c r="O53" s="70">
        <v>1.89E-2</v>
      </c>
      <c r="P53" s="70">
        <v>2.7099999999999999E-2</v>
      </c>
      <c r="Q53" s="70">
        <v>3.2300000000000002E-2</v>
      </c>
      <c r="R53" s="70">
        <v>2.5700000000000001E-2</v>
      </c>
      <c r="S53" s="70">
        <v>3.3E-3</v>
      </c>
      <c r="T53" s="70">
        <v>9.2200000000000004E-2</v>
      </c>
      <c r="U53" s="70">
        <v>2.5000000000000001E-3</v>
      </c>
      <c r="V53" s="70">
        <v>3.39E-2</v>
      </c>
    </row>
    <row r="54" spans="1:22" s="70" customFormat="1" x14ac:dyDescent="0.35">
      <c r="A54" s="69"/>
      <c r="B54" s="70" t="s">
        <v>106</v>
      </c>
      <c r="C54" s="70">
        <v>0.69499999999999995</v>
      </c>
      <c r="D54" s="70">
        <v>1.57</v>
      </c>
      <c r="E54" s="70">
        <v>11.2</v>
      </c>
      <c r="F54" s="70">
        <v>67.3</v>
      </c>
      <c r="G54" s="70">
        <v>0</v>
      </c>
      <c r="H54" s="70">
        <v>0.20799999999999999</v>
      </c>
      <c r="I54" s="70">
        <v>4.1500000000000004</v>
      </c>
      <c r="J54" s="70">
        <v>1.49</v>
      </c>
      <c r="K54" s="70">
        <v>6.0999999999999999E-2</v>
      </c>
      <c r="L54" s="70">
        <v>5.5599999999999997E-2</v>
      </c>
      <c r="M54" s="70">
        <v>8.43</v>
      </c>
      <c r="N54" s="70">
        <v>1.3899999999999999E-2</v>
      </c>
      <c r="O54" s="70">
        <v>1.72E-2</v>
      </c>
      <c r="P54" s="70">
        <v>2.2800000000000001E-2</v>
      </c>
      <c r="Q54" s="70">
        <v>2.92E-2</v>
      </c>
      <c r="R54" s="70">
        <v>2.3199999999999998E-2</v>
      </c>
      <c r="S54" s="70">
        <v>2.8E-3</v>
      </c>
      <c r="T54" s="70">
        <v>0.106</v>
      </c>
      <c r="U54" s="70">
        <v>2.8999999999999998E-3</v>
      </c>
      <c r="V54" s="70">
        <v>9.7000000000000003E-3</v>
      </c>
    </row>
    <row r="55" spans="1:22" s="70" customFormat="1" x14ac:dyDescent="0.35">
      <c r="A55" s="69"/>
      <c r="B55" s="70" t="s">
        <v>107</v>
      </c>
      <c r="C55" s="70">
        <v>0.51</v>
      </c>
      <c r="D55" s="70">
        <v>2.36</v>
      </c>
      <c r="E55" s="70">
        <v>12.1</v>
      </c>
      <c r="F55" s="70">
        <v>65</v>
      </c>
      <c r="G55" s="70">
        <v>0.23799999999999999</v>
      </c>
      <c r="H55" s="70">
        <v>0.66900000000000004</v>
      </c>
      <c r="I55" s="70">
        <v>4.4000000000000004</v>
      </c>
      <c r="J55" s="70">
        <v>1.5</v>
      </c>
      <c r="K55" s="70">
        <v>3.6799999999999999E-2</v>
      </c>
      <c r="L55" s="70">
        <v>6.1100000000000002E-2</v>
      </c>
      <c r="M55" s="70">
        <v>9.3699999999999992</v>
      </c>
      <c r="N55" s="70">
        <v>5.1999999999999998E-3</v>
      </c>
      <c r="O55" s="70">
        <v>7.4999999999999997E-3</v>
      </c>
      <c r="P55" s="70">
        <v>1.89E-2</v>
      </c>
      <c r="Q55" s="70">
        <v>3.1E-2</v>
      </c>
      <c r="R55" s="70">
        <v>3.09E-2</v>
      </c>
      <c r="S55" s="70">
        <v>7.0000000000000001E-3</v>
      </c>
      <c r="T55" s="70">
        <v>0.108</v>
      </c>
      <c r="U55" s="70">
        <v>6.4999999999999997E-3</v>
      </c>
      <c r="V55" s="70">
        <v>1.3299999999999999E-2</v>
      </c>
    </row>
    <row r="56" spans="1:22" x14ac:dyDescent="0.35">
      <c r="B56" t="s">
        <v>123</v>
      </c>
      <c r="C56">
        <v>0.86799999999999999</v>
      </c>
      <c r="D56">
        <v>1.64</v>
      </c>
      <c r="E56">
        <v>14.3</v>
      </c>
      <c r="F56">
        <v>65.8</v>
      </c>
      <c r="G56">
        <v>0</v>
      </c>
      <c r="H56">
        <v>6.2300000000000001E-2</v>
      </c>
      <c r="I56">
        <v>4.28</v>
      </c>
      <c r="J56">
        <v>1.46</v>
      </c>
      <c r="K56">
        <v>6.1400000000000003E-2</v>
      </c>
      <c r="L56">
        <v>5.4699999999999999E-2</v>
      </c>
      <c r="M56">
        <v>9.48</v>
      </c>
      <c r="N56">
        <v>1.3899999999999999E-2</v>
      </c>
      <c r="O56">
        <v>2.1399999999999999E-2</v>
      </c>
      <c r="P56">
        <v>2.6700000000000002E-2</v>
      </c>
      <c r="Q56">
        <v>3.39E-2</v>
      </c>
      <c r="R56">
        <v>1.9599999999999999E-2</v>
      </c>
      <c r="S56">
        <v>7.1000000000000004E-3</v>
      </c>
      <c r="T56">
        <v>0.108</v>
      </c>
      <c r="U56">
        <v>3.5000000000000001E-3</v>
      </c>
      <c r="V56">
        <v>1.37E-2</v>
      </c>
    </row>
    <row r="57" spans="1:22" x14ac:dyDescent="0.35">
      <c r="B57" t="s">
        <v>124</v>
      </c>
      <c r="C57">
        <v>0.872</v>
      </c>
      <c r="D57">
        <v>1.94</v>
      </c>
      <c r="E57">
        <v>14.9</v>
      </c>
      <c r="F57">
        <v>63.3</v>
      </c>
      <c r="G57">
        <v>0</v>
      </c>
      <c r="H57">
        <v>6.1100000000000002E-2</v>
      </c>
      <c r="I57">
        <v>4.04</v>
      </c>
      <c r="J57">
        <v>1.65</v>
      </c>
      <c r="K57">
        <v>5.3100000000000001E-2</v>
      </c>
      <c r="L57">
        <v>4.6399999999999997E-2</v>
      </c>
      <c r="M57">
        <v>10.4</v>
      </c>
      <c r="N57">
        <v>1.2699999999999999E-2</v>
      </c>
      <c r="O57">
        <v>1.72E-2</v>
      </c>
      <c r="P57">
        <v>3.0099999999999998E-2</v>
      </c>
      <c r="Q57">
        <v>2.81E-2</v>
      </c>
      <c r="R57">
        <v>2.9899999999999999E-2</v>
      </c>
      <c r="S57">
        <v>5.5999999999999999E-3</v>
      </c>
      <c r="T57">
        <v>7.5499999999999998E-2</v>
      </c>
      <c r="U57">
        <v>3.8E-3</v>
      </c>
      <c r="V57">
        <v>3.5200000000000002E-2</v>
      </c>
    </row>
    <row r="58" spans="1:22" x14ac:dyDescent="0.35">
      <c r="B58" t="s">
        <v>125</v>
      </c>
      <c r="C58">
        <v>0.79100000000000004</v>
      </c>
      <c r="D58">
        <v>2.2200000000000002</v>
      </c>
      <c r="E58">
        <v>13.2</v>
      </c>
      <c r="F58">
        <v>54.6</v>
      </c>
      <c r="G58">
        <v>7.22E-2</v>
      </c>
      <c r="H58">
        <v>5.6800000000000003E-2</v>
      </c>
      <c r="I58">
        <v>3.74</v>
      </c>
      <c r="J58">
        <v>1.7</v>
      </c>
      <c r="K58">
        <v>5.8700000000000002E-2</v>
      </c>
      <c r="L58">
        <v>6.3399999999999998E-2</v>
      </c>
      <c r="M58">
        <v>10.9</v>
      </c>
      <c r="N58">
        <v>1.46E-2</v>
      </c>
      <c r="O58">
        <v>2.0199999999999999E-2</v>
      </c>
      <c r="P58">
        <v>3.2800000000000003E-2</v>
      </c>
      <c r="Q58">
        <v>2.6700000000000002E-2</v>
      </c>
      <c r="R58">
        <v>3.5299999999999998E-2</v>
      </c>
      <c r="S58">
        <v>7.1000000000000004E-3</v>
      </c>
      <c r="T58">
        <v>0.121</v>
      </c>
      <c r="U58">
        <v>2.8E-3</v>
      </c>
      <c r="V58">
        <v>2.8299999999999999E-2</v>
      </c>
    </row>
    <row r="59" spans="1:22" x14ac:dyDescent="0.35">
      <c r="B59" t="s">
        <v>126</v>
      </c>
      <c r="C59">
        <v>0.81699999999999995</v>
      </c>
      <c r="D59">
        <v>1.87</v>
      </c>
      <c r="E59">
        <v>14.3</v>
      </c>
      <c r="F59">
        <v>64.3</v>
      </c>
      <c r="G59">
        <v>0</v>
      </c>
      <c r="H59">
        <v>6.2E-2</v>
      </c>
      <c r="I59">
        <v>4.3899999999999997</v>
      </c>
      <c r="J59">
        <v>1.63</v>
      </c>
      <c r="K59">
        <v>6.2300000000000001E-2</v>
      </c>
      <c r="L59">
        <v>4.4400000000000002E-2</v>
      </c>
      <c r="M59">
        <v>9.69</v>
      </c>
      <c r="N59">
        <v>1.38E-2</v>
      </c>
      <c r="O59">
        <v>1.6400000000000001E-2</v>
      </c>
      <c r="P59">
        <v>3.2399999999999998E-2</v>
      </c>
      <c r="Q59">
        <v>3.3000000000000002E-2</v>
      </c>
      <c r="R59">
        <v>2.63E-2</v>
      </c>
      <c r="S59">
        <v>5.8999999999999999E-3</v>
      </c>
      <c r="T59">
        <v>8.7999999999999995E-2</v>
      </c>
      <c r="U59">
        <v>3.3999999999999998E-3</v>
      </c>
      <c r="V59">
        <v>1.15E-2</v>
      </c>
    </row>
    <row r="60" spans="1:22" x14ac:dyDescent="0.35">
      <c r="B60" t="s">
        <v>127</v>
      </c>
      <c r="C60">
        <v>0.88800000000000001</v>
      </c>
      <c r="D60">
        <v>2.15</v>
      </c>
      <c r="E60">
        <v>14</v>
      </c>
      <c r="F60">
        <v>63</v>
      </c>
      <c r="G60">
        <v>0</v>
      </c>
      <c r="H60">
        <v>7.9200000000000007E-2</v>
      </c>
      <c r="I60">
        <v>4.32</v>
      </c>
      <c r="J60">
        <v>1.8</v>
      </c>
      <c r="K60">
        <v>4.1799999999999997E-2</v>
      </c>
      <c r="L60">
        <v>4.3999999999999997E-2</v>
      </c>
      <c r="M60">
        <v>10.4</v>
      </c>
      <c r="N60">
        <v>8.2000000000000007E-3</v>
      </c>
      <c r="O60">
        <v>1.24E-2</v>
      </c>
      <c r="P60">
        <v>2.69E-2</v>
      </c>
      <c r="Q60">
        <v>3.1699999999999999E-2</v>
      </c>
      <c r="R60">
        <v>2.9600000000000001E-2</v>
      </c>
      <c r="S60">
        <v>8.0000000000000002E-3</v>
      </c>
      <c r="T60">
        <v>9.4100000000000003E-2</v>
      </c>
      <c r="U60">
        <v>4.8999999999999998E-3</v>
      </c>
      <c r="V60">
        <v>0</v>
      </c>
    </row>
    <row r="61" spans="1:22" x14ac:dyDescent="0.35">
      <c r="B61" t="s">
        <v>128</v>
      </c>
      <c r="C61">
        <v>0.84599999999999997</v>
      </c>
      <c r="D61">
        <v>2.06</v>
      </c>
      <c r="E61">
        <v>13.8</v>
      </c>
      <c r="F61">
        <v>64</v>
      </c>
      <c r="G61">
        <v>0</v>
      </c>
      <c r="H61">
        <v>8.0699999999999994E-2</v>
      </c>
      <c r="I61">
        <v>4.46</v>
      </c>
      <c r="J61">
        <v>1.66</v>
      </c>
      <c r="K61">
        <v>2.35E-2</v>
      </c>
      <c r="L61">
        <v>4.1500000000000002E-2</v>
      </c>
      <c r="M61">
        <v>10</v>
      </c>
      <c r="N61">
        <v>0</v>
      </c>
      <c r="O61">
        <v>1.0200000000000001E-2</v>
      </c>
      <c r="P61">
        <v>2.3599999999999999E-2</v>
      </c>
      <c r="Q61">
        <v>3.3700000000000001E-2</v>
      </c>
      <c r="R61">
        <v>2.8500000000000001E-2</v>
      </c>
      <c r="S61">
        <v>8.5000000000000006E-3</v>
      </c>
      <c r="T61">
        <v>9.2899999999999996E-2</v>
      </c>
      <c r="U61">
        <v>5.1999999999999998E-3</v>
      </c>
      <c r="V61">
        <v>2.3800000000000002E-2</v>
      </c>
    </row>
    <row r="62" spans="1:22" x14ac:dyDescent="0.35">
      <c r="B62" t="s">
        <v>129</v>
      </c>
      <c r="C62">
        <v>0.495</v>
      </c>
      <c r="D62">
        <v>1.87</v>
      </c>
      <c r="E62">
        <v>13.1</v>
      </c>
      <c r="F62">
        <v>64.400000000000006</v>
      </c>
      <c r="G62">
        <v>4.9000000000000002E-2</v>
      </c>
      <c r="H62">
        <v>7.0199999999999999E-2</v>
      </c>
      <c r="I62">
        <v>3.79</v>
      </c>
      <c r="J62">
        <v>1.57</v>
      </c>
      <c r="K62">
        <v>3.5099999999999999E-2</v>
      </c>
      <c r="L62">
        <v>4.8000000000000001E-2</v>
      </c>
      <c r="M62">
        <v>11.5</v>
      </c>
      <c r="N62">
        <v>0</v>
      </c>
      <c r="O62">
        <v>9.2999999999999992E-3</v>
      </c>
      <c r="P62">
        <v>2.2200000000000001E-2</v>
      </c>
      <c r="Q62">
        <v>3.1E-2</v>
      </c>
      <c r="R62">
        <v>2.7900000000000001E-2</v>
      </c>
      <c r="S62">
        <v>9.5999999999999992E-3</v>
      </c>
      <c r="T62">
        <v>9.1899999999999996E-2</v>
      </c>
      <c r="U62">
        <v>5.1999999999999998E-3</v>
      </c>
      <c r="V62">
        <v>7.2999999999999995E-2</v>
      </c>
    </row>
    <row r="63" spans="1:22" x14ac:dyDescent="0.35">
      <c r="B63" t="s">
        <v>130</v>
      </c>
      <c r="C63">
        <v>0.68500000000000005</v>
      </c>
      <c r="D63">
        <v>1.87</v>
      </c>
      <c r="E63">
        <v>14.8</v>
      </c>
      <c r="F63">
        <v>62.2</v>
      </c>
      <c r="G63">
        <v>0</v>
      </c>
      <c r="H63">
        <v>4.7600000000000003E-2</v>
      </c>
      <c r="I63">
        <v>3.57</v>
      </c>
      <c r="J63">
        <v>1.73</v>
      </c>
      <c r="K63">
        <v>5.8700000000000002E-2</v>
      </c>
      <c r="L63">
        <v>5.2200000000000003E-2</v>
      </c>
      <c r="M63">
        <v>12</v>
      </c>
      <c r="N63">
        <v>1.26E-2</v>
      </c>
      <c r="O63">
        <v>1.9599999999999999E-2</v>
      </c>
      <c r="P63">
        <v>3.39E-2</v>
      </c>
      <c r="Q63">
        <v>2.92E-2</v>
      </c>
      <c r="R63">
        <v>2.5600000000000001E-2</v>
      </c>
      <c r="S63">
        <v>4.4000000000000003E-3</v>
      </c>
      <c r="T63">
        <v>7.4999999999999997E-2</v>
      </c>
      <c r="U63">
        <v>3.5000000000000001E-3</v>
      </c>
      <c r="V63">
        <v>3.1199999999999999E-2</v>
      </c>
    </row>
    <row r="64" spans="1:22" x14ac:dyDescent="0.35">
      <c r="B64" t="s">
        <v>131</v>
      </c>
      <c r="C64">
        <v>0.70899999999999996</v>
      </c>
      <c r="D64">
        <v>1.86</v>
      </c>
      <c r="E64">
        <v>13.2</v>
      </c>
      <c r="F64">
        <v>63.6</v>
      </c>
      <c r="G64">
        <v>0</v>
      </c>
      <c r="H64">
        <v>4.7E-2</v>
      </c>
      <c r="I64">
        <v>4.4000000000000004</v>
      </c>
      <c r="J64">
        <v>1.66</v>
      </c>
      <c r="K64">
        <v>3.61E-2</v>
      </c>
      <c r="L64">
        <v>6.3299999999999995E-2</v>
      </c>
      <c r="M64">
        <v>12.1</v>
      </c>
      <c r="N64">
        <v>3.3E-3</v>
      </c>
      <c r="O64">
        <v>0</v>
      </c>
      <c r="P64">
        <v>2.5100000000000001E-2</v>
      </c>
      <c r="Q64">
        <v>3.6200000000000003E-2</v>
      </c>
      <c r="R64">
        <v>2.4199999999999999E-2</v>
      </c>
      <c r="S64">
        <v>8.3999999999999995E-3</v>
      </c>
      <c r="T64">
        <v>8.2799999999999999E-2</v>
      </c>
      <c r="U64">
        <v>4.1999999999999997E-3</v>
      </c>
      <c r="V64">
        <v>4.7E-2</v>
      </c>
    </row>
    <row r="65" spans="2:22" x14ac:dyDescent="0.35">
      <c r="B65" t="s">
        <v>132</v>
      </c>
      <c r="C65">
        <v>0.86399999999999999</v>
      </c>
      <c r="D65">
        <v>1.89</v>
      </c>
      <c r="E65">
        <v>12.9</v>
      </c>
      <c r="F65">
        <v>65.599999999999994</v>
      </c>
      <c r="G65">
        <v>0</v>
      </c>
      <c r="H65">
        <v>7.3200000000000001E-2</v>
      </c>
      <c r="I65">
        <v>4.1900000000000004</v>
      </c>
      <c r="J65">
        <v>1.44</v>
      </c>
      <c r="K65">
        <v>2.7799999999999998E-2</v>
      </c>
      <c r="L65">
        <v>3.9E-2</v>
      </c>
      <c r="M65">
        <v>9.59</v>
      </c>
      <c r="N65">
        <v>3.3999999999999998E-3</v>
      </c>
      <c r="O65">
        <v>4.7999999999999996E-3</v>
      </c>
      <c r="P65">
        <v>1.38E-2</v>
      </c>
      <c r="Q65">
        <v>3.0499999999999999E-2</v>
      </c>
      <c r="R65">
        <v>2.98E-2</v>
      </c>
      <c r="S65">
        <v>7.7999999999999996E-3</v>
      </c>
      <c r="T65">
        <v>0.10100000000000001</v>
      </c>
      <c r="U65">
        <v>4.1999999999999997E-3</v>
      </c>
      <c r="V65">
        <v>2.5000000000000001E-3</v>
      </c>
    </row>
    <row r="66" spans="2:22" x14ac:dyDescent="0.35">
      <c r="B66" t="s">
        <v>133</v>
      </c>
      <c r="C66">
        <v>0.65700000000000003</v>
      </c>
      <c r="D66">
        <v>2.16</v>
      </c>
      <c r="E66">
        <v>9.94</v>
      </c>
      <c r="F66">
        <v>48.3</v>
      </c>
      <c r="G66">
        <v>8.0299999999999996E-2</v>
      </c>
      <c r="H66">
        <v>0.39900000000000002</v>
      </c>
      <c r="I66">
        <v>3.55</v>
      </c>
      <c r="J66">
        <v>1.62</v>
      </c>
      <c r="K66">
        <v>2.9499999999999998E-2</v>
      </c>
      <c r="L66">
        <v>8.9300000000000004E-2</v>
      </c>
      <c r="M66">
        <v>11.1</v>
      </c>
      <c r="N66">
        <v>0</v>
      </c>
      <c r="O66">
        <v>1.3100000000000001E-2</v>
      </c>
      <c r="P66">
        <v>2.29E-2</v>
      </c>
      <c r="Q66">
        <v>3.09E-2</v>
      </c>
      <c r="R66">
        <v>4.9399999999999999E-2</v>
      </c>
      <c r="S66">
        <v>6.1999999999999998E-3</v>
      </c>
      <c r="T66">
        <v>8.5599999999999996E-2</v>
      </c>
      <c r="U66">
        <v>3.2000000000000002E-3</v>
      </c>
      <c r="V66">
        <v>3.7199999999999997E-2</v>
      </c>
    </row>
    <row r="67" spans="2:22" x14ac:dyDescent="0.35">
      <c r="B67" t="s">
        <v>134</v>
      </c>
      <c r="C67">
        <v>0.71699999999999997</v>
      </c>
      <c r="D67">
        <v>2.44</v>
      </c>
      <c r="E67">
        <v>12.6</v>
      </c>
      <c r="F67">
        <v>56.5</v>
      </c>
      <c r="G67">
        <v>0</v>
      </c>
      <c r="H67">
        <v>0.20499999999999999</v>
      </c>
      <c r="I67">
        <v>4.2699999999999996</v>
      </c>
      <c r="J67">
        <v>1.96</v>
      </c>
      <c r="K67">
        <v>2.7199999999999998E-2</v>
      </c>
      <c r="L67">
        <v>7.3800000000000004E-2</v>
      </c>
      <c r="M67">
        <v>12.5</v>
      </c>
      <c r="N67">
        <v>1.6000000000000001E-3</v>
      </c>
      <c r="O67">
        <v>7.1999999999999998E-3</v>
      </c>
      <c r="P67">
        <v>2.2499999999999999E-2</v>
      </c>
      <c r="Q67">
        <v>3.5099999999999999E-2</v>
      </c>
      <c r="R67">
        <v>3.4599999999999999E-2</v>
      </c>
      <c r="S67">
        <v>1.06E-2</v>
      </c>
      <c r="T67">
        <v>0.113</v>
      </c>
      <c r="U67">
        <v>7.3000000000000001E-3</v>
      </c>
      <c r="V67">
        <v>2.5000000000000001E-2</v>
      </c>
    </row>
    <row r="68" spans="2:22" x14ac:dyDescent="0.35">
      <c r="B68" t="s">
        <v>135</v>
      </c>
      <c r="C68">
        <v>0.57199999999999995</v>
      </c>
      <c r="D68">
        <v>6.41</v>
      </c>
      <c r="E68">
        <v>10.6</v>
      </c>
      <c r="F68">
        <v>48.8</v>
      </c>
      <c r="G68">
        <v>0.188</v>
      </c>
      <c r="H68">
        <v>2.1999999999999999E-2</v>
      </c>
      <c r="I68">
        <v>4.34</v>
      </c>
      <c r="J68">
        <v>1.56</v>
      </c>
      <c r="K68">
        <v>5.4800000000000001E-2</v>
      </c>
      <c r="L68">
        <v>5.8099999999999999E-2</v>
      </c>
      <c r="M68">
        <v>9.17</v>
      </c>
      <c r="N68">
        <v>1.1599999999999999E-2</v>
      </c>
      <c r="O68">
        <v>1.6400000000000001E-2</v>
      </c>
      <c r="P68">
        <v>2.2499999999999999E-2</v>
      </c>
      <c r="Q68">
        <v>1.9400000000000001E-2</v>
      </c>
      <c r="R68">
        <v>5.0299999999999997E-2</v>
      </c>
      <c r="S68">
        <v>0</v>
      </c>
      <c r="T68">
        <v>4.87E-2</v>
      </c>
      <c r="U68">
        <v>0</v>
      </c>
      <c r="V68">
        <v>0</v>
      </c>
    </row>
    <row r="69" spans="2:22" x14ac:dyDescent="0.35">
      <c r="B69" t="s">
        <v>136</v>
      </c>
      <c r="C69">
        <v>0.47099999999999997</v>
      </c>
      <c r="D69">
        <v>6.7</v>
      </c>
      <c r="E69">
        <v>11.3</v>
      </c>
      <c r="F69">
        <v>48.9</v>
      </c>
      <c r="G69">
        <v>7.8899999999999998E-2</v>
      </c>
      <c r="H69">
        <v>2.0500000000000001E-2</v>
      </c>
      <c r="I69">
        <v>4.2</v>
      </c>
      <c r="J69">
        <v>1.41</v>
      </c>
      <c r="K69">
        <v>6.3500000000000001E-2</v>
      </c>
      <c r="L69">
        <v>5.6300000000000003E-2</v>
      </c>
      <c r="M69">
        <v>9.42</v>
      </c>
      <c r="N69">
        <v>1.47E-2</v>
      </c>
      <c r="O69">
        <v>2.1000000000000001E-2</v>
      </c>
      <c r="P69">
        <v>2.6700000000000002E-2</v>
      </c>
      <c r="Q69">
        <v>2.4500000000000001E-2</v>
      </c>
      <c r="R69">
        <v>5.1700000000000003E-2</v>
      </c>
      <c r="S69">
        <v>4.1000000000000003E-3</v>
      </c>
      <c r="T69">
        <v>6.3700000000000007E-2</v>
      </c>
      <c r="U69">
        <v>3.7000000000000002E-3</v>
      </c>
      <c r="V69">
        <v>3.1E-2</v>
      </c>
    </row>
    <row r="70" spans="2:22" x14ac:dyDescent="0.35">
      <c r="B70" t="s">
        <v>137</v>
      </c>
      <c r="C70">
        <v>0.53700000000000003</v>
      </c>
      <c r="D70">
        <v>2.67</v>
      </c>
      <c r="E70">
        <v>10.7</v>
      </c>
      <c r="F70">
        <v>50.9</v>
      </c>
      <c r="G70">
        <v>0.159</v>
      </c>
      <c r="H70">
        <v>2.5999999999999999E-2</v>
      </c>
      <c r="I70">
        <v>3.13</v>
      </c>
      <c r="J70">
        <v>1.66</v>
      </c>
      <c r="K70">
        <v>4.6199999999999998E-2</v>
      </c>
      <c r="L70">
        <v>5.3199999999999997E-2</v>
      </c>
      <c r="M70">
        <v>10.4</v>
      </c>
      <c r="N70">
        <v>0</v>
      </c>
      <c r="O70">
        <v>1.32E-2</v>
      </c>
      <c r="P70">
        <v>2.29E-2</v>
      </c>
      <c r="Q70">
        <v>2.3900000000000001E-2</v>
      </c>
      <c r="R70">
        <v>4.8800000000000003E-2</v>
      </c>
      <c r="S70">
        <v>4.8999999999999998E-3</v>
      </c>
      <c r="T70">
        <v>7.4200000000000002E-2</v>
      </c>
      <c r="U70">
        <v>3.2000000000000002E-3</v>
      </c>
      <c r="V70">
        <v>0</v>
      </c>
    </row>
    <row r="71" spans="2:22" x14ac:dyDescent="0.35">
      <c r="B71" t="s">
        <v>138</v>
      </c>
      <c r="C71">
        <v>0.82399999999999995</v>
      </c>
      <c r="D71">
        <v>1.84</v>
      </c>
      <c r="E71">
        <v>12.5</v>
      </c>
      <c r="F71">
        <v>54.3</v>
      </c>
      <c r="G71">
        <v>0</v>
      </c>
      <c r="H71">
        <v>1.6899999999999998E-2</v>
      </c>
      <c r="I71">
        <v>3.33</v>
      </c>
      <c r="J71">
        <v>1.81</v>
      </c>
      <c r="K71">
        <v>5.5300000000000002E-2</v>
      </c>
      <c r="L71">
        <v>6.2E-2</v>
      </c>
      <c r="M71">
        <v>11.4</v>
      </c>
      <c r="N71">
        <v>1.49E-2</v>
      </c>
      <c r="O71">
        <v>1.9E-2</v>
      </c>
      <c r="P71">
        <v>3.1300000000000001E-2</v>
      </c>
      <c r="Q71">
        <v>2.9700000000000001E-2</v>
      </c>
      <c r="R71">
        <v>3.44E-2</v>
      </c>
      <c r="S71">
        <v>5.7999999999999996E-3</v>
      </c>
      <c r="T71">
        <v>8.5099999999999995E-2</v>
      </c>
      <c r="U71">
        <v>4.1000000000000003E-3</v>
      </c>
      <c r="V71">
        <v>3.2800000000000003E-2</v>
      </c>
    </row>
    <row r="72" spans="2:22" x14ac:dyDescent="0.35">
      <c r="B72" t="s">
        <v>139</v>
      </c>
      <c r="C72">
        <v>0.41199999999999998</v>
      </c>
      <c r="D72">
        <v>1.89</v>
      </c>
      <c r="E72">
        <v>10.1</v>
      </c>
      <c r="F72">
        <v>49.9</v>
      </c>
      <c r="G72">
        <v>3.2000000000000001E-2</v>
      </c>
      <c r="H72">
        <v>9.1800000000000007E-2</v>
      </c>
      <c r="I72">
        <v>2.99</v>
      </c>
      <c r="J72">
        <v>1.6</v>
      </c>
      <c r="K72">
        <v>1.95E-2</v>
      </c>
      <c r="L72">
        <v>5.7500000000000002E-2</v>
      </c>
      <c r="M72">
        <v>10.8</v>
      </c>
      <c r="N72">
        <v>0</v>
      </c>
      <c r="O72">
        <v>3.8999999999999998E-3</v>
      </c>
      <c r="P72">
        <v>1.6400000000000001E-2</v>
      </c>
      <c r="Q72">
        <v>2.64E-2</v>
      </c>
      <c r="R72">
        <v>4.6699999999999998E-2</v>
      </c>
      <c r="S72">
        <v>8.9999999999999993E-3</v>
      </c>
      <c r="T72">
        <v>8.2600000000000007E-2</v>
      </c>
      <c r="U72">
        <v>3.5000000000000001E-3</v>
      </c>
      <c r="V72">
        <v>4.5199999999999997E-2</v>
      </c>
    </row>
    <row r="73" spans="2:22" x14ac:dyDescent="0.35">
      <c r="B73" t="s">
        <v>140</v>
      </c>
      <c r="C73">
        <v>0.76400000000000001</v>
      </c>
      <c r="D73">
        <v>2.19</v>
      </c>
      <c r="E73">
        <v>11</v>
      </c>
      <c r="F73">
        <v>55</v>
      </c>
      <c r="G73">
        <v>0</v>
      </c>
      <c r="H73">
        <v>4.2799999999999998E-2</v>
      </c>
      <c r="I73">
        <v>3.25</v>
      </c>
      <c r="J73">
        <v>1.61</v>
      </c>
      <c r="K73">
        <v>2.0799999999999999E-2</v>
      </c>
      <c r="L73">
        <v>5.3199999999999997E-2</v>
      </c>
      <c r="M73">
        <v>11.2</v>
      </c>
      <c r="N73">
        <v>2.5999999999999999E-3</v>
      </c>
      <c r="O73">
        <v>4.8999999999999998E-3</v>
      </c>
      <c r="P73">
        <v>1.7899999999999999E-2</v>
      </c>
      <c r="Q73">
        <v>2.5999999999999999E-2</v>
      </c>
      <c r="R73">
        <v>3.56E-2</v>
      </c>
      <c r="S73">
        <v>7.0000000000000001E-3</v>
      </c>
      <c r="T73">
        <v>7.2599999999999998E-2</v>
      </c>
      <c r="U73">
        <v>2.8E-3</v>
      </c>
      <c r="V73">
        <v>2.4199999999999999E-2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topLeftCell="A10" zoomScale="85" zoomScaleNormal="85" workbookViewId="0">
      <selection activeCell="A25" sqref="A25:W40"/>
    </sheetView>
  </sheetViews>
  <sheetFormatPr baseColWidth="10" defaultRowHeight="14.5" x14ac:dyDescent="0.35"/>
  <sheetData>
    <row r="1" spans="1:16" x14ac:dyDescent="0.35">
      <c r="A1" s="68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4</v>
      </c>
      <c r="I1" t="s">
        <v>1</v>
      </c>
      <c r="J1" t="s">
        <v>2</v>
      </c>
      <c r="K1" t="s">
        <v>3</v>
      </c>
      <c r="L1" t="s">
        <v>5</v>
      </c>
      <c r="M1" t="s">
        <v>6</v>
      </c>
      <c r="N1" t="s">
        <v>7</v>
      </c>
      <c r="O1" t="s">
        <v>8</v>
      </c>
      <c r="P1" t="s">
        <v>85</v>
      </c>
    </row>
    <row r="2" spans="1:16" x14ac:dyDescent="0.35">
      <c r="A2" t="s">
        <v>9</v>
      </c>
      <c r="B2">
        <v>1.08</v>
      </c>
      <c r="C2">
        <v>1.1499999999999999</v>
      </c>
      <c r="D2">
        <v>1.19</v>
      </c>
      <c r="E2">
        <v>1.06</v>
      </c>
      <c r="F2">
        <v>1.04</v>
      </c>
      <c r="G2">
        <v>0.53300000000000003</v>
      </c>
      <c r="H2">
        <v>1.34</v>
      </c>
      <c r="I2">
        <v>0.59599999999999997</v>
      </c>
      <c r="J2">
        <v>0.58099999999999996</v>
      </c>
      <c r="K2">
        <v>0.52800000000000002</v>
      </c>
      <c r="L2">
        <v>0.81499999999999995</v>
      </c>
      <c r="M2">
        <v>0.89700000000000002</v>
      </c>
      <c r="N2">
        <v>0.59199999999999997</v>
      </c>
      <c r="O2">
        <v>0.64500000000000002</v>
      </c>
      <c r="P2">
        <v>0.42099999999999999</v>
      </c>
    </row>
    <row r="3" spans="1:16" x14ac:dyDescent="0.35">
      <c r="A3" t="s">
        <v>10</v>
      </c>
      <c r="B3">
        <v>1.68</v>
      </c>
      <c r="C3">
        <v>1.25</v>
      </c>
      <c r="D3">
        <v>1.68</v>
      </c>
      <c r="E3">
        <v>1.43</v>
      </c>
      <c r="F3">
        <v>1.58</v>
      </c>
      <c r="G3">
        <v>1.84</v>
      </c>
      <c r="H3">
        <v>1.66</v>
      </c>
      <c r="I3">
        <v>1.72</v>
      </c>
      <c r="J3">
        <v>1.8</v>
      </c>
      <c r="K3">
        <v>1.88</v>
      </c>
      <c r="L3">
        <v>1.59</v>
      </c>
      <c r="M3">
        <v>1.69</v>
      </c>
      <c r="N3">
        <v>1.93</v>
      </c>
      <c r="O3">
        <v>1.88</v>
      </c>
      <c r="P3">
        <v>1.21</v>
      </c>
    </row>
    <row r="4" spans="1:16" x14ac:dyDescent="0.35">
      <c r="A4" t="s">
        <v>11</v>
      </c>
      <c r="B4">
        <v>13</v>
      </c>
      <c r="C4">
        <v>13.7</v>
      </c>
      <c r="D4">
        <v>12.1</v>
      </c>
      <c r="E4">
        <v>13.4</v>
      </c>
      <c r="F4">
        <v>13.7</v>
      </c>
      <c r="G4">
        <v>14.1</v>
      </c>
      <c r="H4">
        <v>13</v>
      </c>
      <c r="I4">
        <v>13.4</v>
      </c>
      <c r="J4">
        <v>12.5</v>
      </c>
      <c r="K4">
        <v>12.7</v>
      </c>
      <c r="L4">
        <v>13.7</v>
      </c>
      <c r="M4">
        <v>13.3</v>
      </c>
      <c r="N4">
        <v>13.1</v>
      </c>
      <c r="O4">
        <v>12.8</v>
      </c>
      <c r="P4">
        <v>12.6</v>
      </c>
    </row>
    <row r="5" spans="1:16" x14ac:dyDescent="0.35">
      <c r="A5" t="s">
        <v>12</v>
      </c>
      <c r="B5">
        <v>67.2</v>
      </c>
      <c r="C5">
        <v>67.2</v>
      </c>
      <c r="D5">
        <v>69.400000000000006</v>
      </c>
      <c r="E5">
        <v>66.900000000000006</v>
      </c>
      <c r="F5">
        <v>66.2</v>
      </c>
      <c r="G5">
        <v>64.599999999999994</v>
      </c>
      <c r="H5">
        <v>68</v>
      </c>
      <c r="I5">
        <v>66</v>
      </c>
      <c r="J5">
        <v>65.8</v>
      </c>
      <c r="K5">
        <v>66.7</v>
      </c>
      <c r="L5">
        <v>67.3</v>
      </c>
      <c r="M5">
        <v>67.400000000000006</v>
      </c>
      <c r="N5">
        <v>63.8</v>
      </c>
      <c r="O5">
        <v>66.5</v>
      </c>
      <c r="P5">
        <v>69.5</v>
      </c>
    </row>
    <row r="6" spans="1:16" x14ac:dyDescent="0.35">
      <c r="A6" t="s">
        <v>14</v>
      </c>
      <c r="B6">
        <v>1.2200000000000001E-2</v>
      </c>
      <c r="C6">
        <v>4.3999999999999997E-2</v>
      </c>
      <c r="D6">
        <v>0</v>
      </c>
      <c r="E6">
        <v>0.26</v>
      </c>
      <c r="F6">
        <v>3.4500000000000003E-2</v>
      </c>
      <c r="G6">
        <v>0</v>
      </c>
      <c r="H6">
        <v>0</v>
      </c>
      <c r="I6">
        <v>0</v>
      </c>
      <c r="J6">
        <v>2.86E-2</v>
      </c>
      <c r="K6">
        <v>0</v>
      </c>
      <c r="L6">
        <v>0</v>
      </c>
      <c r="M6">
        <v>1.54E-2</v>
      </c>
      <c r="N6">
        <v>0</v>
      </c>
      <c r="O6">
        <v>0</v>
      </c>
      <c r="P6">
        <v>0</v>
      </c>
    </row>
    <row r="7" spans="1:16" x14ac:dyDescent="0.35">
      <c r="A7" t="s">
        <v>15</v>
      </c>
      <c r="B7">
        <v>0.14099999999999999</v>
      </c>
      <c r="C7">
        <v>9.74E-2</v>
      </c>
      <c r="D7">
        <v>0.159</v>
      </c>
      <c r="E7">
        <v>0.19900000000000001</v>
      </c>
      <c r="F7">
        <v>0.112</v>
      </c>
      <c r="G7">
        <v>6.4399999999999999E-2</v>
      </c>
      <c r="H7">
        <v>0.27</v>
      </c>
      <c r="I7">
        <v>7.6499999999999999E-2</v>
      </c>
      <c r="J7">
        <v>6.7900000000000002E-2</v>
      </c>
      <c r="K7">
        <v>6.88E-2</v>
      </c>
      <c r="L7">
        <v>8.0699999999999994E-2</v>
      </c>
      <c r="M7">
        <v>0.10199999999999999</v>
      </c>
      <c r="N7">
        <v>9.1899999999999996E-2</v>
      </c>
      <c r="O7">
        <v>9.1200000000000003E-2</v>
      </c>
      <c r="P7">
        <v>5.8700000000000002E-2</v>
      </c>
    </row>
    <row r="8" spans="1:16" x14ac:dyDescent="0.35">
      <c r="A8" t="s">
        <v>16</v>
      </c>
      <c r="B8">
        <v>4.5999999999999996</v>
      </c>
      <c r="C8">
        <v>4.12</v>
      </c>
      <c r="D8">
        <v>4.34</v>
      </c>
      <c r="E8">
        <v>4.47</v>
      </c>
      <c r="F8">
        <v>4.4400000000000004</v>
      </c>
      <c r="G8">
        <v>4.67</v>
      </c>
      <c r="H8">
        <v>4.41</v>
      </c>
      <c r="I8">
        <v>4.16</v>
      </c>
      <c r="J8">
        <v>4.5</v>
      </c>
      <c r="K8">
        <v>4.43</v>
      </c>
      <c r="L8">
        <v>4.22</v>
      </c>
      <c r="M8">
        <v>4.62</v>
      </c>
      <c r="N8">
        <v>4.53</v>
      </c>
      <c r="O8">
        <v>4.17</v>
      </c>
      <c r="P8">
        <v>4.53</v>
      </c>
    </row>
    <row r="9" spans="1:16" x14ac:dyDescent="0.35">
      <c r="A9" t="s">
        <v>17</v>
      </c>
      <c r="B9">
        <v>0.99</v>
      </c>
      <c r="C9">
        <v>2.31</v>
      </c>
      <c r="D9">
        <v>1.19</v>
      </c>
      <c r="E9">
        <v>0.92800000000000005</v>
      </c>
      <c r="F9">
        <v>1.5</v>
      </c>
      <c r="G9">
        <v>1.52</v>
      </c>
      <c r="H9">
        <v>1.37</v>
      </c>
      <c r="I9">
        <v>2.13</v>
      </c>
      <c r="J9">
        <v>2.27</v>
      </c>
      <c r="K9">
        <v>1.2</v>
      </c>
      <c r="L9">
        <v>1.4</v>
      </c>
      <c r="M9">
        <v>1.53</v>
      </c>
      <c r="N9">
        <v>3.71</v>
      </c>
      <c r="O9">
        <v>1.64</v>
      </c>
      <c r="P9">
        <v>0.92800000000000005</v>
      </c>
    </row>
    <row r="10" spans="1:16" x14ac:dyDescent="0.35">
      <c r="A10" t="s">
        <v>18</v>
      </c>
      <c r="B10">
        <v>1.38</v>
      </c>
      <c r="C10">
        <v>1.73</v>
      </c>
      <c r="D10">
        <v>1.28</v>
      </c>
      <c r="E10">
        <v>1.52</v>
      </c>
      <c r="F10">
        <v>1.45</v>
      </c>
      <c r="G10">
        <v>1.54</v>
      </c>
      <c r="H10">
        <v>1.18</v>
      </c>
      <c r="I10">
        <v>1.54</v>
      </c>
      <c r="J10">
        <v>1.59</v>
      </c>
      <c r="K10">
        <v>1.61</v>
      </c>
      <c r="L10">
        <v>1.47</v>
      </c>
      <c r="M10">
        <v>1.38</v>
      </c>
      <c r="N10">
        <v>1.51</v>
      </c>
      <c r="O10">
        <v>1.64</v>
      </c>
      <c r="P10">
        <v>1.44</v>
      </c>
    </row>
    <row r="11" spans="1:16" x14ac:dyDescent="0.35">
      <c r="A11" t="s">
        <v>20</v>
      </c>
      <c r="B11">
        <v>1.72E-2</v>
      </c>
      <c r="C11">
        <v>3.7400000000000003E-2</v>
      </c>
      <c r="D11">
        <v>3.8300000000000001E-2</v>
      </c>
      <c r="E11">
        <v>3.3599999999999998E-2</v>
      </c>
      <c r="F11">
        <v>3.27E-2</v>
      </c>
      <c r="G11">
        <v>3.95E-2</v>
      </c>
      <c r="H11">
        <v>5.6099999999999997E-2</v>
      </c>
      <c r="I11">
        <v>6.54E-2</v>
      </c>
      <c r="J11">
        <v>4.2500000000000003E-2</v>
      </c>
      <c r="K11">
        <v>3.7999999999999999E-2</v>
      </c>
      <c r="L11">
        <v>5.2400000000000002E-2</v>
      </c>
      <c r="M11">
        <v>2.4500000000000001E-2</v>
      </c>
      <c r="N11">
        <v>4.1300000000000003E-2</v>
      </c>
      <c r="O11">
        <v>4.1500000000000002E-2</v>
      </c>
      <c r="P11">
        <v>2.7099999999999999E-2</v>
      </c>
    </row>
    <row r="12" spans="1:16" x14ac:dyDescent="0.35">
      <c r="A12" t="s">
        <v>21</v>
      </c>
      <c r="B12">
        <v>2.8899999999999999E-2</v>
      </c>
      <c r="C12">
        <v>3.78E-2</v>
      </c>
      <c r="D12">
        <v>3.1E-2</v>
      </c>
      <c r="E12">
        <v>2.7900000000000001E-2</v>
      </c>
      <c r="F12">
        <v>3.6999999999999998E-2</v>
      </c>
      <c r="G12">
        <v>6.6400000000000001E-2</v>
      </c>
      <c r="H12">
        <v>3.6200000000000003E-2</v>
      </c>
      <c r="I12">
        <v>5.91E-2</v>
      </c>
      <c r="J12">
        <v>6.4799999999999996E-2</v>
      </c>
      <c r="K12">
        <v>5.79E-2</v>
      </c>
      <c r="L12">
        <v>4.2900000000000001E-2</v>
      </c>
      <c r="M12">
        <v>4.24E-2</v>
      </c>
      <c r="N12">
        <v>5.0900000000000001E-2</v>
      </c>
      <c r="O12">
        <v>5.3900000000000003E-2</v>
      </c>
      <c r="P12">
        <v>3.56E-2</v>
      </c>
    </row>
    <row r="13" spans="1:16" x14ac:dyDescent="0.35">
      <c r="A13" t="s">
        <v>22</v>
      </c>
      <c r="B13">
        <v>9.5500000000000007</v>
      </c>
      <c r="C13">
        <v>7.85</v>
      </c>
      <c r="D13">
        <v>8.18</v>
      </c>
      <c r="E13">
        <v>9.43</v>
      </c>
      <c r="F13">
        <v>9.52</v>
      </c>
      <c r="G13">
        <v>10.6</v>
      </c>
      <c r="H13">
        <v>8.1999999999999993</v>
      </c>
      <c r="I13">
        <v>9.4700000000000006</v>
      </c>
      <c r="J13">
        <v>10.199999999999999</v>
      </c>
      <c r="K13">
        <v>10.1</v>
      </c>
      <c r="L13">
        <v>8.92</v>
      </c>
      <c r="M13">
        <v>8.76</v>
      </c>
      <c r="N13">
        <v>9.5299999999999994</v>
      </c>
      <c r="O13">
        <v>9.48</v>
      </c>
      <c r="P13">
        <v>8.7100000000000009</v>
      </c>
    </row>
    <row r="14" spans="1:16" x14ac:dyDescent="0.35">
      <c r="A14" t="s">
        <v>24</v>
      </c>
      <c r="B14">
        <v>3.2000000000000002E-3</v>
      </c>
      <c r="C14">
        <v>6.0000000000000001E-3</v>
      </c>
      <c r="D14">
        <v>7.1999999999999998E-3</v>
      </c>
      <c r="E14">
        <v>6.1000000000000004E-3</v>
      </c>
      <c r="F14">
        <v>6.1000000000000004E-3</v>
      </c>
      <c r="G14">
        <v>2.8999999999999998E-3</v>
      </c>
      <c r="H14">
        <v>1.2999999999999999E-2</v>
      </c>
      <c r="I14">
        <v>1.4200000000000001E-2</v>
      </c>
      <c r="J14">
        <v>7.1000000000000004E-3</v>
      </c>
      <c r="K14">
        <v>5.5999999999999999E-3</v>
      </c>
      <c r="L14">
        <v>1.14E-2</v>
      </c>
      <c r="M14">
        <v>0</v>
      </c>
      <c r="N14">
        <v>7.3000000000000001E-3</v>
      </c>
      <c r="O14">
        <v>6.8999999999999999E-3</v>
      </c>
      <c r="P14">
        <v>0</v>
      </c>
    </row>
    <row r="15" spans="1:16" x14ac:dyDescent="0.35">
      <c r="A15" t="s">
        <v>25</v>
      </c>
      <c r="B15">
        <v>5.8999999999999999E-3</v>
      </c>
      <c r="C15">
        <v>9.1999999999999998E-3</v>
      </c>
      <c r="D15">
        <v>6.1999999999999998E-3</v>
      </c>
      <c r="E15">
        <v>7.6E-3</v>
      </c>
      <c r="F15">
        <v>6.1999999999999998E-3</v>
      </c>
      <c r="G15">
        <v>4.4000000000000003E-3</v>
      </c>
      <c r="H15">
        <v>1.49E-2</v>
      </c>
      <c r="I15">
        <v>1.9400000000000001E-2</v>
      </c>
      <c r="J15">
        <v>1.06E-2</v>
      </c>
      <c r="K15">
        <v>8.3000000000000001E-3</v>
      </c>
      <c r="L15">
        <v>1.49E-2</v>
      </c>
      <c r="M15">
        <v>4.7000000000000002E-3</v>
      </c>
      <c r="N15">
        <v>9.1999999999999998E-3</v>
      </c>
      <c r="O15">
        <v>8.5000000000000006E-3</v>
      </c>
      <c r="P15">
        <v>0</v>
      </c>
    </row>
    <row r="16" spans="1:16" x14ac:dyDescent="0.35">
      <c r="A16" t="s">
        <v>26</v>
      </c>
      <c r="B16">
        <v>1.5800000000000002E-2</v>
      </c>
      <c r="C16">
        <v>1.7999999999999999E-2</v>
      </c>
      <c r="D16">
        <v>1.43E-2</v>
      </c>
      <c r="E16">
        <v>1.1299999999999999E-2</v>
      </c>
      <c r="F16">
        <v>1.47E-2</v>
      </c>
      <c r="G16">
        <v>1.46E-2</v>
      </c>
      <c r="H16">
        <v>1.9400000000000001E-2</v>
      </c>
      <c r="I16">
        <v>2.7199999999999998E-2</v>
      </c>
      <c r="J16">
        <v>2.23E-2</v>
      </c>
      <c r="K16">
        <v>1.9199999999999998E-2</v>
      </c>
      <c r="L16">
        <v>2.3400000000000001E-2</v>
      </c>
      <c r="M16">
        <v>1.24E-2</v>
      </c>
      <c r="N16">
        <v>1.9E-2</v>
      </c>
      <c r="O16">
        <v>1.6199999999999999E-2</v>
      </c>
      <c r="P16">
        <v>0</v>
      </c>
    </row>
    <row r="17" spans="1:23" x14ac:dyDescent="0.35">
      <c r="A17" t="s">
        <v>31</v>
      </c>
      <c r="B17">
        <v>3.3799999999999997E-2</v>
      </c>
      <c r="C17">
        <v>2.7699999999999999E-2</v>
      </c>
      <c r="D17">
        <v>2.81E-2</v>
      </c>
      <c r="E17">
        <v>2.9600000000000001E-2</v>
      </c>
      <c r="F17">
        <v>3.0800000000000001E-2</v>
      </c>
      <c r="G17">
        <v>3.2099999999999997E-2</v>
      </c>
      <c r="H17">
        <v>2.75E-2</v>
      </c>
      <c r="I17">
        <v>2.87E-2</v>
      </c>
      <c r="J17">
        <v>2.9700000000000001E-2</v>
      </c>
      <c r="K17">
        <v>2.8899999999999999E-2</v>
      </c>
      <c r="L17">
        <v>3.1699999999999999E-2</v>
      </c>
      <c r="M17">
        <v>3.4099999999999998E-2</v>
      </c>
      <c r="N17">
        <v>3.04E-2</v>
      </c>
      <c r="O17">
        <v>2.92E-2</v>
      </c>
      <c r="P17">
        <v>3.7600000000000001E-2</v>
      </c>
    </row>
    <row r="18" spans="1:23" x14ac:dyDescent="0.35">
      <c r="A18" t="s">
        <v>32</v>
      </c>
      <c r="B18">
        <v>1.8700000000000001E-2</v>
      </c>
      <c r="C18">
        <v>3.6299999999999999E-2</v>
      </c>
      <c r="D18">
        <v>1.7500000000000002E-2</v>
      </c>
      <c r="E18">
        <v>1.7299999999999999E-2</v>
      </c>
      <c r="F18">
        <v>1.89E-2</v>
      </c>
      <c r="G18">
        <v>1.9599999999999999E-2</v>
      </c>
      <c r="H18">
        <v>1.8100000000000002E-2</v>
      </c>
      <c r="I18">
        <v>1.7999999999999999E-2</v>
      </c>
      <c r="J18">
        <v>1.9599999999999999E-2</v>
      </c>
      <c r="K18">
        <v>2.1499999999999998E-2</v>
      </c>
      <c r="L18">
        <v>1.7299999999999999E-2</v>
      </c>
      <c r="M18">
        <v>2.07E-2</v>
      </c>
      <c r="N18">
        <v>2.2499999999999999E-2</v>
      </c>
      <c r="O18">
        <v>2.1399999999999999E-2</v>
      </c>
      <c r="P18">
        <v>1.47E-2</v>
      </c>
    </row>
    <row r="19" spans="1:23" x14ac:dyDescent="0.35">
      <c r="A19" t="s">
        <v>33</v>
      </c>
      <c r="B19">
        <v>0</v>
      </c>
      <c r="C19">
        <v>7.4999999999999997E-3</v>
      </c>
      <c r="D19">
        <v>7.1000000000000004E-3</v>
      </c>
      <c r="E19">
        <v>6.8999999999999999E-3</v>
      </c>
      <c r="F19">
        <v>7.9000000000000008E-3</v>
      </c>
      <c r="G19">
        <v>5.4999999999999997E-3</v>
      </c>
      <c r="H19">
        <v>7.3000000000000001E-3</v>
      </c>
      <c r="I19">
        <v>3.8E-3</v>
      </c>
      <c r="J19">
        <v>5.0000000000000001E-3</v>
      </c>
      <c r="K19">
        <v>5.4000000000000003E-3</v>
      </c>
      <c r="L19">
        <v>4.0000000000000001E-3</v>
      </c>
      <c r="M19">
        <v>6.4000000000000003E-3</v>
      </c>
      <c r="N19">
        <v>8.9999999999999998E-4</v>
      </c>
      <c r="O19">
        <v>3.0000000000000001E-3</v>
      </c>
      <c r="P19">
        <v>6.7999999999999996E-3</v>
      </c>
    </row>
    <row r="20" spans="1:23" x14ac:dyDescent="0.35">
      <c r="A20" t="s">
        <v>34</v>
      </c>
      <c r="B20">
        <v>0.107</v>
      </c>
      <c r="C20">
        <v>0.14199999999999999</v>
      </c>
      <c r="D20">
        <v>0.108</v>
      </c>
      <c r="E20">
        <v>0.128</v>
      </c>
      <c r="F20">
        <v>0.112</v>
      </c>
      <c r="G20">
        <v>7.85E-2</v>
      </c>
      <c r="H20">
        <v>9.6799999999999997E-2</v>
      </c>
      <c r="I20">
        <v>0.113</v>
      </c>
      <c r="J20">
        <v>0.105</v>
      </c>
      <c r="K20">
        <v>0.11</v>
      </c>
      <c r="L20">
        <v>5.91E-2</v>
      </c>
      <c r="M20">
        <v>5.8500000000000003E-2</v>
      </c>
      <c r="N20">
        <v>0.109</v>
      </c>
      <c r="O20">
        <v>0.11</v>
      </c>
      <c r="P20">
        <v>8.3000000000000004E-2</v>
      </c>
    </row>
    <row r="21" spans="1:23" x14ac:dyDescent="0.35">
      <c r="A21" t="s">
        <v>35</v>
      </c>
      <c r="B21">
        <v>0</v>
      </c>
      <c r="C21">
        <v>4.1999999999999997E-3</v>
      </c>
      <c r="D21">
        <v>4.3E-3</v>
      </c>
      <c r="E21">
        <v>4.7999999999999996E-3</v>
      </c>
      <c r="F21">
        <v>3.8E-3</v>
      </c>
      <c r="G21">
        <v>5.7000000000000002E-3</v>
      </c>
      <c r="H21">
        <v>3.5000000000000001E-3</v>
      </c>
      <c r="I21">
        <v>4.7000000000000002E-3</v>
      </c>
      <c r="J21">
        <v>5.1999999999999998E-3</v>
      </c>
      <c r="K21">
        <v>4.7999999999999996E-3</v>
      </c>
      <c r="L21">
        <v>3.3999999999999998E-3</v>
      </c>
      <c r="M21">
        <v>5.5999999999999999E-3</v>
      </c>
      <c r="N21">
        <v>6.1000000000000004E-3</v>
      </c>
      <c r="O21">
        <v>5.4000000000000003E-3</v>
      </c>
      <c r="P21">
        <v>4.3E-3</v>
      </c>
    </row>
    <row r="22" spans="1:23" x14ac:dyDescent="0.35">
      <c r="A22" t="s">
        <v>43</v>
      </c>
      <c r="B22">
        <v>2.23E-2</v>
      </c>
      <c r="C22">
        <v>1.26E-2</v>
      </c>
      <c r="D22">
        <v>0</v>
      </c>
      <c r="E22">
        <v>0</v>
      </c>
      <c r="F22">
        <v>0</v>
      </c>
      <c r="G22">
        <v>4.3799999999999999E-2</v>
      </c>
      <c r="H22">
        <v>2.4500000000000001E-2</v>
      </c>
      <c r="I22">
        <v>1.9E-2</v>
      </c>
      <c r="J22">
        <v>1.7600000000000001E-2</v>
      </c>
      <c r="K22">
        <v>3.5499999999999997E-2</v>
      </c>
      <c r="L22">
        <v>1.89E-2</v>
      </c>
      <c r="M22">
        <v>1.15E-2</v>
      </c>
      <c r="N22">
        <v>0</v>
      </c>
      <c r="O22">
        <v>7.7999999999999996E-3</v>
      </c>
      <c r="P22">
        <v>8.8200000000000001E-2</v>
      </c>
    </row>
    <row r="23" spans="1:23" x14ac:dyDescent="0.35">
      <c r="A23" t="s">
        <v>51</v>
      </c>
      <c r="B23">
        <v>5.7000000000000002E-3</v>
      </c>
      <c r="C23">
        <v>9.1999999999999998E-3</v>
      </c>
      <c r="D23">
        <v>6.7999999999999996E-3</v>
      </c>
      <c r="E23">
        <v>6.1000000000000004E-3</v>
      </c>
      <c r="F23">
        <v>5.7999999999999996E-3</v>
      </c>
      <c r="G23">
        <v>4.4000000000000003E-3</v>
      </c>
      <c r="H23">
        <v>9.7999999999999997E-3</v>
      </c>
      <c r="I23">
        <v>0.28100000000000003</v>
      </c>
      <c r="J23">
        <v>0.14399999999999999</v>
      </c>
      <c r="K23">
        <v>0.28399999999999997</v>
      </c>
      <c r="L23">
        <v>1.23E-2</v>
      </c>
      <c r="M23">
        <v>7.1000000000000004E-3</v>
      </c>
      <c r="N23">
        <v>0.77800000000000002</v>
      </c>
      <c r="O23">
        <v>0.59399999999999997</v>
      </c>
      <c r="P23">
        <v>0.13</v>
      </c>
    </row>
    <row r="25" spans="1:23" x14ac:dyDescent="0.35">
      <c r="A25" s="68" t="s">
        <v>94</v>
      </c>
      <c r="B25" t="s">
        <v>9</v>
      </c>
      <c r="C25" t="s">
        <v>10</v>
      </c>
      <c r="D25" t="s">
        <v>11</v>
      </c>
      <c r="E25" t="s">
        <v>12</v>
      </c>
      <c r="F25" t="s">
        <v>14</v>
      </c>
      <c r="G25" t="s">
        <v>15</v>
      </c>
      <c r="H25" t="s">
        <v>16</v>
      </c>
      <c r="I25" t="s">
        <v>17</v>
      </c>
      <c r="J25" t="s">
        <v>18</v>
      </c>
      <c r="K25" t="s">
        <v>20</v>
      </c>
      <c r="L25" t="s">
        <v>21</v>
      </c>
      <c r="M25" t="s">
        <v>22</v>
      </c>
      <c r="N25" t="s">
        <v>24</v>
      </c>
      <c r="O25" t="s">
        <v>25</v>
      </c>
      <c r="P25" t="s">
        <v>26</v>
      </c>
      <c r="Q25" t="s">
        <v>31</v>
      </c>
      <c r="R25" t="s">
        <v>32</v>
      </c>
      <c r="S25" t="s">
        <v>33</v>
      </c>
      <c r="T25" t="s">
        <v>34</v>
      </c>
      <c r="U25" t="s">
        <v>35</v>
      </c>
      <c r="V25" t="s">
        <v>43</v>
      </c>
      <c r="W25" t="s">
        <v>51</v>
      </c>
    </row>
    <row r="26" spans="1:23" x14ac:dyDescent="0.35">
      <c r="A26" t="s">
        <v>95</v>
      </c>
      <c r="B26">
        <v>1.08</v>
      </c>
      <c r="C26">
        <v>1.68</v>
      </c>
      <c r="D26">
        <v>13</v>
      </c>
      <c r="E26">
        <v>67.2</v>
      </c>
      <c r="F26">
        <v>1.2200000000000001E-2</v>
      </c>
      <c r="G26">
        <v>0.14099999999999999</v>
      </c>
      <c r="H26">
        <v>4.5999999999999996</v>
      </c>
      <c r="I26">
        <v>0.99</v>
      </c>
      <c r="J26">
        <v>1.38</v>
      </c>
      <c r="K26">
        <v>1.72E-2</v>
      </c>
      <c r="L26">
        <v>2.8899999999999999E-2</v>
      </c>
      <c r="M26">
        <v>9.5500000000000007</v>
      </c>
      <c r="N26">
        <v>3.2000000000000002E-3</v>
      </c>
      <c r="O26">
        <v>5.8999999999999999E-3</v>
      </c>
      <c r="P26">
        <v>1.5800000000000002E-2</v>
      </c>
      <c r="Q26">
        <v>3.3799999999999997E-2</v>
      </c>
      <c r="R26">
        <v>1.8700000000000001E-2</v>
      </c>
      <c r="S26">
        <v>0</v>
      </c>
      <c r="T26">
        <v>0.107</v>
      </c>
      <c r="U26">
        <v>0</v>
      </c>
      <c r="V26">
        <v>2.23E-2</v>
      </c>
      <c r="W26">
        <v>5.7000000000000002E-3</v>
      </c>
    </row>
    <row r="27" spans="1:23" x14ac:dyDescent="0.35">
      <c r="A27" t="s">
        <v>96</v>
      </c>
      <c r="B27">
        <v>1.1499999999999999</v>
      </c>
      <c r="C27">
        <v>1.25</v>
      </c>
      <c r="D27">
        <v>13.7</v>
      </c>
      <c r="E27">
        <v>67.2</v>
      </c>
      <c r="F27">
        <v>4.3999999999999997E-2</v>
      </c>
      <c r="G27">
        <v>9.74E-2</v>
      </c>
      <c r="H27">
        <v>4.12</v>
      </c>
      <c r="I27">
        <v>2.31</v>
      </c>
      <c r="J27">
        <v>1.73</v>
      </c>
      <c r="K27">
        <v>3.7400000000000003E-2</v>
      </c>
      <c r="L27">
        <v>3.78E-2</v>
      </c>
      <c r="M27">
        <v>7.85</v>
      </c>
      <c r="N27">
        <v>6.0000000000000001E-3</v>
      </c>
      <c r="O27">
        <v>9.1999999999999998E-3</v>
      </c>
      <c r="P27">
        <v>1.7999999999999999E-2</v>
      </c>
      <c r="Q27">
        <v>2.7699999999999999E-2</v>
      </c>
      <c r="R27">
        <v>3.6299999999999999E-2</v>
      </c>
      <c r="S27">
        <v>7.4999999999999997E-3</v>
      </c>
      <c r="T27">
        <v>0.14199999999999999</v>
      </c>
      <c r="U27">
        <v>4.1999999999999997E-3</v>
      </c>
      <c r="V27">
        <v>1.26E-2</v>
      </c>
      <c r="W27">
        <v>9.1999999999999998E-3</v>
      </c>
    </row>
    <row r="28" spans="1:23" x14ac:dyDescent="0.35">
      <c r="A28" t="s">
        <v>97</v>
      </c>
      <c r="B28">
        <v>1.19</v>
      </c>
      <c r="C28">
        <v>1.68</v>
      </c>
      <c r="D28">
        <v>12.1</v>
      </c>
      <c r="E28">
        <v>69.400000000000006</v>
      </c>
      <c r="F28">
        <v>0</v>
      </c>
      <c r="G28">
        <v>0.159</v>
      </c>
      <c r="H28">
        <v>4.34</v>
      </c>
      <c r="I28">
        <v>1.19</v>
      </c>
      <c r="J28">
        <v>1.28</v>
      </c>
      <c r="K28">
        <v>3.8300000000000001E-2</v>
      </c>
      <c r="L28">
        <v>3.1E-2</v>
      </c>
      <c r="M28">
        <v>8.18</v>
      </c>
      <c r="N28">
        <v>7.1999999999999998E-3</v>
      </c>
      <c r="O28">
        <v>6.1999999999999998E-3</v>
      </c>
      <c r="P28">
        <v>1.43E-2</v>
      </c>
      <c r="Q28">
        <v>2.81E-2</v>
      </c>
      <c r="R28">
        <v>1.7500000000000002E-2</v>
      </c>
      <c r="S28">
        <v>7.1000000000000004E-3</v>
      </c>
      <c r="T28">
        <v>0.108</v>
      </c>
      <c r="U28">
        <v>4.3E-3</v>
      </c>
      <c r="V28">
        <v>0</v>
      </c>
      <c r="W28">
        <v>6.7999999999999996E-3</v>
      </c>
    </row>
    <row r="29" spans="1:23" x14ac:dyDescent="0.35">
      <c r="A29" t="s">
        <v>98</v>
      </c>
      <c r="B29">
        <v>1.06</v>
      </c>
      <c r="C29">
        <v>1.43</v>
      </c>
      <c r="D29">
        <v>13.4</v>
      </c>
      <c r="E29">
        <v>66.900000000000006</v>
      </c>
      <c r="F29">
        <v>0.26</v>
      </c>
      <c r="G29">
        <v>0.19900000000000001</v>
      </c>
      <c r="H29">
        <v>4.47</v>
      </c>
      <c r="I29">
        <v>0.92800000000000005</v>
      </c>
      <c r="J29">
        <v>1.52</v>
      </c>
      <c r="K29">
        <v>3.3599999999999998E-2</v>
      </c>
      <c r="L29">
        <v>2.7900000000000001E-2</v>
      </c>
      <c r="M29">
        <v>9.43</v>
      </c>
      <c r="N29">
        <v>6.1000000000000004E-3</v>
      </c>
      <c r="O29">
        <v>7.6E-3</v>
      </c>
      <c r="P29">
        <v>1.1299999999999999E-2</v>
      </c>
      <c r="Q29">
        <v>2.9600000000000001E-2</v>
      </c>
      <c r="R29">
        <v>1.7299999999999999E-2</v>
      </c>
      <c r="S29">
        <v>6.8999999999999999E-3</v>
      </c>
      <c r="T29">
        <v>0.128</v>
      </c>
      <c r="U29">
        <v>4.7999999999999996E-3</v>
      </c>
      <c r="V29">
        <v>0</v>
      </c>
      <c r="W29">
        <v>6.1000000000000004E-3</v>
      </c>
    </row>
    <row r="30" spans="1:23" x14ac:dyDescent="0.35">
      <c r="A30" t="s">
        <v>99</v>
      </c>
      <c r="B30">
        <v>1.04</v>
      </c>
      <c r="C30">
        <v>1.58</v>
      </c>
      <c r="D30">
        <v>13.7</v>
      </c>
      <c r="E30">
        <v>66.2</v>
      </c>
      <c r="F30">
        <v>3.4500000000000003E-2</v>
      </c>
      <c r="G30">
        <v>0.112</v>
      </c>
      <c r="H30">
        <v>4.4400000000000004</v>
      </c>
      <c r="I30">
        <v>1.5</v>
      </c>
      <c r="J30">
        <v>1.45</v>
      </c>
      <c r="K30">
        <v>3.27E-2</v>
      </c>
      <c r="L30">
        <v>3.6999999999999998E-2</v>
      </c>
      <c r="M30">
        <v>9.52</v>
      </c>
      <c r="N30">
        <v>6.1000000000000004E-3</v>
      </c>
      <c r="O30">
        <v>6.1999999999999998E-3</v>
      </c>
      <c r="P30">
        <v>1.47E-2</v>
      </c>
      <c r="Q30">
        <v>3.0800000000000001E-2</v>
      </c>
      <c r="R30">
        <v>1.89E-2</v>
      </c>
      <c r="S30">
        <v>7.9000000000000008E-3</v>
      </c>
      <c r="T30">
        <v>0.112</v>
      </c>
      <c r="U30">
        <v>3.8E-3</v>
      </c>
      <c r="V30">
        <v>0</v>
      </c>
      <c r="W30">
        <v>5.7999999999999996E-3</v>
      </c>
    </row>
    <row r="31" spans="1:23" x14ac:dyDescent="0.35">
      <c r="A31" t="s">
        <v>100</v>
      </c>
      <c r="B31">
        <v>0.53300000000000003</v>
      </c>
      <c r="C31">
        <v>1.84</v>
      </c>
      <c r="D31">
        <v>14.1</v>
      </c>
      <c r="E31">
        <v>64.599999999999994</v>
      </c>
      <c r="F31">
        <v>0</v>
      </c>
      <c r="G31">
        <v>6.4399999999999999E-2</v>
      </c>
      <c r="H31">
        <v>4.67</v>
      </c>
      <c r="I31">
        <v>1.52</v>
      </c>
      <c r="J31">
        <v>1.54</v>
      </c>
      <c r="K31">
        <v>3.95E-2</v>
      </c>
      <c r="L31">
        <v>6.6400000000000001E-2</v>
      </c>
      <c r="M31">
        <v>10.6</v>
      </c>
      <c r="N31">
        <v>2.8999999999999998E-3</v>
      </c>
      <c r="O31">
        <v>4.4000000000000003E-3</v>
      </c>
      <c r="P31">
        <v>1.46E-2</v>
      </c>
      <c r="Q31">
        <v>3.2099999999999997E-2</v>
      </c>
      <c r="R31">
        <v>1.9599999999999999E-2</v>
      </c>
      <c r="S31">
        <v>5.4999999999999997E-3</v>
      </c>
      <c r="T31">
        <v>7.85E-2</v>
      </c>
      <c r="U31">
        <v>5.7000000000000002E-3</v>
      </c>
      <c r="V31">
        <v>4.3799999999999999E-2</v>
      </c>
      <c r="W31">
        <v>4.4000000000000003E-3</v>
      </c>
    </row>
    <row r="32" spans="1:23" x14ac:dyDescent="0.35">
      <c r="A32" t="s">
        <v>4</v>
      </c>
      <c r="B32">
        <v>1.34</v>
      </c>
      <c r="C32">
        <v>1.66</v>
      </c>
      <c r="D32">
        <v>13</v>
      </c>
      <c r="E32">
        <v>68</v>
      </c>
      <c r="F32">
        <v>0</v>
      </c>
      <c r="G32">
        <v>0.27</v>
      </c>
      <c r="H32">
        <v>4.41</v>
      </c>
      <c r="I32">
        <v>1.37</v>
      </c>
      <c r="J32">
        <v>1.18</v>
      </c>
      <c r="K32">
        <v>5.6099999999999997E-2</v>
      </c>
      <c r="L32">
        <v>3.6200000000000003E-2</v>
      </c>
      <c r="M32">
        <v>8.1999999999999993</v>
      </c>
      <c r="N32">
        <v>1.2999999999999999E-2</v>
      </c>
      <c r="O32">
        <v>1.49E-2</v>
      </c>
      <c r="P32">
        <v>1.9400000000000001E-2</v>
      </c>
      <c r="Q32">
        <v>2.75E-2</v>
      </c>
      <c r="R32">
        <v>1.8100000000000002E-2</v>
      </c>
      <c r="S32">
        <v>7.3000000000000001E-3</v>
      </c>
      <c r="T32">
        <v>9.6799999999999997E-2</v>
      </c>
      <c r="U32">
        <v>3.5000000000000001E-3</v>
      </c>
      <c r="V32">
        <v>2.4500000000000001E-2</v>
      </c>
      <c r="W32">
        <v>9.7999999999999997E-3</v>
      </c>
    </row>
    <row r="33" spans="1:23" x14ac:dyDescent="0.35">
      <c r="A33" t="s">
        <v>1</v>
      </c>
      <c r="B33">
        <v>0.59599999999999997</v>
      </c>
      <c r="C33">
        <v>1.72</v>
      </c>
      <c r="D33">
        <v>13.4</v>
      </c>
      <c r="E33">
        <v>66</v>
      </c>
      <c r="F33">
        <v>0</v>
      </c>
      <c r="G33">
        <v>7.6499999999999999E-2</v>
      </c>
      <c r="H33">
        <v>4.16</v>
      </c>
      <c r="I33">
        <v>2.13</v>
      </c>
      <c r="J33">
        <v>1.54</v>
      </c>
      <c r="K33">
        <v>6.54E-2</v>
      </c>
      <c r="L33">
        <v>5.91E-2</v>
      </c>
      <c r="M33">
        <v>9.4700000000000006</v>
      </c>
      <c r="N33">
        <v>1.4200000000000001E-2</v>
      </c>
      <c r="O33">
        <v>1.9400000000000001E-2</v>
      </c>
      <c r="P33">
        <v>2.7199999999999998E-2</v>
      </c>
      <c r="Q33">
        <v>2.87E-2</v>
      </c>
      <c r="R33">
        <v>1.7999999999999999E-2</v>
      </c>
      <c r="S33">
        <v>3.8E-3</v>
      </c>
      <c r="T33">
        <v>0.113</v>
      </c>
      <c r="U33">
        <v>4.7000000000000002E-3</v>
      </c>
      <c r="V33">
        <v>1.9E-2</v>
      </c>
      <c r="W33">
        <v>0.28100000000000003</v>
      </c>
    </row>
    <row r="34" spans="1:23" x14ac:dyDescent="0.35">
      <c r="A34" t="s">
        <v>2</v>
      </c>
      <c r="B34">
        <v>0.58099999999999996</v>
      </c>
      <c r="C34">
        <v>1.8</v>
      </c>
      <c r="D34">
        <v>12.5</v>
      </c>
      <c r="E34">
        <v>65.8</v>
      </c>
      <c r="F34">
        <v>2.86E-2</v>
      </c>
      <c r="G34">
        <v>6.7900000000000002E-2</v>
      </c>
      <c r="H34">
        <v>4.5</v>
      </c>
      <c r="I34">
        <v>2.27</v>
      </c>
      <c r="J34">
        <v>1.59</v>
      </c>
      <c r="K34">
        <v>4.2500000000000003E-2</v>
      </c>
      <c r="L34">
        <v>6.4799999999999996E-2</v>
      </c>
      <c r="M34">
        <v>10.199999999999999</v>
      </c>
      <c r="N34">
        <v>7.1000000000000004E-3</v>
      </c>
      <c r="O34">
        <v>1.06E-2</v>
      </c>
      <c r="P34">
        <v>2.23E-2</v>
      </c>
      <c r="Q34">
        <v>2.9700000000000001E-2</v>
      </c>
      <c r="R34">
        <v>1.9599999999999999E-2</v>
      </c>
      <c r="S34">
        <v>5.0000000000000001E-3</v>
      </c>
      <c r="T34">
        <v>0.105</v>
      </c>
      <c r="U34">
        <v>5.1999999999999998E-3</v>
      </c>
      <c r="V34">
        <v>1.7600000000000001E-2</v>
      </c>
      <c r="W34">
        <v>0.14399999999999999</v>
      </c>
    </row>
    <row r="35" spans="1:23" x14ac:dyDescent="0.35">
      <c r="A35" t="s">
        <v>3</v>
      </c>
      <c r="B35">
        <v>0.52800000000000002</v>
      </c>
      <c r="C35">
        <v>1.88</v>
      </c>
      <c r="D35">
        <v>12.7</v>
      </c>
      <c r="E35">
        <v>66.7</v>
      </c>
      <c r="F35">
        <v>0</v>
      </c>
      <c r="G35">
        <v>6.88E-2</v>
      </c>
      <c r="H35">
        <v>4.43</v>
      </c>
      <c r="I35">
        <v>1.2</v>
      </c>
      <c r="J35">
        <v>1.61</v>
      </c>
      <c r="K35">
        <v>3.7999999999999999E-2</v>
      </c>
      <c r="L35">
        <v>5.79E-2</v>
      </c>
      <c r="M35">
        <v>10.1</v>
      </c>
      <c r="N35">
        <v>5.5999999999999999E-3</v>
      </c>
      <c r="O35">
        <v>8.3000000000000001E-3</v>
      </c>
      <c r="P35">
        <v>1.9199999999999998E-2</v>
      </c>
      <c r="Q35">
        <v>2.8899999999999999E-2</v>
      </c>
      <c r="R35">
        <v>2.1499999999999998E-2</v>
      </c>
      <c r="S35">
        <v>5.4000000000000003E-3</v>
      </c>
      <c r="T35">
        <v>0.11</v>
      </c>
      <c r="U35">
        <v>4.7999999999999996E-3</v>
      </c>
      <c r="V35">
        <v>3.5499999999999997E-2</v>
      </c>
      <c r="W35">
        <v>0.28399999999999997</v>
      </c>
    </row>
    <row r="36" spans="1:23" x14ac:dyDescent="0.35">
      <c r="A36" t="s">
        <v>5</v>
      </c>
      <c r="B36">
        <v>0.81499999999999995</v>
      </c>
      <c r="C36">
        <v>1.59</v>
      </c>
      <c r="D36">
        <v>13.7</v>
      </c>
      <c r="E36">
        <v>67.3</v>
      </c>
      <c r="F36">
        <v>0</v>
      </c>
      <c r="G36">
        <v>8.0699999999999994E-2</v>
      </c>
      <c r="H36">
        <v>4.22</v>
      </c>
      <c r="I36">
        <v>1.4</v>
      </c>
      <c r="J36">
        <v>1.47</v>
      </c>
      <c r="K36">
        <v>5.2400000000000002E-2</v>
      </c>
      <c r="L36">
        <v>4.2900000000000001E-2</v>
      </c>
      <c r="M36">
        <v>8.92</v>
      </c>
      <c r="N36">
        <v>1.14E-2</v>
      </c>
      <c r="O36">
        <v>1.49E-2</v>
      </c>
      <c r="P36">
        <v>2.3400000000000001E-2</v>
      </c>
      <c r="Q36">
        <v>3.1699999999999999E-2</v>
      </c>
      <c r="R36">
        <v>1.7299999999999999E-2</v>
      </c>
      <c r="S36">
        <v>4.0000000000000001E-3</v>
      </c>
      <c r="T36">
        <v>5.91E-2</v>
      </c>
      <c r="U36">
        <v>3.3999999999999998E-3</v>
      </c>
      <c r="V36">
        <v>1.89E-2</v>
      </c>
      <c r="W36">
        <v>1.23E-2</v>
      </c>
    </row>
    <row r="37" spans="1:23" x14ac:dyDescent="0.35">
      <c r="A37" t="s">
        <v>6</v>
      </c>
      <c r="B37">
        <v>0.89700000000000002</v>
      </c>
      <c r="C37">
        <v>1.69</v>
      </c>
      <c r="D37">
        <v>13.3</v>
      </c>
      <c r="E37">
        <v>67.400000000000006</v>
      </c>
      <c r="F37">
        <v>1.54E-2</v>
      </c>
      <c r="G37">
        <v>0.10199999999999999</v>
      </c>
      <c r="H37">
        <v>4.62</v>
      </c>
      <c r="I37">
        <v>1.53</v>
      </c>
      <c r="J37">
        <v>1.38</v>
      </c>
      <c r="K37">
        <v>2.4500000000000001E-2</v>
      </c>
      <c r="L37">
        <v>4.24E-2</v>
      </c>
      <c r="M37">
        <v>8.76</v>
      </c>
      <c r="N37">
        <v>0</v>
      </c>
      <c r="O37">
        <v>4.7000000000000002E-3</v>
      </c>
      <c r="P37">
        <v>1.24E-2</v>
      </c>
      <c r="Q37">
        <v>3.4099999999999998E-2</v>
      </c>
      <c r="R37">
        <v>2.07E-2</v>
      </c>
      <c r="S37">
        <v>6.4000000000000003E-3</v>
      </c>
      <c r="T37">
        <v>5.8500000000000003E-2</v>
      </c>
      <c r="U37">
        <v>5.5999999999999999E-3</v>
      </c>
      <c r="V37">
        <v>1.15E-2</v>
      </c>
      <c r="W37">
        <v>7.1000000000000004E-3</v>
      </c>
    </row>
    <row r="38" spans="1:23" x14ac:dyDescent="0.35">
      <c r="A38" t="s">
        <v>7</v>
      </c>
      <c r="B38">
        <v>0.59199999999999997</v>
      </c>
      <c r="C38">
        <v>1.93</v>
      </c>
      <c r="D38">
        <v>13.1</v>
      </c>
      <c r="E38">
        <v>63.8</v>
      </c>
      <c r="F38">
        <v>0</v>
      </c>
      <c r="G38">
        <v>9.1899999999999996E-2</v>
      </c>
      <c r="H38">
        <v>4.53</v>
      </c>
      <c r="I38">
        <v>3.71</v>
      </c>
      <c r="J38">
        <v>1.51</v>
      </c>
      <c r="K38">
        <v>4.1300000000000003E-2</v>
      </c>
      <c r="L38">
        <v>5.0900000000000001E-2</v>
      </c>
      <c r="M38">
        <v>9.5299999999999994</v>
      </c>
      <c r="N38">
        <v>7.3000000000000001E-3</v>
      </c>
      <c r="O38">
        <v>9.1999999999999998E-3</v>
      </c>
      <c r="P38">
        <v>1.9E-2</v>
      </c>
      <c r="Q38">
        <v>3.04E-2</v>
      </c>
      <c r="R38">
        <v>2.2499999999999999E-2</v>
      </c>
      <c r="S38">
        <v>8.9999999999999998E-4</v>
      </c>
      <c r="T38">
        <v>0.109</v>
      </c>
      <c r="U38">
        <v>6.1000000000000004E-3</v>
      </c>
      <c r="V38">
        <v>0</v>
      </c>
      <c r="W38">
        <v>0.77800000000000002</v>
      </c>
    </row>
    <row r="39" spans="1:23" x14ac:dyDescent="0.35">
      <c r="A39" t="s">
        <v>8</v>
      </c>
      <c r="B39">
        <v>0.64500000000000002</v>
      </c>
      <c r="C39">
        <v>1.88</v>
      </c>
      <c r="D39">
        <v>12.8</v>
      </c>
      <c r="E39">
        <v>66.5</v>
      </c>
      <c r="F39">
        <v>0</v>
      </c>
      <c r="G39">
        <v>9.1200000000000003E-2</v>
      </c>
      <c r="H39">
        <v>4.17</v>
      </c>
      <c r="I39">
        <v>1.64</v>
      </c>
      <c r="J39">
        <v>1.64</v>
      </c>
      <c r="K39">
        <v>4.1500000000000002E-2</v>
      </c>
      <c r="L39">
        <v>5.3900000000000003E-2</v>
      </c>
      <c r="M39">
        <v>9.48</v>
      </c>
      <c r="N39">
        <v>6.8999999999999999E-3</v>
      </c>
      <c r="O39">
        <v>8.5000000000000006E-3</v>
      </c>
      <c r="P39">
        <v>1.6199999999999999E-2</v>
      </c>
      <c r="Q39">
        <v>2.92E-2</v>
      </c>
      <c r="R39">
        <v>2.1399999999999999E-2</v>
      </c>
      <c r="S39">
        <v>3.0000000000000001E-3</v>
      </c>
      <c r="T39">
        <v>0.11</v>
      </c>
      <c r="U39">
        <v>5.4000000000000003E-3</v>
      </c>
      <c r="V39">
        <v>7.7999999999999996E-3</v>
      </c>
      <c r="W39">
        <v>0.59399999999999997</v>
      </c>
    </row>
    <row r="40" spans="1:23" x14ac:dyDescent="0.35">
      <c r="A40" t="s">
        <v>85</v>
      </c>
      <c r="B40">
        <v>0.42099999999999999</v>
      </c>
      <c r="C40">
        <v>1.21</v>
      </c>
      <c r="D40">
        <v>12.6</v>
      </c>
      <c r="E40">
        <v>69.5</v>
      </c>
      <c r="F40">
        <v>0</v>
      </c>
      <c r="G40">
        <v>5.8700000000000002E-2</v>
      </c>
      <c r="H40">
        <v>4.53</v>
      </c>
      <c r="I40">
        <v>0.92800000000000005</v>
      </c>
      <c r="J40">
        <v>1.44</v>
      </c>
      <c r="K40">
        <v>2.7099999999999999E-2</v>
      </c>
      <c r="L40">
        <v>3.56E-2</v>
      </c>
      <c r="M40">
        <v>8.7100000000000009</v>
      </c>
      <c r="N40">
        <v>0</v>
      </c>
      <c r="O40">
        <v>0</v>
      </c>
      <c r="P40">
        <v>0</v>
      </c>
      <c r="Q40">
        <v>3.7600000000000001E-2</v>
      </c>
      <c r="R40">
        <v>1.47E-2</v>
      </c>
      <c r="S40">
        <v>6.7999999999999996E-3</v>
      </c>
      <c r="T40">
        <v>8.3000000000000004E-2</v>
      </c>
      <c r="U40">
        <v>4.3E-3</v>
      </c>
      <c r="V40">
        <v>8.8200000000000001E-2</v>
      </c>
      <c r="W40">
        <v>0.13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showGridLines="0" zoomScale="70" zoomScaleNormal="70" workbookViewId="0">
      <selection activeCell="X34" sqref="B28:X34"/>
    </sheetView>
  </sheetViews>
  <sheetFormatPr baseColWidth="10" defaultRowHeight="14.5" x14ac:dyDescent="0.35"/>
  <cols>
    <col min="2" max="2" width="10.90625" style="1"/>
  </cols>
  <sheetData>
    <row r="1" spans="1:24" x14ac:dyDescent="0.35">
      <c r="A1" t="s">
        <v>70</v>
      </c>
      <c r="B1" s="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20</v>
      </c>
      <c r="M1" t="s">
        <v>21</v>
      </c>
      <c r="N1" t="s">
        <v>22</v>
      </c>
      <c r="O1" t="s">
        <v>24</v>
      </c>
      <c r="P1" t="s">
        <v>25</v>
      </c>
      <c r="Q1" t="s">
        <v>26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43</v>
      </c>
      <c r="X1" t="s">
        <v>51</v>
      </c>
    </row>
    <row r="2" spans="1:24" x14ac:dyDescent="0.35">
      <c r="B2" s="1" t="s">
        <v>1</v>
      </c>
      <c r="C2">
        <v>0.59599999999999997</v>
      </c>
      <c r="D2">
        <v>1.72</v>
      </c>
      <c r="E2">
        <v>13.4</v>
      </c>
      <c r="F2">
        <v>66</v>
      </c>
      <c r="G2">
        <v>0</v>
      </c>
      <c r="H2">
        <v>7.6499999999999999E-2</v>
      </c>
      <c r="I2">
        <v>4.16</v>
      </c>
      <c r="J2">
        <v>2.13</v>
      </c>
      <c r="K2">
        <v>1.54</v>
      </c>
      <c r="L2">
        <v>6.54E-2</v>
      </c>
      <c r="M2">
        <v>5.91E-2</v>
      </c>
      <c r="N2">
        <v>9.4700000000000006</v>
      </c>
      <c r="O2">
        <v>1.4200000000000001E-2</v>
      </c>
      <c r="P2">
        <v>1.9400000000000001E-2</v>
      </c>
      <c r="Q2">
        <v>2.7199999999999998E-2</v>
      </c>
      <c r="R2">
        <v>2.87E-2</v>
      </c>
      <c r="S2">
        <v>1.7999999999999999E-2</v>
      </c>
      <c r="T2">
        <v>3.8E-3</v>
      </c>
      <c r="U2">
        <v>0.113</v>
      </c>
      <c r="V2">
        <v>4.7000000000000002E-3</v>
      </c>
      <c r="W2">
        <v>1.9E-2</v>
      </c>
      <c r="X2">
        <v>0.28100000000000003</v>
      </c>
    </row>
    <row r="3" spans="1:24" x14ac:dyDescent="0.35">
      <c r="B3" s="1" t="s">
        <v>2</v>
      </c>
      <c r="C3">
        <v>0.58099999999999996</v>
      </c>
      <c r="D3">
        <v>1.8</v>
      </c>
      <c r="E3">
        <v>12.5</v>
      </c>
      <c r="F3">
        <v>65.8</v>
      </c>
      <c r="G3">
        <v>2.86E-2</v>
      </c>
      <c r="H3">
        <v>6.7900000000000002E-2</v>
      </c>
      <c r="I3">
        <v>4.5</v>
      </c>
      <c r="J3">
        <v>2.27</v>
      </c>
      <c r="K3">
        <v>1.59</v>
      </c>
      <c r="L3">
        <v>4.2500000000000003E-2</v>
      </c>
      <c r="M3">
        <v>6.4799999999999996E-2</v>
      </c>
      <c r="N3">
        <v>10.199999999999999</v>
      </c>
      <c r="O3">
        <v>7.1000000000000004E-3</v>
      </c>
      <c r="P3">
        <v>1.06E-2</v>
      </c>
      <c r="Q3">
        <v>2.23E-2</v>
      </c>
      <c r="R3">
        <v>2.9700000000000001E-2</v>
      </c>
      <c r="S3">
        <v>1.9599999999999999E-2</v>
      </c>
      <c r="T3">
        <v>5.0000000000000001E-3</v>
      </c>
      <c r="U3">
        <v>0.105</v>
      </c>
      <c r="V3">
        <v>5.1999999999999998E-3</v>
      </c>
      <c r="W3">
        <v>1.7600000000000001E-2</v>
      </c>
      <c r="X3">
        <v>0.14399999999999999</v>
      </c>
    </row>
    <row r="4" spans="1:24" x14ac:dyDescent="0.35">
      <c r="B4" s="1" t="s">
        <v>3</v>
      </c>
      <c r="C4">
        <v>0.52800000000000002</v>
      </c>
      <c r="D4">
        <v>1.88</v>
      </c>
      <c r="E4">
        <v>12.7</v>
      </c>
      <c r="F4">
        <v>66.7</v>
      </c>
      <c r="G4">
        <v>0</v>
      </c>
      <c r="H4">
        <v>6.88E-2</v>
      </c>
      <c r="I4">
        <v>4.43</v>
      </c>
      <c r="J4">
        <v>1.2</v>
      </c>
      <c r="K4">
        <v>1.61</v>
      </c>
      <c r="L4">
        <v>3.7999999999999999E-2</v>
      </c>
      <c r="M4">
        <v>5.79E-2</v>
      </c>
      <c r="N4">
        <v>10.1</v>
      </c>
      <c r="O4">
        <v>5.5999999999999999E-3</v>
      </c>
      <c r="P4">
        <v>8.3000000000000001E-3</v>
      </c>
      <c r="Q4">
        <v>1.9199999999999998E-2</v>
      </c>
      <c r="R4">
        <v>2.8899999999999999E-2</v>
      </c>
      <c r="S4">
        <v>2.1499999999999998E-2</v>
      </c>
      <c r="T4">
        <v>5.4000000000000003E-3</v>
      </c>
      <c r="U4">
        <v>0.11</v>
      </c>
      <c r="V4">
        <v>4.7999999999999996E-3</v>
      </c>
      <c r="W4">
        <v>3.5499999999999997E-2</v>
      </c>
      <c r="X4">
        <v>0.28399999999999997</v>
      </c>
    </row>
    <row r="5" spans="1:24" x14ac:dyDescent="0.35">
      <c r="B5" s="1" t="s">
        <v>4</v>
      </c>
      <c r="C5">
        <v>1.34</v>
      </c>
      <c r="D5">
        <v>1.66</v>
      </c>
      <c r="E5">
        <v>13</v>
      </c>
      <c r="F5">
        <v>68</v>
      </c>
      <c r="G5">
        <v>0</v>
      </c>
      <c r="H5">
        <v>0.27</v>
      </c>
      <c r="I5">
        <v>4.41</v>
      </c>
      <c r="J5">
        <v>1.37</v>
      </c>
      <c r="K5">
        <v>1.18</v>
      </c>
      <c r="L5">
        <v>5.6099999999999997E-2</v>
      </c>
      <c r="M5">
        <v>3.6200000000000003E-2</v>
      </c>
      <c r="N5">
        <v>8.1999999999999993</v>
      </c>
      <c r="O5">
        <v>1.2999999999999999E-2</v>
      </c>
      <c r="P5">
        <v>1.49E-2</v>
      </c>
      <c r="Q5">
        <v>1.9400000000000001E-2</v>
      </c>
      <c r="R5">
        <v>2.75E-2</v>
      </c>
      <c r="S5">
        <v>1.8100000000000002E-2</v>
      </c>
      <c r="T5">
        <v>7.3000000000000001E-3</v>
      </c>
      <c r="U5">
        <v>9.6799999999999997E-2</v>
      </c>
      <c r="V5">
        <v>3.5000000000000001E-3</v>
      </c>
      <c r="W5">
        <v>2.4500000000000001E-2</v>
      </c>
      <c r="X5">
        <v>9.7999999999999997E-3</v>
      </c>
    </row>
    <row r="6" spans="1:24" x14ac:dyDescent="0.35">
      <c r="B6" s="1" t="s">
        <v>5</v>
      </c>
      <c r="C6">
        <v>0.81499999999999995</v>
      </c>
      <c r="D6">
        <v>1.59</v>
      </c>
      <c r="E6">
        <v>13.7</v>
      </c>
      <c r="F6">
        <v>67.3</v>
      </c>
      <c r="G6">
        <v>0</v>
      </c>
      <c r="H6">
        <v>8.0699999999999994E-2</v>
      </c>
      <c r="I6">
        <v>4.22</v>
      </c>
      <c r="J6">
        <v>1.4</v>
      </c>
      <c r="K6">
        <v>1.47</v>
      </c>
      <c r="L6">
        <v>5.2400000000000002E-2</v>
      </c>
      <c r="M6">
        <v>4.2900000000000001E-2</v>
      </c>
      <c r="N6">
        <v>8.92</v>
      </c>
      <c r="O6">
        <v>1.14E-2</v>
      </c>
      <c r="P6">
        <v>1.49E-2</v>
      </c>
      <c r="Q6">
        <v>2.3400000000000001E-2</v>
      </c>
      <c r="R6">
        <v>3.1699999999999999E-2</v>
      </c>
      <c r="S6">
        <v>1.7299999999999999E-2</v>
      </c>
      <c r="T6">
        <v>4.0000000000000001E-3</v>
      </c>
      <c r="U6">
        <v>5.91E-2</v>
      </c>
      <c r="V6">
        <v>3.3999999999999998E-3</v>
      </c>
      <c r="W6">
        <v>1.89E-2</v>
      </c>
      <c r="X6">
        <v>1.23E-2</v>
      </c>
    </row>
    <row r="7" spans="1:24" x14ac:dyDescent="0.35">
      <c r="B7" s="1" t="s">
        <v>6</v>
      </c>
      <c r="C7">
        <v>0.89700000000000002</v>
      </c>
      <c r="D7">
        <v>1.69</v>
      </c>
      <c r="E7">
        <v>13.3</v>
      </c>
      <c r="F7">
        <v>67.400000000000006</v>
      </c>
      <c r="G7">
        <v>1.54E-2</v>
      </c>
      <c r="H7">
        <v>0.10199999999999999</v>
      </c>
      <c r="I7">
        <v>4.62</v>
      </c>
      <c r="J7">
        <v>1.53</v>
      </c>
      <c r="K7">
        <v>1.38</v>
      </c>
      <c r="L7">
        <v>2.4500000000000001E-2</v>
      </c>
      <c r="M7">
        <v>4.24E-2</v>
      </c>
      <c r="N7">
        <v>8.76</v>
      </c>
      <c r="O7">
        <v>0</v>
      </c>
      <c r="P7">
        <v>4.7000000000000002E-3</v>
      </c>
      <c r="Q7">
        <v>1.24E-2</v>
      </c>
      <c r="R7">
        <v>3.4099999999999998E-2</v>
      </c>
      <c r="S7">
        <v>2.07E-2</v>
      </c>
      <c r="T7">
        <v>6.4000000000000003E-3</v>
      </c>
      <c r="U7">
        <v>5.8500000000000003E-2</v>
      </c>
      <c r="V7">
        <v>5.5999999999999999E-3</v>
      </c>
      <c r="W7">
        <v>1.15E-2</v>
      </c>
      <c r="X7">
        <v>7.1000000000000004E-3</v>
      </c>
    </row>
    <row r="8" spans="1:24" x14ac:dyDescent="0.35">
      <c r="B8" s="1" t="s">
        <v>85</v>
      </c>
      <c r="C8">
        <v>0.42099999999999999</v>
      </c>
      <c r="D8">
        <v>1.21</v>
      </c>
      <c r="E8">
        <v>12.6</v>
      </c>
      <c r="F8">
        <v>69.5</v>
      </c>
      <c r="G8">
        <v>0</v>
      </c>
      <c r="H8">
        <v>5.8700000000000002E-2</v>
      </c>
      <c r="I8">
        <v>4.53</v>
      </c>
      <c r="J8">
        <v>0.92800000000000005</v>
      </c>
      <c r="K8">
        <v>1.44</v>
      </c>
      <c r="L8">
        <v>2.7099999999999999E-2</v>
      </c>
      <c r="M8">
        <v>3.56E-2</v>
      </c>
      <c r="N8">
        <v>8.7100000000000009</v>
      </c>
      <c r="O8">
        <v>0</v>
      </c>
      <c r="P8">
        <v>0</v>
      </c>
      <c r="Q8">
        <v>0</v>
      </c>
      <c r="R8">
        <v>3.7600000000000001E-2</v>
      </c>
      <c r="S8">
        <v>1.47E-2</v>
      </c>
      <c r="T8">
        <v>6.7999999999999996E-3</v>
      </c>
      <c r="U8">
        <v>8.3000000000000004E-2</v>
      </c>
      <c r="V8">
        <v>4.3E-3</v>
      </c>
      <c r="W8">
        <v>8.8200000000000001E-2</v>
      </c>
      <c r="X8">
        <v>0.13</v>
      </c>
    </row>
    <row r="9" spans="1:24" x14ac:dyDescent="0.35">
      <c r="B9" s="1" t="s">
        <v>7</v>
      </c>
      <c r="C9">
        <v>0.59199999999999997</v>
      </c>
      <c r="D9">
        <v>1.93</v>
      </c>
      <c r="E9">
        <v>13.1</v>
      </c>
      <c r="F9">
        <v>63.8</v>
      </c>
      <c r="G9">
        <v>0</v>
      </c>
      <c r="H9">
        <v>9.1899999999999996E-2</v>
      </c>
      <c r="I9">
        <v>4.53</v>
      </c>
      <c r="J9">
        <v>3.71</v>
      </c>
      <c r="K9">
        <v>1.51</v>
      </c>
      <c r="L9">
        <v>4.1300000000000003E-2</v>
      </c>
      <c r="M9">
        <v>5.0900000000000001E-2</v>
      </c>
      <c r="N9">
        <v>9.5299999999999994</v>
      </c>
      <c r="O9">
        <v>7.3000000000000001E-3</v>
      </c>
      <c r="P9">
        <v>9.1999999999999998E-3</v>
      </c>
      <c r="Q9">
        <v>1.9E-2</v>
      </c>
      <c r="R9">
        <v>3.04E-2</v>
      </c>
      <c r="S9">
        <v>2.2499999999999999E-2</v>
      </c>
      <c r="T9">
        <v>8.9999999999999998E-4</v>
      </c>
      <c r="U9">
        <v>0.109</v>
      </c>
      <c r="V9">
        <v>6.1000000000000004E-3</v>
      </c>
      <c r="W9">
        <v>0</v>
      </c>
      <c r="X9">
        <v>0.77800000000000002</v>
      </c>
    </row>
    <row r="10" spans="1:24" x14ac:dyDescent="0.35">
      <c r="B10" s="1" t="s">
        <v>8</v>
      </c>
      <c r="C10">
        <v>0.64500000000000002</v>
      </c>
      <c r="D10">
        <v>1.88</v>
      </c>
      <c r="E10">
        <v>12.8</v>
      </c>
      <c r="F10">
        <v>66.5</v>
      </c>
      <c r="G10">
        <v>0</v>
      </c>
      <c r="H10">
        <v>9.1200000000000003E-2</v>
      </c>
      <c r="I10">
        <v>4.17</v>
      </c>
      <c r="J10">
        <v>1.64</v>
      </c>
      <c r="K10">
        <v>1.64</v>
      </c>
      <c r="L10">
        <v>4.1500000000000002E-2</v>
      </c>
      <c r="M10">
        <v>5.3900000000000003E-2</v>
      </c>
      <c r="N10">
        <v>9.48</v>
      </c>
      <c r="O10">
        <v>6.8999999999999999E-3</v>
      </c>
      <c r="P10">
        <v>8.5000000000000006E-3</v>
      </c>
      <c r="Q10">
        <v>1.6199999999999999E-2</v>
      </c>
      <c r="R10">
        <v>2.92E-2</v>
      </c>
      <c r="S10">
        <v>2.1399999999999999E-2</v>
      </c>
      <c r="T10">
        <v>3.0000000000000001E-3</v>
      </c>
      <c r="U10">
        <v>0.11</v>
      </c>
      <c r="V10">
        <v>5.4000000000000003E-3</v>
      </c>
      <c r="W10">
        <v>7.7999999999999996E-3</v>
      </c>
      <c r="X10">
        <v>0.59399999999999997</v>
      </c>
    </row>
    <row r="11" spans="1:24" x14ac:dyDescent="0.35">
      <c r="B11" s="1">
        <v>140.024</v>
      </c>
      <c r="C11">
        <v>0.65</v>
      </c>
      <c r="D11">
        <v>1.21</v>
      </c>
      <c r="E11">
        <v>13.3</v>
      </c>
      <c r="F11">
        <v>63.5</v>
      </c>
      <c r="G11">
        <v>0</v>
      </c>
      <c r="H11">
        <v>0.16900000000000001</v>
      </c>
      <c r="I11">
        <v>4.96</v>
      </c>
      <c r="J11">
        <v>8.0500000000000007</v>
      </c>
      <c r="K11">
        <v>1.24</v>
      </c>
      <c r="L11">
        <v>4.8500000000000001E-2</v>
      </c>
      <c r="M11">
        <v>2.9499999999999998E-2</v>
      </c>
      <c r="N11">
        <v>5.99</v>
      </c>
      <c r="O11">
        <v>0</v>
      </c>
      <c r="P11">
        <v>1.24E-2</v>
      </c>
      <c r="Q11">
        <v>1.8499999999999999E-2</v>
      </c>
      <c r="R11">
        <v>2.0199999999999999E-2</v>
      </c>
      <c r="S11">
        <v>8.3999999999999995E-3</v>
      </c>
      <c r="T11">
        <v>0</v>
      </c>
      <c r="U11">
        <v>0.04</v>
      </c>
      <c r="V11">
        <v>0</v>
      </c>
      <c r="W11">
        <v>0.182</v>
      </c>
      <c r="X11">
        <v>7.1000000000000004E-3</v>
      </c>
    </row>
    <row r="12" spans="1:24" x14ac:dyDescent="0.35">
      <c r="B12" s="1">
        <v>140.02500000000001</v>
      </c>
      <c r="C12">
        <v>0.35699999999999998</v>
      </c>
      <c r="D12">
        <v>1.31</v>
      </c>
      <c r="E12">
        <v>16.2</v>
      </c>
      <c r="F12">
        <v>63.9</v>
      </c>
      <c r="G12">
        <v>0</v>
      </c>
      <c r="H12">
        <v>0.23300000000000001</v>
      </c>
      <c r="I12">
        <v>4.22</v>
      </c>
      <c r="J12">
        <v>3.62</v>
      </c>
      <c r="K12">
        <v>1.38</v>
      </c>
      <c r="L12">
        <v>5.5199999999999999E-2</v>
      </c>
      <c r="M12">
        <v>2.9700000000000001E-2</v>
      </c>
      <c r="N12">
        <v>7.34</v>
      </c>
      <c r="O12">
        <v>0</v>
      </c>
      <c r="P12">
        <v>1.7600000000000001E-2</v>
      </c>
      <c r="Q12">
        <v>2.7099999999999999E-2</v>
      </c>
      <c r="R12">
        <v>2.1600000000000001E-2</v>
      </c>
      <c r="S12">
        <v>9.5999999999999992E-3</v>
      </c>
      <c r="T12">
        <v>6.1999999999999998E-3</v>
      </c>
      <c r="U12">
        <v>5.57E-2</v>
      </c>
      <c r="V12">
        <v>3.2000000000000002E-3</v>
      </c>
      <c r="W12">
        <v>0.17299999999999999</v>
      </c>
      <c r="X12">
        <v>1.4500000000000001E-2</v>
      </c>
    </row>
    <row r="13" spans="1:24" x14ac:dyDescent="0.35">
      <c r="B13" s="1">
        <v>141.25899999999999</v>
      </c>
      <c r="C13">
        <v>1.04</v>
      </c>
      <c r="D13">
        <v>2.17</v>
      </c>
      <c r="E13">
        <v>15.6</v>
      </c>
      <c r="F13">
        <v>61.5</v>
      </c>
      <c r="G13">
        <v>0</v>
      </c>
      <c r="H13">
        <v>0.14199999999999999</v>
      </c>
      <c r="I13">
        <v>4.46</v>
      </c>
      <c r="J13">
        <v>2.4300000000000002</v>
      </c>
      <c r="K13">
        <v>1.41</v>
      </c>
      <c r="L13">
        <v>4.5699999999999998E-2</v>
      </c>
      <c r="M13">
        <v>2.53E-2</v>
      </c>
      <c r="N13">
        <v>10.5</v>
      </c>
      <c r="O13">
        <v>0</v>
      </c>
      <c r="P13">
        <v>0</v>
      </c>
      <c r="Q13">
        <v>1.14E-2</v>
      </c>
      <c r="R13">
        <v>2.0899999999999998E-2</v>
      </c>
      <c r="S13">
        <v>1.3599999999999999E-2</v>
      </c>
      <c r="T13">
        <v>3.0000000000000001E-3</v>
      </c>
      <c r="U13">
        <v>7.3499999999999996E-2</v>
      </c>
      <c r="V13">
        <v>0</v>
      </c>
      <c r="W13">
        <v>0.18</v>
      </c>
      <c r="X13">
        <v>1.1599999999999999E-2</v>
      </c>
    </row>
    <row r="14" spans="1:24" x14ac:dyDescent="0.35">
      <c r="B14" s="1">
        <v>141.26400000000001</v>
      </c>
      <c r="C14">
        <v>0.76200000000000001</v>
      </c>
      <c r="D14">
        <v>1.92</v>
      </c>
      <c r="E14">
        <v>15.8</v>
      </c>
      <c r="F14">
        <v>60.3</v>
      </c>
      <c r="G14">
        <v>0</v>
      </c>
      <c r="H14">
        <v>0.19800000000000001</v>
      </c>
      <c r="I14">
        <v>4.87</v>
      </c>
      <c r="J14">
        <v>5.34</v>
      </c>
      <c r="K14">
        <v>1.33</v>
      </c>
      <c r="L14">
        <v>2.6700000000000002E-2</v>
      </c>
      <c r="M14">
        <v>2.0299999999999999E-2</v>
      </c>
      <c r="N14">
        <v>8.67</v>
      </c>
      <c r="O14">
        <v>0</v>
      </c>
      <c r="P14">
        <v>3.3999999999999998E-3</v>
      </c>
      <c r="Q14">
        <v>1.23E-2</v>
      </c>
      <c r="R14">
        <v>2.3199999999999998E-2</v>
      </c>
      <c r="S14">
        <v>1.5800000000000002E-2</v>
      </c>
      <c r="T14">
        <v>4.7000000000000002E-3</v>
      </c>
      <c r="U14">
        <v>6.1699999999999998E-2</v>
      </c>
      <c r="V14">
        <v>3.3E-3</v>
      </c>
      <c r="W14">
        <v>0.252</v>
      </c>
      <c r="X14">
        <v>6.4999999999999997E-3</v>
      </c>
    </row>
    <row r="15" spans="1:24" x14ac:dyDescent="0.35">
      <c r="B15" s="1" t="s">
        <v>54</v>
      </c>
      <c r="C15">
        <v>0.35599999999999998</v>
      </c>
      <c r="D15">
        <v>1.33</v>
      </c>
      <c r="E15">
        <v>14.4</v>
      </c>
      <c r="F15">
        <v>66.900000000000006</v>
      </c>
      <c r="G15">
        <v>0</v>
      </c>
      <c r="H15">
        <v>0.10199999999999999</v>
      </c>
      <c r="I15">
        <v>3.55</v>
      </c>
      <c r="J15">
        <v>1.26</v>
      </c>
      <c r="K15">
        <v>1.47</v>
      </c>
      <c r="L15">
        <v>5.04E-2</v>
      </c>
      <c r="M15">
        <v>3.27E-2</v>
      </c>
      <c r="N15">
        <v>9.73</v>
      </c>
      <c r="O15">
        <v>5.7000000000000002E-3</v>
      </c>
      <c r="P15">
        <v>7.6E-3</v>
      </c>
      <c r="Q15">
        <v>1.6799999999999999E-2</v>
      </c>
      <c r="R15">
        <v>1.95E-2</v>
      </c>
      <c r="S15">
        <v>8.0000000000000002E-3</v>
      </c>
      <c r="T15">
        <v>7.1000000000000004E-3</v>
      </c>
      <c r="U15">
        <v>7.5600000000000001E-2</v>
      </c>
      <c r="V15">
        <v>3.8999999999999998E-3</v>
      </c>
      <c r="W15">
        <v>0.125</v>
      </c>
      <c r="X15">
        <v>1.29E-2</v>
      </c>
    </row>
    <row r="16" spans="1:24" x14ac:dyDescent="0.35">
      <c r="B16" s="1">
        <v>144.60599999999999</v>
      </c>
      <c r="C16">
        <v>0.58199999999999996</v>
      </c>
      <c r="D16">
        <v>1.76</v>
      </c>
      <c r="E16">
        <v>14.9</v>
      </c>
      <c r="F16">
        <v>64.400000000000006</v>
      </c>
      <c r="G16">
        <v>0</v>
      </c>
      <c r="H16">
        <v>0.22600000000000001</v>
      </c>
      <c r="I16">
        <v>5.0599999999999996</v>
      </c>
      <c r="J16">
        <v>2.62</v>
      </c>
      <c r="K16">
        <v>1.32</v>
      </c>
      <c r="L16">
        <v>2.4899999999999999E-2</v>
      </c>
      <c r="M16">
        <v>4.5199999999999997E-2</v>
      </c>
      <c r="N16">
        <v>8.4700000000000006</v>
      </c>
      <c r="O16">
        <v>3.0000000000000001E-3</v>
      </c>
      <c r="P16">
        <v>6.3E-3</v>
      </c>
      <c r="Q16">
        <v>1.8100000000000002E-2</v>
      </c>
      <c r="R16">
        <v>2.5399999999999999E-2</v>
      </c>
      <c r="S16">
        <v>1.0200000000000001E-2</v>
      </c>
      <c r="T16">
        <v>9.1999999999999998E-3</v>
      </c>
      <c r="U16">
        <v>8.1100000000000005E-2</v>
      </c>
      <c r="V16">
        <v>5.7000000000000002E-3</v>
      </c>
      <c r="W16">
        <v>0.182</v>
      </c>
      <c r="X16">
        <v>6.1000000000000004E-3</v>
      </c>
    </row>
    <row r="17" spans="2:24" x14ac:dyDescent="0.35">
      <c r="B17" s="1">
        <v>145.596</v>
      </c>
      <c r="C17">
        <v>0.70399999999999996</v>
      </c>
      <c r="D17">
        <v>1.75</v>
      </c>
      <c r="E17">
        <v>15.3</v>
      </c>
      <c r="F17">
        <v>61.3</v>
      </c>
      <c r="G17">
        <v>0</v>
      </c>
      <c r="H17">
        <v>0.187</v>
      </c>
      <c r="I17">
        <v>5.0199999999999996</v>
      </c>
      <c r="J17">
        <v>5.29</v>
      </c>
      <c r="K17">
        <v>1.29</v>
      </c>
      <c r="L17">
        <v>3.8300000000000001E-2</v>
      </c>
      <c r="M17">
        <v>2.3099999999999999E-2</v>
      </c>
      <c r="N17">
        <v>7.52</v>
      </c>
      <c r="O17">
        <v>0</v>
      </c>
      <c r="P17">
        <v>1.0999999999999999E-2</v>
      </c>
      <c r="Q17">
        <v>1.9800000000000002E-2</v>
      </c>
      <c r="R17">
        <v>2.3599999999999999E-2</v>
      </c>
      <c r="S17">
        <v>1.7100000000000001E-2</v>
      </c>
      <c r="T17">
        <v>1.1999999999999999E-3</v>
      </c>
      <c r="U17">
        <v>8.3400000000000002E-2</v>
      </c>
      <c r="V17">
        <v>3.3999999999999998E-3</v>
      </c>
      <c r="W17">
        <v>0.23200000000000001</v>
      </c>
      <c r="X17">
        <v>7.7999999999999996E-3</v>
      </c>
    </row>
    <row r="18" spans="2:24" x14ac:dyDescent="0.35">
      <c r="B18" s="1">
        <v>145.59800000000001</v>
      </c>
      <c r="C18">
        <v>0.85299999999999998</v>
      </c>
      <c r="D18">
        <v>2.0099999999999998</v>
      </c>
      <c r="E18">
        <v>15.6</v>
      </c>
      <c r="F18">
        <v>59.8</v>
      </c>
      <c r="G18">
        <v>9.5799999999999996E-2</v>
      </c>
      <c r="H18">
        <v>0.35799999999999998</v>
      </c>
      <c r="I18">
        <v>4.62</v>
      </c>
      <c r="J18">
        <v>6.5</v>
      </c>
      <c r="K18">
        <v>1.26</v>
      </c>
      <c r="L18">
        <v>3.9399999999999998E-2</v>
      </c>
      <c r="M18">
        <v>2.4500000000000001E-2</v>
      </c>
      <c r="N18">
        <v>7.49</v>
      </c>
      <c r="O18">
        <v>0</v>
      </c>
      <c r="P18">
        <v>1.09E-2</v>
      </c>
      <c r="Q18">
        <v>1.9099999999999999E-2</v>
      </c>
      <c r="R18">
        <v>1.9900000000000001E-2</v>
      </c>
      <c r="S18">
        <v>2.4799999999999999E-2</v>
      </c>
      <c r="T18">
        <v>1.2999999999999999E-3</v>
      </c>
      <c r="U18">
        <v>6.9699999999999998E-2</v>
      </c>
      <c r="V18">
        <v>3.2000000000000002E-3</v>
      </c>
      <c r="W18">
        <v>0.23</v>
      </c>
      <c r="X18">
        <v>8.9999999999999993E-3</v>
      </c>
    </row>
    <row r="19" spans="2:24" x14ac:dyDescent="0.35">
      <c r="B19" s="1">
        <v>145.60499999999999</v>
      </c>
      <c r="C19">
        <v>0.65700000000000003</v>
      </c>
      <c r="D19">
        <v>1.7</v>
      </c>
      <c r="E19">
        <v>16.899999999999999</v>
      </c>
      <c r="F19">
        <v>62.8</v>
      </c>
      <c r="G19">
        <v>0</v>
      </c>
      <c r="H19">
        <v>0.19900000000000001</v>
      </c>
      <c r="I19">
        <v>3.4</v>
      </c>
      <c r="J19">
        <v>4.32</v>
      </c>
      <c r="K19">
        <v>1.07</v>
      </c>
      <c r="L19">
        <v>5.9200000000000003E-2</v>
      </c>
      <c r="M19">
        <v>2.4E-2</v>
      </c>
      <c r="N19">
        <v>7.78</v>
      </c>
      <c r="O19">
        <v>0</v>
      </c>
      <c r="P19">
        <v>1.6299999999999999E-2</v>
      </c>
      <c r="Q19">
        <v>3.3799999999999997E-2</v>
      </c>
      <c r="R19">
        <v>1.8599999999999998E-2</v>
      </c>
      <c r="S19">
        <v>2.0299999999999999E-2</v>
      </c>
      <c r="T19">
        <v>2.7000000000000001E-3</v>
      </c>
      <c r="U19">
        <v>6.2E-2</v>
      </c>
      <c r="V19">
        <v>2E-3</v>
      </c>
      <c r="W19">
        <v>0.18099999999999999</v>
      </c>
      <c r="X19">
        <v>1.34E-2</v>
      </c>
    </row>
    <row r="20" spans="2:24" x14ac:dyDescent="0.35">
      <c r="B20" s="1" t="s">
        <v>55</v>
      </c>
      <c r="C20">
        <v>0.45900000000000002</v>
      </c>
      <c r="D20">
        <v>5.97</v>
      </c>
      <c r="E20">
        <v>13.4</v>
      </c>
      <c r="F20">
        <v>52.3</v>
      </c>
      <c r="G20">
        <v>0</v>
      </c>
      <c r="H20">
        <v>0.316</v>
      </c>
      <c r="I20">
        <v>2.93</v>
      </c>
      <c r="J20">
        <v>9.98</v>
      </c>
      <c r="K20">
        <v>1.5</v>
      </c>
      <c r="L20">
        <v>0.16400000000000001</v>
      </c>
      <c r="M20">
        <v>4.4999999999999998E-2</v>
      </c>
      <c r="N20">
        <v>11.4</v>
      </c>
      <c r="O20">
        <v>1.5299999999999999E-2</v>
      </c>
      <c r="P20">
        <v>1.21E-2</v>
      </c>
      <c r="Q20">
        <v>1.5699999999999999E-2</v>
      </c>
      <c r="R20">
        <v>1.12E-2</v>
      </c>
      <c r="S20">
        <v>2.0799999999999999E-2</v>
      </c>
      <c r="T20">
        <v>4.3E-3</v>
      </c>
      <c r="U20">
        <v>3.6400000000000002E-2</v>
      </c>
      <c r="V20">
        <v>1.9E-3</v>
      </c>
      <c r="W20">
        <v>0.12</v>
      </c>
      <c r="X20">
        <v>1.0200000000000001E-2</v>
      </c>
    </row>
    <row r="21" spans="2:24" x14ac:dyDescent="0.35">
      <c r="B21" s="1" t="s">
        <v>56</v>
      </c>
      <c r="C21">
        <v>0.38900000000000001</v>
      </c>
      <c r="D21">
        <v>4.75</v>
      </c>
      <c r="E21">
        <v>11.8</v>
      </c>
      <c r="F21">
        <v>57.7</v>
      </c>
      <c r="G21">
        <v>0</v>
      </c>
      <c r="H21">
        <v>0.28599999999999998</v>
      </c>
      <c r="I21">
        <v>4.7</v>
      </c>
      <c r="J21">
        <v>7.52</v>
      </c>
      <c r="K21">
        <v>1.45</v>
      </c>
      <c r="L21">
        <v>0.14799999999999999</v>
      </c>
      <c r="M21">
        <v>3.3500000000000002E-2</v>
      </c>
      <c r="N21">
        <v>10.3</v>
      </c>
      <c r="O21">
        <v>1.89E-2</v>
      </c>
      <c r="P21">
        <v>9.7000000000000003E-3</v>
      </c>
      <c r="Q21">
        <v>1.7500000000000002E-2</v>
      </c>
      <c r="R21">
        <v>2.1899999999999999E-2</v>
      </c>
      <c r="S21">
        <v>2.0500000000000001E-2</v>
      </c>
      <c r="T21">
        <v>1.2999999999999999E-3</v>
      </c>
      <c r="U21">
        <v>3.2500000000000001E-2</v>
      </c>
      <c r="V21">
        <v>0</v>
      </c>
      <c r="W21">
        <v>9.4600000000000004E-2</v>
      </c>
      <c r="X21">
        <v>1.1900000000000001E-2</v>
      </c>
    </row>
    <row r="22" spans="2:24" x14ac:dyDescent="0.35">
      <c r="B22" s="1">
        <v>140.12700000000001</v>
      </c>
      <c r="C22">
        <v>0.41299999999999998</v>
      </c>
      <c r="D22">
        <v>1.48</v>
      </c>
      <c r="E22">
        <v>14.1</v>
      </c>
      <c r="F22">
        <v>64.5</v>
      </c>
      <c r="G22">
        <v>0</v>
      </c>
      <c r="H22">
        <v>7.9899999999999999E-2</v>
      </c>
      <c r="I22">
        <v>4.3499999999999996</v>
      </c>
      <c r="J22">
        <v>3.62</v>
      </c>
      <c r="K22">
        <v>1.54</v>
      </c>
      <c r="L22">
        <v>3.3599999999999998E-2</v>
      </c>
      <c r="M22">
        <v>2.3599999999999999E-2</v>
      </c>
      <c r="N22">
        <v>8.99</v>
      </c>
      <c r="O22">
        <v>3.5999999999999999E-3</v>
      </c>
      <c r="P22">
        <v>4.7999999999999996E-3</v>
      </c>
      <c r="Q22">
        <v>1.29E-2</v>
      </c>
      <c r="R22">
        <v>2.1999999999999999E-2</v>
      </c>
      <c r="S22">
        <v>1.17E-2</v>
      </c>
      <c r="T22">
        <v>6.3E-3</v>
      </c>
      <c r="U22">
        <v>6.0400000000000002E-2</v>
      </c>
      <c r="V22">
        <v>4.1000000000000003E-3</v>
      </c>
      <c r="W22">
        <v>0.13100000000000001</v>
      </c>
      <c r="X22">
        <v>8.9999999999999993E-3</v>
      </c>
    </row>
    <row r="23" spans="2:24" x14ac:dyDescent="0.35">
      <c r="B23" s="1" t="s">
        <v>57</v>
      </c>
      <c r="C23">
        <v>0.157</v>
      </c>
      <c r="D23">
        <v>1.25</v>
      </c>
      <c r="E23">
        <v>13.9</v>
      </c>
      <c r="F23">
        <v>64.8</v>
      </c>
      <c r="G23">
        <v>0</v>
      </c>
      <c r="H23">
        <v>0.23400000000000001</v>
      </c>
      <c r="I23">
        <v>4.2</v>
      </c>
      <c r="J23">
        <v>3.98</v>
      </c>
      <c r="K23">
        <v>1.44</v>
      </c>
      <c r="L23">
        <v>6.8699999999999997E-2</v>
      </c>
      <c r="M23">
        <v>2.5499999999999998E-2</v>
      </c>
      <c r="N23">
        <v>7.87</v>
      </c>
      <c r="O23">
        <v>1.3100000000000001E-2</v>
      </c>
      <c r="P23">
        <v>1.61E-2</v>
      </c>
      <c r="Q23">
        <v>2.3900000000000001E-2</v>
      </c>
      <c r="R23">
        <v>2.53E-2</v>
      </c>
      <c r="S23">
        <v>1.6299999999999999E-2</v>
      </c>
      <c r="T23">
        <v>3.5000000000000001E-3</v>
      </c>
      <c r="U23">
        <v>5.1400000000000001E-2</v>
      </c>
      <c r="V23">
        <v>2.5000000000000001E-3</v>
      </c>
      <c r="W23">
        <v>0.154</v>
      </c>
      <c r="X23">
        <v>1.3100000000000001E-2</v>
      </c>
    </row>
    <row r="24" spans="2:24" x14ac:dyDescent="0.35">
      <c r="B24" s="1">
        <v>144.68700000000001</v>
      </c>
      <c r="C24">
        <v>0.45900000000000002</v>
      </c>
      <c r="D24">
        <v>1.5</v>
      </c>
      <c r="E24">
        <v>15.7</v>
      </c>
      <c r="F24">
        <v>63</v>
      </c>
      <c r="G24">
        <v>0</v>
      </c>
      <c r="H24">
        <v>7.9399999999999998E-2</v>
      </c>
      <c r="I24">
        <v>4.7699999999999996</v>
      </c>
      <c r="J24">
        <v>2.48</v>
      </c>
      <c r="K24">
        <v>1.58</v>
      </c>
      <c r="L24">
        <v>7.22E-2</v>
      </c>
      <c r="M24">
        <v>4.3400000000000001E-2</v>
      </c>
      <c r="N24">
        <v>9.6300000000000008</v>
      </c>
      <c r="O24">
        <v>1.2200000000000001E-2</v>
      </c>
      <c r="P24">
        <v>1.78E-2</v>
      </c>
      <c r="Q24">
        <v>3.2099999999999997E-2</v>
      </c>
      <c r="R24">
        <v>3.1E-2</v>
      </c>
      <c r="S24">
        <v>1.41E-2</v>
      </c>
      <c r="T24">
        <v>6.1000000000000004E-3</v>
      </c>
      <c r="U24">
        <v>6.3799999999999996E-2</v>
      </c>
      <c r="V24">
        <v>4.3E-3</v>
      </c>
      <c r="W24">
        <v>0.13</v>
      </c>
      <c r="X24">
        <v>1.7299999999999999E-2</v>
      </c>
    </row>
    <row r="25" spans="2:24" x14ac:dyDescent="0.35">
      <c r="B25" s="1">
        <v>144.68799999999999</v>
      </c>
      <c r="C25">
        <v>0.36599999999999999</v>
      </c>
      <c r="D25">
        <v>1.25</v>
      </c>
      <c r="E25">
        <v>14.5</v>
      </c>
      <c r="F25">
        <v>66</v>
      </c>
      <c r="G25">
        <v>0</v>
      </c>
      <c r="H25">
        <v>8.09E-2</v>
      </c>
      <c r="I25">
        <v>3.49</v>
      </c>
      <c r="J25">
        <v>1.68</v>
      </c>
      <c r="K25">
        <v>1.37</v>
      </c>
      <c r="L25">
        <v>4.65E-2</v>
      </c>
      <c r="M25">
        <v>2.01E-2</v>
      </c>
      <c r="N25">
        <v>10.8</v>
      </c>
      <c r="O25">
        <v>6.7999999999999996E-3</v>
      </c>
      <c r="P25">
        <v>8.5000000000000006E-3</v>
      </c>
      <c r="Q25">
        <v>2.2599999999999999E-2</v>
      </c>
      <c r="R25">
        <v>1.6E-2</v>
      </c>
      <c r="S25">
        <v>0</v>
      </c>
      <c r="T25">
        <v>0</v>
      </c>
      <c r="U25">
        <v>5.1299999999999998E-2</v>
      </c>
      <c r="V25">
        <v>0</v>
      </c>
      <c r="W25">
        <v>8.2100000000000006E-2</v>
      </c>
      <c r="X25">
        <v>1.12E-2</v>
      </c>
    </row>
    <row r="26" spans="2:24" x14ac:dyDescent="0.35">
      <c r="B26" s="1">
        <v>146.31899999999999</v>
      </c>
      <c r="C26">
        <v>0.309</v>
      </c>
      <c r="D26">
        <v>4.72</v>
      </c>
      <c r="E26">
        <v>12.1</v>
      </c>
      <c r="F26">
        <v>57.7</v>
      </c>
      <c r="G26">
        <v>0</v>
      </c>
      <c r="H26">
        <v>7.0900000000000005E-2</v>
      </c>
      <c r="I26">
        <v>4.76</v>
      </c>
      <c r="J26">
        <v>8.18</v>
      </c>
      <c r="K26">
        <v>1.38</v>
      </c>
      <c r="L26">
        <v>0.13700000000000001</v>
      </c>
      <c r="M26">
        <v>4.8300000000000003E-2</v>
      </c>
      <c r="N26">
        <v>10.1</v>
      </c>
      <c r="O26">
        <v>1.6799999999999999E-2</v>
      </c>
      <c r="P26">
        <v>9.1999999999999998E-3</v>
      </c>
      <c r="Q26">
        <v>1.4200000000000001E-2</v>
      </c>
      <c r="R26">
        <v>2.2100000000000002E-2</v>
      </c>
      <c r="S26">
        <v>2.4299999999999999E-2</v>
      </c>
      <c r="T26">
        <v>4.7000000000000002E-3</v>
      </c>
      <c r="U26">
        <v>3.6400000000000002E-2</v>
      </c>
      <c r="V26">
        <v>1.4E-3</v>
      </c>
      <c r="W26">
        <v>0.126</v>
      </c>
      <c r="X26">
        <v>7.6E-3</v>
      </c>
    </row>
    <row r="27" spans="2:24" x14ac:dyDescent="0.35">
      <c r="B27" s="1">
        <v>146.327</v>
      </c>
      <c r="C27">
        <v>0.32700000000000001</v>
      </c>
      <c r="D27">
        <v>4.2699999999999996</v>
      </c>
      <c r="E27">
        <v>11.6</v>
      </c>
      <c r="F27">
        <v>57</v>
      </c>
      <c r="G27">
        <v>0</v>
      </c>
      <c r="H27">
        <v>0.10299999999999999</v>
      </c>
      <c r="I27">
        <v>3.83</v>
      </c>
      <c r="J27">
        <v>9.9</v>
      </c>
      <c r="K27">
        <v>1.4</v>
      </c>
      <c r="L27">
        <v>0.13600000000000001</v>
      </c>
      <c r="M27">
        <v>3.7600000000000001E-2</v>
      </c>
      <c r="N27">
        <v>10.8</v>
      </c>
      <c r="O27">
        <v>0</v>
      </c>
      <c r="P27">
        <v>0</v>
      </c>
      <c r="Q27">
        <v>0</v>
      </c>
      <c r="R27">
        <v>1.9599999999999999E-2</v>
      </c>
      <c r="S27">
        <v>3.1800000000000002E-2</v>
      </c>
      <c r="T27">
        <v>6.0000000000000001E-3</v>
      </c>
      <c r="U27">
        <v>4.1799999999999997E-2</v>
      </c>
      <c r="V27">
        <v>3.0999999999999999E-3</v>
      </c>
      <c r="W27">
        <v>2.69E-2</v>
      </c>
      <c r="X27">
        <v>0</v>
      </c>
    </row>
    <row r="28" spans="2:24" x14ac:dyDescent="0.35">
      <c r="B28" s="1" t="s">
        <v>95</v>
      </c>
      <c r="C28">
        <v>1.08</v>
      </c>
      <c r="D28">
        <v>1.68</v>
      </c>
      <c r="E28">
        <v>13</v>
      </c>
      <c r="F28">
        <v>67.2</v>
      </c>
      <c r="G28">
        <v>1.2200000000000001E-2</v>
      </c>
      <c r="H28">
        <v>0.14099999999999999</v>
      </c>
      <c r="I28">
        <v>4.5999999999999996</v>
      </c>
      <c r="J28">
        <v>0.99</v>
      </c>
      <c r="K28">
        <v>1.38</v>
      </c>
      <c r="L28">
        <v>1.72E-2</v>
      </c>
      <c r="M28">
        <v>2.8899999999999999E-2</v>
      </c>
      <c r="N28">
        <v>9.5500000000000007</v>
      </c>
      <c r="O28">
        <v>3.2000000000000002E-3</v>
      </c>
      <c r="P28">
        <v>5.8999999999999999E-3</v>
      </c>
      <c r="Q28">
        <v>1.5800000000000002E-2</v>
      </c>
      <c r="R28">
        <v>3.3799999999999997E-2</v>
      </c>
      <c r="S28">
        <v>1.8700000000000001E-2</v>
      </c>
      <c r="T28">
        <v>0</v>
      </c>
      <c r="U28">
        <v>0.107</v>
      </c>
      <c r="V28">
        <v>0</v>
      </c>
      <c r="W28">
        <v>2.23E-2</v>
      </c>
      <c r="X28">
        <v>5.7000000000000002E-3</v>
      </c>
    </row>
    <row r="29" spans="2:24" x14ac:dyDescent="0.35">
      <c r="B29" s="1" t="s">
        <v>96</v>
      </c>
      <c r="C29">
        <v>1.1499999999999999</v>
      </c>
      <c r="D29">
        <v>1.25</v>
      </c>
      <c r="E29">
        <v>13.7</v>
      </c>
      <c r="F29">
        <v>67.2</v>
      </c>
      <c r="G29">
        <v>4.3999999999999997E-2</v>
      </c>
      <c r="H29">
        <v>9.74E-2</v>
      </c>
      <c r="I29">
        <v>4.12</v>
      </c>
      <c r="J29">
        <v>2.31</v>
      </c>
      <c r="K29">
        <v>1.73</v>
      </c>
      <c r="L29">
        <v>3.7400000000000003E-2</v>
      </c>
      <c r="M29">
        <v>3.78E-2</v>
      </c>
      <c r="N29">
        <v>7.85</v>
      </c>
      <c r="O29">
        <v>6.0000000000000001E-3</v>
      </c>
      <c r="P29">
        <v>9.1999999999999998E-3</v>
      </c>
      <c r="Q29">
        <v>1.7999999999999999E-2</v>
      </c>
      <c r="R29">
        <v>2.7699999999999999E-2</v>
      </c>
      <c r="S29">
        <v>3.6299999999999999E-2</v>
      </c>
      <c r="T29">
        <v>7.4999999999999997E-3</v>
      </c>
      <c r="U29">
        <v>0.14199999999999999</v>
      </c>
      <c r="V29">
        <v>4.1999999999999997E-3</v>
      </c>
      <c r="W29">
        <v>1.26E-2</v>
      </c>
      <c r="X29">
        <v>9.1999999999999998E-3</v>
      </c>
    </row>
    <row r="30" spans="2:24" x14ac:dyDescent="0.35">
      <c r="B30" s="1" t="s">
        <v>97</v>
      </c>
      <c r="C30">
        <v>1.19</v>
      </c>
      <c r="D30">
        <v>1.68</v>
      </c>
      <c r="E30">
        <v>12.1</v>
      </c>
      <c r="F30">
        <v>69.400000000000006</v>
      </c>
      <c r="G30">
        <v>0</v>
      </c>
      <c r="H30">
        <v>0.159</v>
      </c>
      <c r="I30">
        <v>4.34</v>
      </c>
      <c r="J30">
        <v>1.19</v>
      </c>
      <c r="K30">
        <v>1.28</v>
      </c>
      <c r="L30">
        <v>3.8300000000000001E-2</v>
      </c>
      <c r="M30">
        <v>3.1E-2</v>
      </c>
      <c r="N30">
        <v>8.18</v>
      </c>
      <c r="O30">
        <v>7.1999999999999998E-3</v>
      </c>
      <c r="P30">
        <v>6.1999999999999998E-3</v>
      </c>
      <c r="Q30">
        <v>1.43E-2</v>
      </c>
      <c r="R30">
        <v>2.81E-2</v>
      </c>
      <c r="S30">
        <v>1.7500000000000002E-2</v>
      </c>
      <c r="T30">
        <v>7.1000000000000004E-3</v>
      </c>
      <c r="U30">
        <v>0.108</v>
      </c>
      <c r="V30">
        <v>4.3E-3</v>
      </c>
      <c r="W30">
        <v>0</v>
      </c>
      <c r="X30">
        <v>6.7999999999999996E-3</v>
      </c>
    </row>
    <row r="31" spans="2:24" x14ac:dyDescent="0.35">
      <c r="B31" s="1" t="s">
        <v>98</v>
      </c>
      <c r="C31">
        <v>1.06</v>
      </c>
      <c r="D31">
        <v>1.43</v>
      </c>
      <c r="E31">
        <v>13.4</v>
      </c>
      <c r="F31">
        <v>66.900000000000006</v>
      </c>
      <c r="G31">
        <v>0.26</v>
      </c>
      <c r="H31">
        <v>0.19900000000000001</v>
      </c>
      <c r="I31">
        <v>4.47</v>
      </c>
      <c r="J31">
        <v>0.92800000000000005</v>
      </c>
      <c r="K31">
        <v>1.52</v>
      </c>
      <c r="L31">
        <v>3.3599999999999998E-2</v>
      </c>
      <c r="M31">
        <v>2.7900000000000001E-2</v>
      </c>
      <c r="N31">
        <v>9.43</v>
      </c>
      <c r="O31">
        <v>6.1000000000000004E-3</v>
      </c>
      <c r="P31">
        <v>7.6E-3</v>
      </c>
      <c r="Q31">
        <v>1.1299999999999999E-2</v>
      </c>
      <c r="R31">
        <v>2.9600000000000001E-2</v>
      </c>
      <c r="S31">
        <v>1.7299999999999999E-2</v>
      </c>
      <c r="T31">
        <v>6.8999999999999999E-3</v>
      </c>
      <c r="U31">
        <v>0.128</v>
      </c>
      <c r="V31">
        <v>4.7999999999999996E-3</v>
      </c>
      <c r="W31">
        <v>0</v>
      </c>
      <c r="X31">
        <v>6.1000000000000004E-3</v>
      </c>
    </row>
    <row r="32" spans="2:24" x14ac:dyDescent="0.35">
      <c r="B32" s="1" t="s">
        <v>99</v>
      </c>
      <c r="C32">
        <v>1.04</v>
      </c>
      <c r="D32">
        <v>1.58</v>
      </c>
      <c r="E32">
        <v>13.7</v>
      </c>
      <c r="F32">
        <v>66.2</v>
      </c>
      <c r="G32">
        <v>3.4500000000000003E-2</v>
      </c>
      <c r="H32">
        <v>0.112</v>
      </c>
      <c r="I32">
        <v>4.4400000000000004</v>
      </c>
      <c r="J32">
        <v>1.5</v>
      </c>
      <c r="K32">
        <v>1.45</v>
      </c>
      <c r="L32">
        <v>3.27E-2</v>
      </c>
      <c r="M32">
        <v>3.6999999999999998E-2</v>
      </c>
      <c r="N32">
        <v>9.52</v>
      </c>
      <c r="O32">
        <v>6.1000000000000004E-3</v>
      </c>
      <c r="P32">
        <v>6.1999999999999998E-3</v>
      </c>
      <c r="Q32">
        <v>1.47E-2</v>
      </c>
      <c r="R32">
        <v>3.0800000000000001E-2</v>
      </c>
      <c r="S32">
        <v>1.89E-2</v>
      </c>
      <c r="T32">
        <v>7.9000000000000008E-3</v>
      </c>
      <c r="U32">
        <v>0.112</v>
      </c>
      <c r="V32">
        <v>3.8E-3</v>
      </c>
      <c r="W32">
        <v>0</v>
      </c>
      <c r="X32">
        <v>5.7999999999999996E-3</v>
      </c>
    </row>
    <row r="33" spans="2:24" x14ac:dyDescent="0.35">
      <c r="B33" s="1" t="s">
        <v>100</v>
      </c>
      <c r="C33">
        <v>0.53300000000000003</v>
      </c>
      <c r="D33">
        <v>1.84</v>
      </c>
      <c r="E33">
        <v>14.1</v>
      </c>
      <c r="F33">
        <v>64.599999999999994</v>
      </c>
      <c r="G33">
        <v>0</v>
      </c>
      <c r="H33">
        <v>6.4399999999999999E-2</v>
      </c>
      <c r="I33">
        <v>4.67</v>
      </c>
      <c r="J33">
        <v>1.52</v>
      </c>
      <c r="K33">
        <v>1.54</v>
      </c>
      <c r="L33">
        <v>3.95E-2</v>
      </c>
      <c r="M33">
        <v>6.6400000000000001E-2</v>
      </c>
      <c r="N33">
        <v>10.6</v>
      </c>
      <c r="O33">
        <v>2.8999999999999998E-3</v>
      </c>
      <c r="P33">
        <v>4.4000000000000003E-3</v>
      </c>
      <c r="Q33">
        <v>1.46E-2</v>
      </c>
      <c r="R33">
        <v>3.2099999999999997E-2</v>
      </c>
      <c r="S33">
        <v>1.9599999999999999E-2</v>
      </c>
      <c r="T33">
        <v>5.4999999999999997E-3</v>
      </c>
      <c r="U33">
        <v>7.85E-2</v>
      </c>
      <c r="V33">
        <v>5.7000000000000002E-3</v>
      </c>
      <c r="W33">
        <v>4.3799999999999999E-2</v>
      </c>
      <c r="X33">
        <v>4.4000000000000003E-3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52" sqref="A30:E52"/>
    </sheetView>
  </sheetViews>
  <sheetFormatPr baseColWidth="10" defaultRowHeight="14.5" x14ac:dyDescent="0.35"/>
  <cols>
    <col min="4" max="6" width="10.90625" style="1"/>
  </cols>
  <sheetData>
    <row r="1" spans="1:28" ht="15" thickBot="1" x14ac:dyDescent="0.4">
      <c r="A1" t="s">
        <v>58</v>
      </c>
      <c r="B1" t="s">
        <v>62</v>
      </c>
      <c r="D1" s="1" t="s">
        <v>53</v>
      </c>
      <c r="E1" s="1" t="s">
        <v>93</v>
      </c>
      <c r="F1" s="1" t="s">
        <v>91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20</v>
      </c>
      <c r="Q1" t="s">
        <v>21</v>
      </c>
      <c r="R1" t="s">
        <v>22</v>
      </c>
      <c r="S1" t="s">
        <v>24</v>
      </c>
      <c r="T1" t="s">
        <v>25</v>
      </c>
      <c r="U1" t="s">
        <v>26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43</v>
      </c>
      <c r="AB1" t="s">
        <v>51</v>
      </c>
    </row>
    <row r="2" spans="1:28" x14ac:dyDescent="0.35">
      <c r="A2" t="s">
        <v>59</v>
      </c>
      <c r="B2">
        <v>1</v>
      </c>
      <c r="C2" t="s">
        <v>63</v>
      </c>
      <c r="D2" s="1" t="s">
        <v>1</v>
      </c>
      <c r="E2" s="57"/>
      <c r="F2" s="67" t="s">
        <v>92</v>
      </c>
      <c r="G2">
        <v>0.59599999999999997</v>
      </c>
      <c r="H2">
        <v>1.72</v>
      </c>
      <c r="I2">
        <v>13.4</v>
      </c>
      <c r="J2">
        <v>66</v>
      </c>
      <c r="K2">
        <v>0</v>
      </c>
      <c r="L2">
        <v>7.6499999999999999E-2</v>
      </c>
      <c r="M2">
        <v>4.16</v>
      </c>
      <c r="N2">
        <v>2.13</v>
      </c>
      <c r="O2">
        <v>1.54</v>
      </c>
      <c r="P2">
        <v>6.54E-2</v>
      </c>
      <c r="Q2">
        <v>5.91E-2</v>
      </c>
      <c r="R2">
        <v>9.4700000000000006</v>
      </c>
      <c r="S2">
        <v>1.4200000000000001E-2</v>
      </c>
      <c r="T2">
        <v>1.9400000000000001E-2</v>
      </c>
      <c r="U2">
        <v>2.7199999999999998E-2</v>
      </c>
      <c r="V2">
        <v>2.87E-2</v>
      </c>
      <c r="W2">
        <v>1.7999999999999999E-2</v>
      </c>
      <c r="X2">
        <v>3.8E-3</v>
      </c>
      <c r="Y2">
        <v>0.113</v>
      </c>
      <c r="Z2">
        <v>4.7000000000000002E-3</v>
      </c>
      <c r="AA2">
        <v>1.9E-2</v>
      </c>
      <c r="AB2">
        <v>0.28100000000000003</v>
      </c>
    </row>
    <row r="3" spans="1:28" x14ac:dyDescent="0.35">
      <c r="A3" t="s">
        <v>59</v>
      </c>
      <c r="B3">
        <v>1</v>
      </c>
      <c r="C3" t="s">
        <v>63</v>
      </c>
      <c r="D3" s="1" t="s">
        <v>2</v>
      </c>
      <c r="E3" s="36"/>
      <c r="F3" s="67" t="s">
        <v>92</v>
      </c>
      <c r="G3">
        <v>0.58099999999999996</v>
      </c>
      <c r="H3">
        <v>1.8</v>
      </c>
      <c r="I3">
        <v>12.5</v>
      </c>
      <c r="J3">
        <v>65.8</v>
      </c>
      <c r="K3">
        <v>2.86E-2</v>
      </c>
      <c r="L3">
        <v>6.7900000000000002E-2</v>
      </c>
      <c r="M3">
        <v>4.5</v>
      </c>
      <c r="N3">
        <v>2.27</v>
      </c>
      <c r="O3">
        <v>1.59</v>
      </c>
      <c r="P3">
        <v>4.2500000000000003E-2</v>
      </c>
      <c r="Q3">
        <v>6.4799999999999996E-2</v>
      </c>
      <c r="R3">
        <v>10.199999999999999</v>
      </c>
      <c r="S3">
        <v>7.1000000000000004E-3</v>
      </c>
      <c r="T3">
        <v>1.06E-2</v>
      </c>
      <c r="U3">
        <v>2.23E-2</v>
      </c>
      <c r="V3">
        <v>2.9700000000000001E-2</v>
      </c>
      <c r="W3">
        <v>1.9599999999999999E-2</v>
      </c>
      <c r="X3">
        <v>5.0000000000000001E-3</v>
      </c>
      <c r="Y3">
        <v>0.105</v>
      </c>
      <c r="Z3">
        <v>5.1999999999999998E-3</v>
      </c>
      <c r="AA3">
        <v>1.7600000000000001E-2</v>
      </c>
      <c r="AB3">
        <v>0.14399999999999999</v>
      </c>
    </row>
    <row r="4" spans="1:28" ht="15" thickBot="1" x14ac:dyDescent="0.4">
      <c r="A4" t="s">
        <v>59</v>
      </c>
      <c r="B4">
        <v>1</v>
      </c>
      <c r="C4" t="s">
        <v>63</v>
      </c>
      <c r="D4" s="1" t="s">
        <v>3</v>
      </c>
      <c r="E4" s="38" t="s">
        <v>79</v>
      </c>
      <c r="F4" s="67" t="s">
        <v>92</v>
      </c>
      <c r="G4">
        <v>0.52800000000000002</v>
      </c>
      <c r="H4">
        <v>1.88</v>
      </c>
      <c r="I4">
        <v>12.7</v>
      </c>
      <c r="J4">
        <v>66.7</v>
      </c>
      <c r="K4">
        <v>0</v>
      </c>
      <c r="L4">
        <v>6.88E-2</v>
      </c>
      <c r="M4">
        <v>4.43</v>
      </c>
      <c r="N4">
        <v>1.2</v>
      </c>
      <c r="O4">
        <v>1.61</v>
      </c>
      <c r="P4">
        <v>3.7999999999999999E-2</v>
      </c>
      <c r="Q4">
        <v>5.79E-2</v>
      </c>
      <c r="R4">
        <v>10.1</v>
      </c>
      <c r="S4">
        <v>5.5999999999999999E-3</v>
      </c>
      <c r="T4">
        <v>8.3000000000000001E-3</v>
      </c>
      <c r="U4">
        <v>1.9199999999999998E-2</v>
      </c>
      <c r="V4">
        <v>2.8899999999999999E-2</v>
      </c>
      <c r="W4">
        <v>2.1499999999999998E-2</v>
      </c>
      <c r="X4">
        <v>5.4000000000000003E-3</v>
      </c>
      <c r="Y4">
        <v>0.11</v>
      </c>
      <c r="Z4">
        <v>4.7999999999999996E-3</v>
      </c>
      <c r="AA4">
        <v>3.5499999999999997E-2</v>
      </c>
      <c r="AB4">
        <v>0.28399999999999997</v>
      </c>
    </row>
    <row r="5" spans="1:28" ht="15" thickBot="1" x14ac:dyDescent="0.4">
      <c r="A5" t="s">
        <v>60</v>
      </c>
      <c r="B5">
        <v>2</v>
      </c>
      <c r="C5" t="s">
        <v>64</v>
      </c>
      <c r="D5" s="1" t="s">
        <v>4</v>
      </c>
      <c r="E5" s="53" t="s">
        <v>76</v>
      </c>
      <c r="F5" s="67" t="s">
        <v>92</v>
      </c>
      <c r="G5">
        <v>1.34</v>
      </c>
      <c r="H5">
        <v>1.66</v>
      </c>
      <c r="I5">
        <v>13</v>
      </c>
      <c r="J5">
        <v>68</v>
      </c>
      <c r="K5">
        <v>0</v>
      </c>
      <c r="L5">
        <v>0.27</v>
      </c>
      <c r="M5">
        <v>4.41</v>
      </c>
      <c r="N5">
        <v>1.37</v>
      </c>
      <c r="O5">
        <v>1.18</v>
      </c>
      <c r="P5">
        <v>5.6099999999999997E-2</v>
      </c>
      <c r="Q5">
        <v>3.6200000000000003E-2</v>
      </c>
      <c r="R5">
        <v>8.1999999999999993</v>
      </c>
      <c r="S5">
        <v>1.2999999999999999E-2</v>
      </c>
      <c r="T5">
        <v>1.49E-2</v>
      </c>
      <c r="U5">
        <v>1.9400000000000001E-2</v>
      </c>
      <c r="V5">
        <v>2.75E-2</v>
      </c>
      <c r="W5">
        <v>1.8100000000000002E-2</v>
      </c>
      <c r="X5">
        <v>7.3000000000000001E-3</v>
      </c>
      <c r="Y5">
        <v>9.6799999999999997E-2</v>
      </c>
      <c r="Z5">
        <v>3.5000000000000001E-3</v>
      </c>
      <c r="AA5">
        <v>2.4500000000000001E-2</v>
      </c>
      <c r="AB5">
        <v>9.7999999999999997E-3</v>
      </c>
    </row>
    <row r="6" spans="1:28" x14ac:dyDescent="0.35">
      <c r="A6" t="s">
        <v>59</v>
      </c>
      <c r="B6">
        <v>1</v>
      </c>
      <c r="C6" t="s">
        <v>63</v>
      </c>
      <c r="D6" s="1" t="s">
        <v>5</v>
      </c>
      <c r="E6" s="47" t="s">
        <v>75</v>
      </c>
      <c r="G6">
        <v>0.81499999999999995</v>
      </c>
      <c r="H6">
        <v>1.59</v>
      </c>
      <c r="I6">
        <v>13.7</v>
      </c>
      <c r="J6">
        <v>67.3</v>
      </c>
      <c r="K6">
        <v>0</v>
      </c>
      <c r="L6">
        <v>8.0699999999999994E-2</v>
      </c>
      <c r="M6">
        <v>4.22</v>
      </c>
      <c r="N6">
        <v>1.4</v>
      </c>
      <c r="O6">
        <v>1.47</v>
      </c>
      <c r="P6">
        <v>5.2400000000000002E-2</v>
      </c>
      <c r="Q6">
        <v>4.2900000000000001E-2</v>
      </c>
      <c r="R6">
        <v>8.92</v>
      </c>
      <c r="S6">
        <v>1.14E-2</v>
      </c>
      <c r="T6">
        <v>1.49E-2</v>
      </c>
      <c r="U6">
        <v>2.3400000000000001E-2</v>
      </c>
      <c r="V6">
        <v>3.1699999999999999E-2</v>
      </c>
      <c r="W6">
        <v>1.7299999999999999E-2</v>
      </c>
      <c r="X6">
        <v>4.0000000000000001E-3</v>
      </c>
      <c r="Y6">
        <v>5.91E-2</v>
      </c>
      <c r="Z6">
        <v>3.3999999999999998E-3</v>
      </c>
      <c r="AA6">
        <v>1.89E-2</v>
      </c>
      <c r="AB6">
        <v>1.23E-2</v>
      </c>
    </row>
    <row r="7" spans="1:28" x14ac:dyDescent="0.35">
      <c r="A7" t="s">
        <v>59</v>
      </c>
      <c r="B7">
        <v>1</v>
      </c>
      <c r="C7" t="s">
        <v>63</v>
      </c>
      <c r="D7" s="1" t="s">
        <v>6</v>
      </c>
      <c r="E7" s="46" t="s">
        <v>76</v>
      </c>
      <c r="G7">
        <v>0.89700000000000002</v>
      </c>
      <c r="H7">
        <v>1.69</v>
      </c>
      <c r="I7">
        <v>13.3</v>
      </c>
      <c r="J7">
        <v>67.400000000000006</v>
      </c>
      <c r="K7">
        <v>1.54E-2</v>
      </c>
      <c r="L7">
        <v>0.10199999999999999</v>
      </c>
      <c r="M7">
        <v>4.62</v>
      </c>
      <c r="N7">
        <v>1.53</v>
      </c>
      <c r="O7">
        <v>1.38</v>
      </c>
      <c r="P7">
        <v>2.4500000000000001E-2</v>
      </c>
      <c r="Q7">
        <v>4.24E-2</v>
      </c>
      <c r="R7">
        <v>8.76</v>
      </c>
      <c r="S7">
        <v>0</v>
      </c>
      <c r="T7">
        <v>4.7000000000000002E-3</v>
      </c>
      <c r="U7">
        <v>1.24E-2</v>
      </c>
      <c r="V7">
        <v>3.4099999999999998E-2</v>
      </c>
      <c r="W7">
        <v>2.07E-2</v>
      </c>
      <c r="X7">
        <v>6.4000000000000003E-3</v>
      </c>
      <c r="Y7">
        <v>5.8500000000000003E-2</v>
      </c>
      <c r="Z7">
        <v>5.5999999999999999E-3</v>
      </c>
      <c r="AA7">
        <v>1.15E-2</v>
      </c>
      <c r="AB7">
        <v>7.1000000000000004E-3</v>
      </c>
    </row>
    <row r="8" spans="1:28" x14ac:dyDescent="0.35">
      <c r="A8" t="s">
        <v>59</v>
      </c>
      <c r="B8">
        <v>1</v>
      </c>
      <c r="C8" t="s">
        <v>63</v>
      </c>
      <c r="D8" s="1" t="s">
        <v>85</v>
      </c>
      <c r="F8" s="67" t="s">
        <v>92</v>
      </c>
      <c r="G8">
        <v>0.42099999999999999</v>
      </c>
      <c r="H8">
        <v>1.21</v>
      </c>
      <c r="I8">
        <v>12.6</v>
      </c>
      <c r="J8">
        <v>69.5</v>
      </c>
      <c r="K8">
        <v>0</v>
      </c>
      <c r="L8">
        <v>5.8700000000000002E-2</v>
      </c>
      <c r="M8">
        <v>4.53</v>
      </c>
      <c r="N8">
        <v>0.92800000000000005</v>
      </c>
      <c r="O8">
        <v>1.44</v>
      </c>
      <c r="P8">
        <v>2.7099999999999999E-2</v>
      </c>
      <c r="Q8">
        <v>3.56E-2</v>
      </c>
      <c r="R8">
        <v>8.7100000000000009</v>
      </c>
      <c r="S8">
        <v>0</v>
      </c>
      <c r="T8">
        <v>0</v>
      </c>
      <c r="U8">
        <v>0</v>
      </c>
      <c r="V8">
        <v>3.7600000000000001E-2</v>
      </c>
      <c r="W8">
        <v>1.47E-2</v>
      </c>
      <c r="X8">
        <v>6.7999999999999996E-3</v>
      </c>
      <c r="Y8">
        <v>8.3000000000000004E-2</v>
      </c>
      <c r="Z8">
        <v>4.3E-3</v>
      </c>
      <c r="AA8">
        <v>8.8200000000000001E-2</v>
      </c>
      <c r="AB8">
        <v>0.13</v>
      </c>
    </row>
    <row r="9" spans="1:28" x14ac:dyDescent="0.35">
      <c r="A9" t="s">
        <v>59</v>
      </c>
      <c r="B9">
        <v>1</v>
      </c>
      <c r="C9" t="s">
        <v>63</v>
      </c>
      <c r="D9" s="1" t="s">
        <v>7</v>
      </c>
      <c r="E9" s="38" t="s">
        <v>79</v>
      </c>
      <c r="G9">
        <v>0.59199999999999997</v>
      </c>
      <c r="H9">
        <v>1.93</v>
      </c>
      <c r="I9">
        <v>13.1</v>
      </c>
      <c r="J9">
        <v>63.8</v>
      </c>
      <c r="K9">
        <v>0</v>
      </c>
      <c r="L9">
        <v>9.1899999999999996E-2</v>
      </c>
      <c r="M9">
        <v>4.53</v>
      </c>
      <c r="N9">
        <v>3.71</v>
      </c>
      <c r="O9">
        <v>1.51</v>
      </c>
      <c r="P9">
        <v>4.1300000000000003E-2</v>
      </c>
      <c r="Q9">
        <v>5.0900000000000001E-2</v>
      </c>
      <c r="R9">
        <v>9.5299999999999994</v>
      </c>
      <c r="S9">
        <v>7.3000000000000001E-3</v>
      </c>
      <c r="T9">
        <v>9.1999999999999998E-3</v>
      </c>
      <c r="U9">
        <v>1.9E-2</v>
      </c>
      <c r="V9">
        <v>3.04E-2</v>
      </c>
      <c r="W9">
        <v>2.2499999999999999E-2</v>
      </c>
      <c r="X9">
        <v>8.9999999999999998E-4</v>
      </c>
      <c r="Y9">
        <v>0.109</v>
      </c>
      <c r="Z9">
        <v>6.1000000000000004E-3</v>
      </c>
      <c r="AA9">
        <v>0</v>
      </c>
      <c r="AB9">
        <v>0.77800000000000002</v>
      </c>
    </row>
    <row r="10" spans="1:28" ht="15" thickBot="1" x14ac:dyDescent="0.4">
      <c r="A10" t="s">
        <v>59</v>
      </c>
      <c r="B10">
        <v>1</v>
      </c>
      <c r="C10" t="s">
        <v>63</v>
      </c>
      <c r="D10" s="1" t="s">
        <v>8</v>
      </c>
      <c r="E10" s="64" t="s">
        <v>79</v>
      </c>
      <c r="G10">
        <v>0.64500000000000002</v>
      </c>
      <c r="H10">
        <v>1.88</v>
      </c>
      <c r="I10">
        <v>12.8</v>
      </c>
      <c r="J10">
        <v>66.5</v>
      </c>
      <c r="K10">
        <v>0</v>
      </c>
      <c r="L10">
        <v>9.1200000000000003E-2</v>
      </c>
      <c r="M10">
        <v>4.17</v>
      </c>
      <c r="N10">
        <v>1.64</v>
      </c>
      <c r="O10">
        <v>1.64</v>
      </c>
      <c r="P10">
        <v>4.1500000000000002E-2</v>
      </c>
      <c r="Q10">
        <v>5.3900000000000003E-2</v>
      </c>
      <c r="R10">
        <v>9.48</v>
      </c>
      <c r="S10">
        <v>6.8999999999999999E-3</v>
      </c>
      <c r="T10">
        <v>8.5000000000000006E-3</v>
      </c>
      <c r="U10">
        <v>1.6199999999999999E-2</v>
      </c>
      <c r="V10">
        <v>2.92E-2</v>
      </c>
      <c r="W10">
        <v>2.1399999999999999E-2</v>
      </c>
      <c r="X10">
        <v>3.0000000000000001E-3</v>
      </c>
      <c r="Y10">
        <v>0.11</v>
      </c>
      <c r="Z10">
        <v>5.4000000000000003E-3</v>
      </c>
      <c r="AA10">
        <v>7.7999999999999996E-3</v>
      </c>
      <c r="AB10">
        <v>0.59399999999999997</v>
      </c>
    </row>
    <row r="11" spans="1:28" x14ac:dyDescent="0.35">
      <c r="A11" t="s">
        <v>61</v>
      </c>
      <c r="B11">
        <v>3</v>
      </c>
      <c r="C11" t="s">
        <v>64</v>
      </c>
      <c r="D11" s="1">
        <v>140.024</v>
      </c>
      <c r="E11" s="57"/>
      <c r="G11">
        <v>0.65</v>
      </c>
      <c r="H11">
        <v>1.21</v>
      </c>
      <c r="I11">
        <v>13.3</v>
      </c>
      <c r="J11">
        <v>63.5</v>
      </c>
      <c r="K11">
        <v>0</v>
      </c>
      <c r="L11">
        <v>0.16900000000000001</v>
      </c>
      <c r="M11">
        <v>4.96</v>
      </c>
      <c r="N11">
        <v>8.0500000000000007</v>
      </c>
      <c r="O11">
        <v>1.24</v>
      </c>
      <c r="P11">
        <v>4.8500000000000001E-2</v>
      </c>
      <c r="Q11">
        <v>2.9499999999999998E-2</v>
      </c>
      <c r="R11">
        <v>5.99</v>
      </c>
      <c r="S11">
        <v>0</v>
      </c>
      <c r="T11">
        <v>1.24E-2</v>
      </c>
      <c r="U11">
        <v>1.8499999999999999E-2</v>
      </c>
      <c r="V11">
        <v>2.0199999999999999E-2</v>
      </c>
      <c r="W11">
        <v>8.3999999999999995E-3</v>
      </c>
      <c r="X11">
        <v>0</v>
      </c>
      <c r="Y11">
        <v>0.04</v>
      </c>
      <c r="Z11">
        <v>0</v>
      </c>
      <c r="AA11">
        <v>0.182</v>
      </c>
      <c r="AB11">
        <v>7.1000000000000004E-3</v>
      </c>
    </row>
    <row r="12" spans="1:28" x14ac:dyDescent="0.35">
      <c r="A12" t="s">
        <v>61</v>
      </c>
      <c r="B12">
        <v>3</v>
      </c>
      <c r="C12" t="s">
        <v>64</v>
      </c>
      <c r="D12" s="1">
        <v>140.02500000000001</v>
      </c>
      <c r="E12" s="38" t="s">
        <v>79</v>
      </c>
      <c r="G12">
        <v>0.35699999999999998</v>
      </c>
      <c r="H12">
        <v>1.31</v>
      </c>
      <c r="I12">
        <v>16.2</v>
      </c>
      <c r="J12">
        <v>63.9</v>
      </c>
      <c r="K12">
        <v>0</v>
      </c>
      <c r="L12">
        <v>0.23300000000000001</v>
      </c>
      <c r="M12">
        <v>4.22</v>
      </c>
      <c r="N12">
        <v>3.62</v>
      </c>
      <c r="O12">
        <v>1.38</v>
      </c>
      <c r="P12">
        <v>5.5199999999999999E-2</v>
      </c>
      <c r="Q12">
        <v>2.9700000000000001E-2</v>
      </c>
      <c r="R12">
        <v>7.34</v>
      </c>
      <c r="S12">
        <v>0</v>
      </c>
      <c r="T12">
        <v>1.7600000000000001E-2</v>
      </c>
      <c r="U12">
        <v>2.7099999999999999E-2</v>
      </c>
      <c r="V12">
        <v>2.1600000000000001E-2</v>
      </c>
      <c r="W12">
        <v>9.5999999999999992E-3</v>
      </c>
      <c r="X12">
        <v>6.1999999999999998E-3</v>
      </c>
      <c r="Y12">
        <v>5.57E-2</v>
      </c>
      <c r="Z12">
        <v>3.2000000000000002E-3</v>
      </c>
      <c r="AA12">
        <v>0.17299999999999999</v>
      </c>
      <c r="AB12">
        <v>1.4500000000000001E-2</v>
      </c>
    </row>
    <row r="13" spans="1:28" x14ac:dyDescent="0.35">
      <c r="A13" t="s">
        <v>61</v>
      </c>
      <c r="B13">
        <v>3</v>
      </c>
      <c r="C13" t="s">
        <v>64</v>
      </c>
      <c r="D13" s="1">
        <v>141.25899999999999</v>
      </c>
      <c r="E13" s="36"/>
      <c r="G13">
        <v>1.04</v>
      </c>
      <c r="H13">
        <v>2.17</v>
      </c>
      <c r="I13">
        <v>15.6</v>
      </c>
      <c r="J13">
        <v>61.5</v>
      </c>
      <c r="K13">
        <v>0</v>
      </c>
      <c r="L13">
        <v>0.14199999999999999</v>
      </c>
      <c r="M13">
        <v>4.46</v>
      </c>
      <c r="N13">
        <v>2.4300000000000002</v>
      </c>
      <c r="O13">
        <v>1.41</v>
      </c>
      <c r="P13">
        <v>4.5699999999999998E-2</v>
      </c>
      <c r="Q13">
        <v>2.53E-2</v>
      </c>
      <c r="R13">
        <v>10.5</v>
      </c>
      <c r="S13">
        <v>0</v>
      </c>
      <c r="T13">
        <v>0</v>
      </c>
      <c r="U13">
        <v>1.14E-2</v>
      </c>
      <c r="V13">
        <v>2.0899999999999998E-2</v>
      </c>
      <c r="W13">
        <v>1.3599999999999999E-2</v>
      </c>
      <c r="X13">
        <v>3.0000000000000001E-3</v>
      </c>
      <c r="Y13">
        <v>7.3499999999999996E-2</v>
      </c>
      <c r="Z13">
        <v>0</v>
      </c>
      <c r="AA13">
        <v>0.18</v>
      </c>
      <c r="AB13">
        <v>1.1599999999999999E-2</v>
      </c>
    </row>
    <row r="14" spans="1:28" x14ac:dyDescent="0.35">
      <c r="A14" t="s">
        <v>61</v>
      </c>
      <c r="B14">
        <v>3</v>
      </c>
      <c r="C14" t="s">
        <v>64</v>
      </c>
      <c r="D14" s="1">
        <v>141.26400000000001</v>
      </c>
      <c r="E14" s="36"/>
      <c r="G14">
        <v>0.76200000000000001</v>
      </c>
      <c r="H14">
        <v>1.92</v>
      </c>
      <c r="I14">
        <v>15.8</v>
      </c>
      <c r="J14">
        <v>60.3</v>
      </c>
      <c r="K14">
        <v>0</v>
      </c>
      <c r="L14">
        <v>0.19800000000000001</v>
      </c>
      <c r="M14">
        <v>4.87</v>
      </c>
      <c r="N14">
        <v>5.34</v>
      </c>
      <c r="O14">
        <v>1.33</v>
      </c>
      <c r="P14">
        <v>2.6700000000000002E-2</v>
      </c>
      <c r="Q14">
        <v>2.0299999999999999E-2</v>
      </c>
      <c r="R14">
        <v>8.67</v>
      </c>
      <c r="S14">
        <v>0</v>
      </c>
      <c r="T14">
        <v>3.3999999999999998E-3</v>
      </c>
      <c r="U14">
        <v>1.23E-2</v>
      </c>
      <c r="V14">
        <v>2.3199999999999998E-2</v>
      </c>
      <c r="W14">
        <v>1.5800000000000002E-2</v>
      </c>
      <c r="X14">
        <v>4.7000000000000002E-3</v>
      </c>
      <c r="Y14">
        <v>6.1699999999999998E-2</v>
      </c>
      <c r="Z14">
        <v>3.3E-3</v>
      </c>
      <c r="AA14">
        <v>0.252</v>
      </c>
      <c r="AB14">
        <v>6.4999999999999997E-3</v>
      </c>
    </row>
    <row r="15" spans="1:28" x14ac:dyDescent="0.35">
      <c r="A15" t="s">
        <v>61</v>
      </c>
      <c r="B15">
        <v>4</v>
      </c>
      <c r="C15" t="s">
        <v>65</v>
      </c>
      <c r="D15" s="1" t="s">
        <v>54</v>
      </c>
      <c r="E15" s="36"/>
      <c r="G15">
        <v>0.35599999999999998</v>
      </c>
      <c r="H15">
        <v>1.33</v>
      </c>
      <c r="I15">
        <v>14.4</v>
      </c>
      <c r="J15">
        <v>66.900000000000006</v>
      </c>
      <c r="K15">
        <v>0</v>
      </c>
      <c r="L15">
        <v>0.10199999999999999</v>
      </c>
      <c r="M15">
        <v>3.55</v>
      </c>
      <c r="N15">
        <v>1.26</v>
      </c>
      <c r="O15">
        <v>1.47</v>
      </c>
      <c r="P15">
        <v>5.04E-2</v>
      </c>
      <c r="Q15">
        <v>3.27E-2</v>
      </c>
      <c r="R15">
        <v>9.73</v>
      </c>
      <c r="S15">
        <v>5.7000000000000002E-3</v>
      </c>
      <c r="T15">
        <v>7.6E-3</v>
      </c>
      <c r="U15">
        <v>1.6799999999999999E-2</v>
      </c>
      <c r="V15">
        <v>1.95E-2</v>
      </c>
      <c r="W15">
        <v>8.0000000000000002E-3</v>
      </c>
      <c r="X15">
        <v>7.1000000000000004E-3</v>
      </c>
      <c r="Y15">
        <v>7.5600000000000001E-2</v>
      </c>
      <c r="Z15">
        <v>3.8999999999999998E-3</v>
      </c>
      <c r="AA15">
        <v>0.125</v>
      </c>
      <c r="AB15">
        <v>1.29E-2</v>
      </c>
    </row>
    <row r="16" spans="1:28" x14ac:dyDescent="0.35">
      <c r="A16" t="s">
        <v>61</v>
      </c>
      <c r="B16">
        <v>3</v>
      </c>
      <c r="C16" t="s">
        <v>64</v>
      </c>
      <c r="D16" s="1">
        <v>144.60599999999999</v>
      </c>
      <c r="E16" s="38" t="s">
        <v>79</v>
      </c>
      <c r="G16">
        <v>0.58199999999999996</v>
      </c>
      <c r="H16">
        <v>1.76</v>
      </c>
      <c r="I16">
        <v>14.9</v>
      </c>
      <c r="J16">
        <v>64.400000000000006</v>
      </c>
      <c r="K16">
        <v>0</v>
      </c>
      <c r="L16">
        <v>0.22600000000000001</v>
      </c>
      <c r="M16">
        <v>5.0599999999999996</v>
      </c>
      <c r="N16">
        <v>2.62</v>
      </c>
      <c r="O16">
        <v>1.32</v>
      </c>
      <c r="P16">
        <v>2.4899999999999999E-2</v>
      </c>
      <c r="Q16">
        <v>4.5199999999999997E-2</v>
      </c>
      <c r="R16">
        <v>8.4700000000000006</v>
      </c>
      <c r="S16">
        <v>3.0000000000000001E-3</v>
      </c>
      <c r="T16">
        <v>6.3E-3</v>
      </c>
      <c r="U16">
        <v>1.8100000000000002E-2</v>
      </c>
      <c r="V16">
        <v>2.5399999999999999E-2</v>
      </c>
      <c r="W16">
        <v>1.0200000000000001E-2</v>
      </c>
      <c r="X16">
        <v>9.1999999999999998E-3</v>
      </c>
      <c r="Y16">
        <v>8.1100000000000005E-2</v>
      </c>
      <c r="Z16">
        <v>5.7000000000000002E-3</v>
      </c>
      <c r="AA16">
        <v>0.182</v>
      </c>
      <c r="AB16">
        <v>6.1000000000000004E-3</v>
      </c>
    </row>
    <row r="17" spans="1:28" x14ac:dyDescent="0.35">
      <c r="A17" t="s">
        <v>61</v>
      </c>
      <c r="B17">
        <v>3</v>
      </c>
      <c r="C17" t="s">
        <v>64</v>
      </c>
      <c r="D17" s="1">
        <v>145.596</v>
      </c>
      <c r="E17" s="36"/>
      <c r="G17">
        <v>0.70399999999999996</v>
      </c>
      <c r="H17">
        <v>1.75</v>
      </c>
      <c r="I17">
        <v>15.3</v>
      </c>
      <c r="J17">
        <v>61.3</v>
      </c>
      <c r="K17">
        <v>0</v>
      </c>
      <c r="L17">
        <v>0.187</v>
      </c>
      <c r="M17">
        <v>5.0199999999999996</v>
      </c>
      <c r="N17">
        <v>5.29</v>
      </c>
      <c r="O17">
        <v>1.29</v>
      </c>
      <c r="P17">
        <v>3.8300000000000001E-2</v>
      </c>
      <c r="Q17">
        <v>2.3099999999999999E-2</v>
      </c>
      <c r="R17">
        <v>7.52</v>
      </c>
      <c r="S17">
        <v>0</v>
      </c>
      <c r="T17">
        <v>1.0999999999999999E-2</v>
      </c>
      <c r="U17">
        <v>1.9800000000000002E-2</v>
      </c>
      <c r="V17">
        <v>2.3599999999999999E-2</v>
      </c>
      <c r="W17">
        <v>1.7100000000000001E-2</v>
      </c>
      <c r="X17">
        <v>1.1999999999999999E-3</v>
      </c>
      <c r="Y17">
        <v>8.3400000000000002E-2</v>
      </c>
      <c r="Z17">
        <v>3.3999999999999998E-3</v>
      </c>
      <c r="AA17">
        <v>0.23200000000000001</v>
      </c>
      <c r="AB17">
        <v>7.7999999999999996E-3</v>
      </c>
    </row>
    <row r="18" spans="1:28" x14ac:dyDescent="0.35">
      <c r="A18" t="s">
        <v>61</v>
      </c>
      <c r="B18">
        <v>3</v>
      </c>
      <c r="C18" t="s">
        <v>64</v>
      </c>
      <c r="D18" s="1">
        <v>145.59800000000001</v>
      </c>
      <c r="E18" s="36"/>
      <c r="G18">
        <v>0.85299999999999998</v>
      </c>
      <c r="H18">
        <v>2.0099999999999998</v>
      </c>
      <c r="I18">
        <v>15.6</v>
      </c>
      <c r="J18">
        <v>59.8</v>
      </c>
      <c r="K18">
        <v>9.5799999999999996E-2</v>
      </c>
      <c r="L18">
        <v>0.35799999999999998</v>
      </c>
      <c r="M18">
        <v>4.62</v>
      </c>
      <c r="N18">
        <v>6.5</v>
      </c>
      <c r="O18">
        <v>1.26</v>
      </c>
      <c r="P18">
        <v>3.9399999999999998E-2</v>
      </c>
      <c r="Q18">
        <v>2.4500000000000001E-2</v>
      </c>
      <c r="R18">
        <v>7.49</v>
      </c>
      <c r="S18">
        <v>0</v>
      </c>
      <c r="T18">
        <v>1.09E-2</v>
      </c>
      <c r="U18">
        <v>1.9099999999999999E-2</v>
      </c>
      <c r="V18">
        <v>1.9900000000000001E-2</v>
      </c>
      <c r="W18">
        <v>2.4799999999999999E-2</v>
      </c>
      <c r="X18">
        <v>1.2999999999999999E-3</v>
      </c>
      <c r="Y18">
        <v>6.9699999999999998E-2</v>
      </c>
      <c r="Z18">
        <v>3.2000000000000002E-3</v>
      </c>
      <c r="AA18">
        <v>0.23</v>
      </c>
      <c r="AB18">
        <v>8.9999999999999993E-3</v>
      </c>
    </row>
    <row r="19" spans="1:28" x14ac:dyDescent="0.35">
      <c r="A19" t="s">
        <v>61</v>
      </c>
      <c r="B19">
        <v>3</v>
      </c>
      <c r="C19" t="s">
        <v>64</v>
      </c>
      <c r="D19" s="1">
        <v>145.60499999999999</v>
      </c>
      <c r="E19" s="36"/>
      <c r="F19" s="67" t="s">
        <v>92</v>
      </c>
      <c r="G19">
        <v>0.65700000000000003</v>
      </c>
      <c r="H19">
        <v>1.7</v>
      </c>
      <c r="I19">
        <v>16.899999999999999</v>
      </c>
      <c r="J19">
        <v>62.8</v>
      </c>
      <c r="K19">
        <v>0</v>
      </c>
      <c r="L19">
        <v>0.19900000000000001</v>
      </c>
      <c r="M19">
        <v>3.4</v>
      </c>
      <c r="N19">
        <v>4.32</v>
      </c>
      <c r="O19">
        <v>1.07</v>
      </c>
      <c r="P19">
        <v>5.9200000000000003E-2</v>
      </c>
      <c r="Q19">
        <v>2.4E-2</v>
      </c>
      <c r="R19">
        <v>7.78</v>
      </c>
      <c r="S19">
        <v>0</v>
      </c>
      <c r="T19">
        <v>1.6299999999999999E-2</v>
      </c>
      <c r="U19">
        <v>3.3799999999999997E-2</v>
      </c>
      <c r="V19">
        <v>1.8599999999999998E-2</v>
      </c>
      <c r="W19">
        <v>2.0299999999999999E-2</v>
      </c>
      <c r="X19">
        <v>2.7000000000000001E-3</v>
      </c>
      <c r="Y19">
        <v>6.2E-2</v>
      </c>
      <c r="Z19">
        <v>2E-3</v>
      </c>
      <c r="AA19">
        <v>0.18099999999999999</v>
      </c>
      <c r="AB19">
        <v>1.34E-2</v>
      </c>
    </row>
    <row r="20" spans="1:28" x14ac:dyDescent="0.35">
      <c r="A20" t="s">
        <v>61</v>
      </c>
      <c r="B20">
        <v>5</v>
      </c>
      <c r="C20" t="s">
        <v>66</v>
      </c>
      <c r="D20" s="1" t="s">
        <v>55</v>
      </c>
      <c r="E20" s="36"/>
      <c r="G20">
        <v>0.45900000000000002</v>
      </c>
      <c r="H20">
        <v>5.97</v>
      </c>
      <c r="I20">
        <v>13.4</v>
      </c>
      <c r="J20">
        <v>52.3</v>
      </c>
      <c r="K20">
        <v>0</v>
      </c>
      <c r="L20">
        <v>0.316</v>
      </c>
      <c r="M20">
        <v>2.93</v>
      </c>
      <c r="N20">
        <v>9.98</v>
      </c>
      <c r="O20">
        <v>1.5</v>
      </c>
      <c r="P20">
        <v>0.16400000000000001</v>
      </c>
      <c r="Q20">
        <v>4.4999999999999998E-2</v>
      </c>
      <c r="R20">
        <v>11.4</v>
      </c>
      <c r="S20">
        <v>1.5299999999999999E-2</v>
      </c>
      <c r="T20">
        <v>1.21E-2</v>
      </c>
      <c r="U20">
        <v>1.5699999999999999E-2</v>
      </c>
      <c r="V20">
        <v>1.12E-2</v>
      </c>
      <c r="W20">
        <v>2.0799999999999999E-2</v>
      </c>
      <c r="X20">
        <v>4.3E-3</v>
      </c>
      <c r="Y20">
        <v>3.6400000000000002E-2</v>
      </c>
      <c r="Z20">
        <v>1.9E-3</v>
      </c>
      <c r="AA20">
        <v>0.12</v>
      </c>
      <c r="AB20">
        <v>1.0200000000000001E-2</v>
      </c>
    </row>
    <row r="21" spans="1:28" x14ac:dyDescent="0.35">
      <c r="A21" t="s">
        <v>61</v>
      </c>
      <c r="B21">
        <v>5</v>
      </c>
      <c r="C21" t="s">
        <v>66</v>
      </c>
      <c r="D21" s="1" t="s">
        <v>56</v>
      </c>
      <c r="E21" s="36"/>
      <c r="G21">
        <v>0.38900000000000001</v>
      </c>
      <c r="H21">
        <v>4.75</v>
      </c>
      <c r="I21">
        <v>11.8</v>
      </c>
      <c r="J21">
        <v>57.7</v>
      </c>
      <c r="K21">
        <v>0</v>
      </c>
      <c r="L21">
        <v>0.28599999999999998</v>
      </c>
      <c r="M21">
        <v>4.7</v>
      </c>
      <c r="N21">
        <v>7.52</v>
      </c>
      <c r="O21">
        <v>1.45</v>
      </c>
      <c r="P21">
        <v>0.14799999999999999</v>
      </c>
      <c r="Q21">
        <v>3.3500000000000002E-2</v>
      </c>
      <c r="R21">
        <v>10.3</v>
      </c>
      <c r="S21">
        <v>1.89E-2</v>
      </c>
      <c r="T21">
        <v>9.7000000000000003E-3</v>
      </c>
      <c r="U21">
        <v>1.7500000000000002E-2</v>
      </c>
      <c r="V21">
        <v>2.1899999999999999E-2</v>
      </c>
      <c r="W21">
        <v>2.0500000000000001E-2</v>
      </c>
      <c r="X21">
        <v>1.2999999999999999E-3</v>
      </c>
      <c r="Y21">
        <v>3.2500000000000001E-2</v>
      </c>
      <c r="Z21">
        <v>0</v>
      </c>
      <c r="AA21">
        <v>9.4600000000000004E-2</v>
      </c>
      <c r="AB21">
        <v>1.1900000000000001E-2</v>
      </c>
    </row>
    <row r="22" spans="1:28" x14ac:dyDescent="0.35">
      <c r="A22" t="s">
        <v>61</v>
      </c>
      <c r="B22">
        <v>6</v>
      </c>
      <c r="C22" t="s">
        <v>67</v>
      </c>
      <c r="D22" s="1">
        <v>140.12700000000001</v>
      </c>
      <c r="E22" s="38" t="s">
        <v>79</v>
      </c>
      <c r="G22">
        <v>0.41299999999999998</v>
      </c>
      <c r="H22">
        <v>1.48</v>
      </c>
      <c r="I22">
        <v>14.1</v>
      </c>
      <c r="J22">
        <v>64.5</v>
      </c>
      <c r="K22">
        <v>0</v>
      </c>
      <c r="L22">
        <v>7.9899999999999999E-2</v>
      </c>
      <c r="M22">
        <v>4.3499999999999996</v>
      </c>
      <c r="N22">
        <v>3.62</v>
      </c>
      <c r="O22">
        <v>1.54</v>
      </c>
      <c r="P22">
        <v>3.3599999999999998E-2</v>
      </c>
      <c r="Q22">
        <v>2.3599999999999999E-2</v>
      </c>
      <c r="R22">
        <v>8.99</v>
      </c>
      <c r="S22">
        <v>3.5999999999999999E-3</v>
      </c>
      <c r="T22">
        <v>4.7999999999999996E-3</v>
      </c>
      <c r="U22">
        <v>1.29E-2</v>
      </c>
      <c r="V22">
        <v>2.1999999999999999E-2</v>
      </c>
      <c r="W22">
        <v>1.17E-2</v>
      </c>
      <c r="X22">
        <v>6.3E-3</v>
      </c>
      <c r="Y22">
        <v>6.0400000000000002E-2</v>
      </c>
      <c r="Z22">
        <v>4.1000000000000003E-3</v>
      </c>
      <c r="AA22">
        <v>0.13100000000000001</v>
      </c>
      <c r="AB22">
        <v>8.9999999999999993E-3</v>
      </c>
    </row>
    <row r="23" spans="1:28" x14ac:dyDescent="0.35">
      <c r="A23" t="s">
        <v>61</v>
      </c>
      <c r="B23">
        <v>7</v>
      </c>
      <c r="C23" t="s">
        <v>68</v>
      </c>
      <c r="D23" s="1" t="s">
        <v>57</v>
      </c>
      <c r="E23" s="38" t="s">
        <v>79</v>
      </c>
      <c r="G23">
        <v>0.157</v>
      </c>
      <c r="H23">
        <v>1.25</v>
      </c>
      <c r="I23">
        <v>13.9</v>
      </c>
      <c r="J23">
        <v>64.8</v>
      </c>
      <c r="K23">
        <v>0</v>
      </c>
      <c r="L23">
        <v>0.23400000000000001</v>
      </c>
      <c r="M23">
        <v>4.2</v>
      </c>
      <c r="N23">
        <v>3.98</v>
      </c>
      <c r="O23">
        <v>1.44</v>
      </c>
      <c r="P23">
        <v>6.8699999999999997E-2</v>
      </c>
      <c r="Q23">
        <v>2.5499999999999998E-2</v>
      </c>
      <c r="R23">
        <v>7.87</v>
      </c>
      <c r="S23">
        <v>1.3100000000000001E-2</v>
      </c>
      <c r="T23">
        <v>1.61E-2</v>
      </c>
      <c r="U23">
        <v>2.3900000000000001E-2</v>
      </c>
      <c r="V23">
        <v>2.53E-2</v>
      </c>
      <c r="W23">
        <v>1.6299999999999999E-2</v>
      </c>
      <c r="X23">
        <v>3.5000000000000001E-3</v>
      </c>
      <c r="Y23">
        <v>5.1400000000000001E-2</v>
      </c>
      <c r="Z23">
        <v>2.5000000000000001E-3</v>
      </c>
      <c r="AA23">
        <v>0.154</v>
      </c>
      <c r="AB23">
        <v>1.3100000000000001E-2</v>
      </c>
    </row>
    <row r="24" spans="1:28" x14ac:dyDescent="0.35">
      <c r="A24" t="s">
        <v>61</v>
      </c>
      <c r="B24">
        <v>7</v>
      </c>
      <c r="C24" t="s">
        <v>68</v>
      </c>
      <c r="D24" s="1">
        <v>144.68700000000001</v>
      </c>
      <c r="E24" s="38" t="s">
        <v>79</v>
      </c>
      <c r="G24">
        <v>0.45900000000000002</v>
      </c>
      <c r="H24">
        <v>1.5</v>
      </c>
      <c r="I24">
        <v>15.7</v>
      </c>
      <c r="J24">
        <v>63</v>
      </c>
      <c r="K24">
        <v>0</v>
      </c>
      <c r="L24">
        <v>7.9399999999999998E-2</v>
      </c>
      <c r="M24">
        <v>4.7699999999999996</v>
      </c>
      <c r="N24">
        <v>2.48</v>
      </c>
      <c r="O24">
        <v>1.58</v>
      </c>
      <c r="P24">
        <v>7.22E-2</v>
      </c>
      <c r="Q24">
        <v>4.3400000000000001E-2</v>
      </c>
      <c r="R24">
        <v>9.6300000000000008</v>
      </c>
      <c r="S24">
        <v>1.2200000000000001E-2</v>
      </c>
      <c r="T24">
        <v>1.78E-2</v>
      </c>
      <c r="U24">
        <v>3.2099999999999997E-2</v>
      </c>
      <c r="V24">
        <v>3.1E-2</v>
      </c>
      <c r="W24">
        <v>1.41E-2</v>
      </c>
      <c r="X24">
        <v>6.1000000000000004E-3</v>
      </c>
      <c r="Y24">
        <v>6.3799999999999996E-2</v>
      </c>
      <c r="Z24">
        <v>4.3E-3</v>
      </c>
      <c r="AA24">
        <v>0.13</v>
      </c>
      <c r="AB24">
        <v>1.7299999999999999E-2</v>
      </c>
    </row>
    <row r="25" spans="1:28" x14ac:dyDescent="0.35">
      <c r="A25" t="s">
        <v>61</v>
      </c>
      <c r="B25">
        <v>7</v>
      </c>
      <c r="C25" t="s">
        <v>68</v>
      </c>
      <c r="D25" s="1">
        <v>144.68799999999999</v>
      </c>
      <c r="E25" s="36"/>
      <c r="G25">
        <v>0.36599999999999999</v>
      </c>
      <c r="H25">
        <v>1.25</v>
      </c>
      <c r="I25">
        <v>14.5</v>
      </c>
      <c r="J25">
        <v>66</v>
      </c>
      <c r="K25">
        <v>0</v>
      </c>
      <c r="L25">
        <v>8.09E-2</v>
      </c>
      <c r="M25">
        <v>3.49</v>
      </c>
      <c r="N25">
        <v>1.68</v>
      </c>
      <c r="O25">
        <v>1.37</v>
      </c>
      <c r="P25">
        <v>4.65E-2</v>
      </c>
      <c r="Q25">
        <v>2.01E-2</v>
      </c>
      <c r="R25">
        <v>10.8</v>
      </c>
      <c r="S25">
        <v>6.7999999999999996E-3</v>
      </c>
      <c r="T25">
        <v>8.5000000000000006E-3</v>
      </c>
      <c r="U25">
        <v>2.2599999999999999E-2</v>
      </c>
      <c r="V25">
        <v>1.6E-2</v>
      </c>
      <c r="W25">
        <v>0</v>
      </c>
      <c r="X25">
        <v>0</v>
      </c>
      <c r="Y25">
        <v>5.1299999999999998E-2</v>
      </c>
      <c r="Z25">
        <v>0</v>
      </c>
      <c r="AA25">
        <v>8.2100000000000006E-2</v>
      </c>
      <c r="AB25">
        <v>1.12E-2</v>
      </c>
    </row>
    <row r="26" spans="1:28" x14ac:dyDescent="0.35">
      <c r="A26" t="s">
        <v>61</v>
      </c>
      <c r="B26">
        <v>5</v>
      </c>
      <c r="C26" t="s">
        <v>66</v>
      </c>
      <c r="D26" s="1">
        <v>146.31899999999999</v>
      </c>
      <c r="E26" s="36"/>
      <c r="G26">
        <v>0.309</v>
      </c>
      <c r="H26">
        <v>4.72</v>
      </c>
      <c r="I26">
        <v>12.1</v>
      </c>
      <c r="J26">
        <v>57.7</v>
      </c>
      <c r="K26">
        <v>0</v>
      </c>
      <c r="L26">
        <v>7.0900000000000005E-2</v>
      </c>
      <c r="M26">
        <v>4.76</v>
      </c>
      <c r="N26">
        <v>8.18</v>
      </c>
      <c r="O26">
        <v>1.38</v>
      </c>
      <c r="P26">
        <v>0.13700000000000001</v>
      </c>
      <c r="Q26">
        <v>4.8300000000000003E-2</v>
      </c>
      <c r="R26">
        <v>10.1</v>
      </c>
      <c r="S26">
        <v>1.6799999999999999E-2</v>
      </c>
      <c r="T26">
        <v>9.1999999999999998E-3</v>
      </c>
      <c r="U26">
        <v>1.4200000000000001E-2</v>
      </c>
      <c r="V26">
        <v>2.2100000000000002E-2</v>
      </c>
      <c r="W26">
        <v>2.4299999999999999E-2</v>
      </c>
      <c r="X26">
        <v>4.7000000000000002E-3</v>
      </c>
      <c r="Y26">
        <v>3.6400000000000002E-2</v>
      </c>
      <c r="Z26">
        <v>1.4E-3</v>
      </c>
      <c r="AA26">
        <v>0.126</v>
      </c>
      <c r="AB26">
        <v>7.6E-3</v>
      </c>
    </row>
    <row r="27" spans="1:28" ht="15" thickBot="1" x14ac:dyDescent="0.4">
      <c r="A27" t="s">
        <v>61</v>
      </c>
      <c r="B27">
        <v>5</v>
      </c>
      <c r="C27" t="s">
        <v>66</v>
      </c>
      <c r="D27" s="1">
        <v>146.327</v>
      </c>
      <c r="E27" s="63"/>
      <c r="G27">
        <v>0.32700000000000001</v>
      </c>
      <c r="H27">
        <v>4.2699999999999996</v>
      </c>
      <c r="I27">
        <v>11.6</v>
      </c>
      <c r="J27">
        <v>57</v>
      </c>
      <c r="K27">
        <v>0</v>
      </c>
      <c r="L27">
        <v>0.10299999999999999</v>
      </c>
      <c r="M27">
        <v>3.83</v>
      </c>
      <c r="N27">
        <v>9.9</v>
      </c>
      <c r="O27">
        <v>1.4</v>
      </c>
      <c r="P27">
        <v>0.13600000000000001</v>
      </c>
      <c r="Q27">
        <v>3.7600000000000001E-2</v>
      </c>
      <c r="R27">
        <v>10.8</v>
      </c>
      <c r="S27">
        <v>0</v>
      </c>
      <c r="T27">
        <v>0</v>
      </c>
      <c r="U27">
        <v>0</v>
      </c>
      <c r="V27">
        <v>1.9599999999999999E-2</v>
      </c>
      <c r="W27">
        <v>3.1800000000000002E-2</v>
      </c>
      <c r="X27">
        <v>6.0000000000000001E-3</v>
      </c>
      <c r="Y27">
        <v>4.1799999999999997E-2</v>
      </c>
      <c r="Z27">
        <v>3.0999999999999999E-3</v>
      </c>
      <c r="AA27">
        <v>2.69E-2</v>
      </c>
      <c r="AB2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J68"/>
  <sheetViews>
    <sheetView workbookViewId="0">
      <selection activeCell="A10" sqref="A10:XFD10"/>
    </sheetView>
  </sheetViews>
  <sheetFormatPr baseColWidth="10" defaultColWidth="8.7265625" defaultRowHeight="14.5" x14ac:dyDescent="0.35"/>
  <cols>
    <col min="4" max="4" width="11.1796875" bestFit="1" customWidth="1"/>
  </cols>
  <sheetData>
    <row r="1" spans="1:62" x14ac:dyDescent="0.35">
      <c r="A1" t="s">
        <v>0</v>
      </c>
      <c r="B1" t="s">
        <v>0</v>
      </c>
      <c r="C1" t="s">
        <v>69</v>
      </c>
      <c r="D1" t="s">
        <v>53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>
        <v>140.024</v>
      </c>
      <c r="N1">
        <v>140.02500000000001</v>
      </c>
      <c r="O1">
        <v>141.25899999999999</v>
      </c>
      <c r="P1">
        <v>141.26400000000001</v>
      </c>
      <c r="Q1">
        <v>144.11000000000001</v>
      </c>
      <c r="R1">
        <v>144.60599999999999</v>
      </c>
      <c r="S1">
        <v>145.596</v>
      </c>
      <c r="T1">
        <v>145.59800000000001</v>
      </c>
      <c r="U1">
        <v>145.60499999999999</v>
      </c>
      <c r="V1">
        <v>28.725999999999999</v>
      </c>
      <c r="W1">
        <v>28.731000000000002</v>
      </c>
      <c r="X1">
        <v>140.12700000000001</v>
      </c>
      <c r="Y1">
        <v>140.16</v>
      </c>
      <c r="Z1">
        <v>144.68700000000001</v>
      </c>
      <c r="AA1">
        <v>144.68799999999999</v>
      </c>
      <c r="AB1">
        <v>146.31899999999999</v>
      </c>
      <c r="AC1">
        <v>146.327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  <c r="BC1" t="s">
        <v>133</v>
      </c>
      <c r="BD1" t="s">
        <v>134</v>
      </c>
      <c r="BE1" t="s">
        <v>135</v>
      </c>
      <c r="BF1" t="s">
        <v>136</v>
      </c>
      <c r="BG1" t="s">
        <v>137</v>
      </c>
      <c r="BH1" t="s">
        <v>138</v>
      </c>
      <c r="BI1" t="s">
        <v>139</v>
      </c>
      <c r="BJ1" t="s">
        <v>140</v>
      </c>
    </row>
    <row r="2" spans="1:62" x14ac:dyDescent="0.35">
      <c r="A2" t="s">
        <v>9</v>
      </c>
      <c r="C2" t="s">
        <v>9</v>
      </c>
      <c r="D2" t="str">
        <f>VLOOKUP(A2,C:C,1,FALSE)</f>
        <v>Na2O</v>
      </c>
      <c r="E2">
        <v>0.59599999999999997</v>
      </c>
      <c r="F2">
        <v>0.58099999999999996</v>
      </c>
      <c r="G2">
        <v>0.52800000000000002</v>
      </c>
      <c r="H2">
        <v>1.34</v>
      </c>
      <c r="I2">
        <v>0.81499999999999995</v>
      </c>
      <c r="J2">
        <v>0.89700000000000002</v>
      </c>
      <c r="K2">
        <v>0.59199999999999997</v>
      </c>
      <c r="L2">
        <v>0.64500000000000002</v>
      </c>
      <c r="M2">
        <v>0.65</v>
      </c>
      <c r="N2">
        <v>0.35699999999999998</v>
      </c>
      <c r="O2">
        <v>1.04</v>
      </c>
      <c r="P2">
        <v>0.76200000000000001</v>
      </c>
      <c r="Q2">
        <v>0.35599999999999998</v>
      </c>
      <c r="R2">
        <v>0.58199999999999996</v>
      </c>
      <c r="S2">
        <v>0.70399999999999996</v>
      </c>
      <c r="T2">
        <v>0.85299999999999998</v>
      </c>
      <c r="U2">
        <v>0.65700000000000003</v>
      </c>
      <c r="V2">
        <v>0.45900000000000002</v>
      </c>
      <c r="W2">
        <v>0.38900000000000001</v>
      </c>
      <c r="X2">
        <v>0.41299999999999998</v>
      </c>
      <c r="Y2">
        <v>0.157</v>
      </c>
      <c r="Z2">
        <v>0.45900000000000002</v>
      </c>
      <c r="AA2">
        <v>0.36599999999999999</v>
      </c>
      <c r="AB2">
        <v>0.309</v>
      </c>
      <c r="AC2">
        <v>0.32700000000000001</v>
      </c>
      <c r="AD2">
        <v>0.65500000000000003</v>
      </c>
      <c r="AE2">
        <v>0.61299999999999999</v>
      </c>
      <c r="AF2">
        <v>0.58499999999999996</v>
      </c>
      <c r="AG2">
        <v>0.53200000000000003</v>
      </c>
      <c r="AH2">
        <v>0.66600000000000004</v>
      </c>
      <c r="AI2">
        <v>0.92</v>
      </c>
      <c r="AJ2">
        <v>0.76300000000000001</v>
      </c>
      <c r="AK2">
        <v>0.83699999999999997</v>
      </c>
      <c r="AL2">
        <v>0.97199999999999998</v>
      </c>
      <c r="AM2">
        <v>0.71899999999999997</v>
      </c>
      <c r="AN2">
        <v>0.41599999999999998</v>
      </c>
      <c r="AO2">
        <v>0.33</v>
      </c>
      <c r="AP2">
        <v>0.51700000000000002</v>
      </c>
      <c r="AQ2">
        <v>0.53700000000000003</v>
      </c>
      <c r="AR2">
        <v>0.73599999999999999</v>
      </c>
      <c r="AS2">
        <v>0.86799999999999999</v>
      </c>
      <c r="AT2">
        <v>0.872</v>
      </c>
      <c r="AU2">
        <v>0.79100000000000004</v>
      </c>
      <c r="AV2">
        <v>0.81699999999999995</v>
      </c>
      <c r="AW2">
        <v>0.88800000000000001</v>
      </c>
      <c r="AX2">
        <v>0.84599999999999997</v>
      </c>
      <c r="AY2">
        <v>0.495</v>
      </c>
      <c r="AZ2">
        <v>0.68500000000000005</v>
      </c>
      <c r="BA2">
        <v>0.70899999999999996</v>
      </c>
      <c r="BB2">
        <v>0.86399999999999999</v>
      </c>
      <c r="BC2">
        <v>0.65700000000000003</v>
      </c>
      <c r="BD2">
        <v>0.71699999999999997</v>
      </c>
      <c r="BE2">
        <v>0.57199999999999995</v>
      </c>
      <c r="BF2">
        <v>0.47099999999999997</v>
      </c>
      <c r="BG2">
        <v>0.53700000000000003</v>
      </c>
      <c r="BH2">
        <v>0.82399999999999995</v>
      </c>
      <c r="BI2">
        <v>0.41199999999999998</v>
      </c>
      <c r="BJ2">
        <v>0.76400000000000001</v>
      </c>
    </row>
    <row r="3" spans="1:62" x14ac:dyDescent="0.35">
      <c r="A3" t="s">
        <v>10</v>
      </c>
      <c r="C3" t="s">
        <v>10</v>
      </c>
      <c r="D3" t="str">
        <f t="shared" ref="D3:D45" si="0">VLOOKUP(A3,C:C,1,FALSE)</f>
        <v>MgO</v>
      </c>
      <c r="E3">
        <v>1.72</v>
      </c>
      <c r="F3">
        <v>1.8</v>
      </c>
      <c r="G3">
        <v>1.88</v>
      </c>
      <c r="H3">
        <v>1.66</v>
      </c>
      <c r="I3">
        <v>1.59</v>
      </c>
      <c r="J3">
        <v>1.69</v>
      </c>
      <c r="K3">
        <v>1.93</v>
      </c>
      <c r="L3">
        <v>1.88</v>
      </c>
      <c r="M3">
        <v>1.21</v>
      </c>
      <c r="N3">
        <v>1.31</v>
      </c>
      <c r="O3">
        <v>2.17</v>
      </c>
      <c r="P3">
        <v>1.92</v>
      </c>
      <c r="Q3">
        <v>1.33</v>
      </c>
      <c r="R3">
        <v>1.76</v>
      </c>
      <c r="S3">
        <v>1.75</v>
      </c>
      <c r="T3">
        <v>2.0099999999999998</v>
      </c>
      <c r="U3">
        <v>1.7</v>
      </c>
      <c r="V3">
        <v>5.97</v>
      </c>
      <c r="W3">
        <v>4.75</v>
      </c>
      <c r="X3">
        <v>1.48</v>
      </c>
      <c r="Y3">
        <v>1.25</v>
      </c>
      <c r="Z3">
        <v>1.5</v>
      </c>
      <c r="AA3">
        <v>1.25</v>
      </c>
      <c r="AB3">
        <v>4.72</v>
      </c>
      <c r="AC3">
        <v>4.2699999999999996</v>
      </c>
      <c r="AD3">
        <v>1.91</v>
      </c>
      <c r="AE3">
        <v>1.86</v>
      </c>
      <c r="AF3">
        <v>1.73</v>
      </c>
      <c r="AG3">
        <v>1.8</v>
      </c>
      <c r="AH3">
        <v>1.82</v>
      </c>
      <c r="AI3">
        <v>1.82</v>
      </c>
      <c r="AJ3">
        <v>1.55</v>
      </c>
      <c r="AK3">
        <v>1.74</v>
      </c>
      <c r="AL3">
        <v>1.42</v>
      </c>
      <c r="AM3">
        <v>1.67</v>
      </c>
      <c r="AN3">
        <v>1.1599999999999999</v>
      </c>
      <c r="AO3">
        <v>1.1200000000000001</v>
      </c>
      <c r="AP3">
        <v>1.23</v>
      </c>
      <c r="AQ3">
        <v>1.25</v>
      </c>
      <c r="AR3">
        <v>1.36</v>
      </c>
      <c r="AS3">
        <v>1.64</v>
      </c>
      <c r="AT3">
        <v>1.94</v>
      </c>
      <c r="AU3">
        <v>2.2200000000000002</v>
      </c>
      <c r="AV3">
        <v>1.87</v>
      </c>
      <c r="AW3">
        <v>2.15</v>
      </c>
      <c r="AX3">
        <v>2.06</v>
      </c>
      <c r="AY3">
        <v>1.87</v>
      </c>
      <c r="AZ3">
        <v>1.87</v>
      </c>
      <c r="BA3">
        <v>1.86</v>
      </c>
      <c r="BB3">
        <v>1.89</v>
      </c>
      <c r="BC3">
        <v>2.16</v>
      </c>
      <c r="BD3">
        <v>2.44</v>
      </c>
      <c r="BE3">
        <v>6.41</v>
      </c>
      <c r="BF3">
        <v>6.7</v>
      </c>
      <c r="BG3">
        <v>2.67</v>
      </c>
      <c r="BH3">
        <v>1.84</v>
      </c>
      <c r="BI3">
        <v>1.89</v>
      </c>
      <c r="BJ3">
        <v>2.19</v>
      </c>
    </row>
    <row r="4" spans="1:62" x14ac:dyDescent="0.35">
      <c r="A4" t="s">
        <v>11</v>
      </c>
      <c r="C4" t="s">
        <v>11</v>
      </c>
      <c r="D4" t="str">
        <f t="shared" si="0"/>
        <v>Al2O3</v>
      </c>
      <c r="E4">
        <v>13.4</v>
      </c>
      <c r="F4">
        <v>12.5</v>
      </c>
      <c r="G4">
        <v>12.7</v>
      </c>
      <c r="H4">
        <v>13</v>
      </c>
      <c r="I4">
        <v>13.7</v>
      </c>
      <c r="J4">
        <v>13.3</v>
      </c>
      <c r="K4">
        <v>13.1</v>
      </c>
      <c r="L4">
        <v>12.8</v>
      </c>
      <c r="M4">
        <v>13.3</v>
      </c>
      <c r="N4">
        <v>16.2</v>
      </c>
      <c r="O4">
        <v>15.6</v>
      </c>
      <c r="P4">
        <v>15.8</v>
      </c>
      <c r="Q4">
        <v>14.4</v>
      </c>
      <c r="R4">
        <v>14.9</v>
      </c>
      <c r="S4">
        <v>15.3</v>
      </c>
      <c r="T4">
        <v>15.6</v>
      </c>
      <c r="U4">
        <v>16.899999999999999</v>
      </c>
      <c r="V4">
        <v>13.4</v>
      </c>
      <c r="W4">
        <v>11.8</v>
      </c>
      <c r="X4">
        <v>14.1</v>
      </c>
      <c r="Y4">
        <v>13.9</v>
      </c>
      <c r="Z4">
        <v>15.7</v>
      </c>
      <c r="AA4">
        <v>14.5</v>
      </c>
      <c r="AB4">
        <v>12.1</v>
      </c>
      <c r="AC4">
        <v>11.6</v>
      </c>
      <c r="AD4">
        <v>12.2</v>
      </c>
      <c r="AE4">
        <v>13.4</v>
      </c>
      <c r="AF4">
        <v>12.8</v>
      </c>
      <c r="AG4">
        <v>12.5</v>
      </c>
      <c r="AH4">
        <v>12.6</v>
      </c>
      <c r="AI4">
        <v>14.1</v>
      </c>
      <c r="AJ4">
        <v>14</v>
      </c>
      <c r="AK4">
        <v>15.3</v>
      </c>
      <c r="AL4">
        <v>12.9</v>
      </c>
      <c r="AM4">
        <v>13.4</v>
      </c>
      <c r="AN4">
        <v>12.4</v>
      </c>
      <c r="AO4">
        <v>13.3</v>
      </c>
      <c r="AP4">
        <v>12.4</v>
      </c>
      <c r="AQ4">
        <v>13.1</v>
      </c>
      <c r="AR4">
        <v>12.5</v>
      </c>
      <c r="AS4">
        <v>14.3</v>
      </c>
      <c r="AT4">
        <v>14.9</v>
      </c>
      <c r="AU4">
        <v>13.2</v>
      </c>
      <c r="AV4">
        <v>14.3</v>
      </c>
      <c r="AW4">
        <v>14</v>
      </c>
      <c r="AX4">
        <v>13.8</v>
      </c>
      <c r="AY4">
        <v>13.1</v>
      </c>
      <c r="AZ4">
        <v>14.8</v>
      </c>
      <c r="BA4">
        <v>13.2</v>
      </c>
      <c r="BB4">
        <v>12.9</v>
      </c>
      <c r="BC4">
        <v>9.94</v>
      </c>
      <c r="BD4">
        <v>12.6</v>
      </c>
      <c r="BE4">
        <v>10.6</v>
      </c>
      <c r="BF4">
        <v>11.3</v>
      </c>
      <c r="BG4">
        <v>10.7</v>
      </c>
      <c r="BH4">
        <v>12.5</v>
      </c>
      <c r="BI4">
        <v>10.1</v>
      </c>
      <c r="BJ4">
        <v>11</v>
      </c>
    </row>
    <row r="5" spans="1:62" x14ac:dyDescent="0.35">
      <c r="A5" t="s">
        <v>12</v>
      </c>
      <c r="C5" t="s">
        <v>12</v>
      </c>
      <c r="D5" t="str">
        <f t="shared" si="0"/>
        <v>SiO2</v>
      </c>
      <c r="E5">
        <v>66</v>
      </c>
      <c r="F5">
        <v>65.8</v>
      </c>
      <c r="G5">
        <v>66.7</v>
      </c>
      <c r="H5">
        <v>68</v>
      </c>
      <c r="I5">
        <v>67.3</v>
      </c>
      <c r="J5">
        <v>67.400000000000006</v>
      </c>
      <c r="K5">
        <v>63.8</v>
      </c>
      <c r="L5">
        <v>66.5</v>
      </c>
      <c r="M5">
        <v>63.5</v>
      </c>
      <c r="N5">
        <v>63.9</v>
      </c>
      <c r="O5">
        <v>61.5</v>
      </c>
      <c r="P5">
        <v>60.3</v>
      </c>
      <c r="Q5">
        <v>66.900000000000006</v>
      </c>
      <c r="R5">
        <v>64.400000000000006</v>
      </c>
      <c r="S5">
        <v>61.3</v>
      </c>
      <c r="T5">
        <v>59.8</v>
      </c>
      <c r="U5">
        <v>62.8</v>
      </c>
      <c r="V5">
        <v>52.3</v>
      </c>
      <c r="W5">
        <v>57.7</v>
      </c>
      <c r="X5">
        <v>64.5</v>
      </c>
      <c r="Y5">
        <v>64.8</v>
      </c>
      <c r="Z5">
        <v>63</v>
      </c>
      <c r="AA5">
        <v>66</v>
      </c>
      <c r="AB5">
        <v>57.7</v>
      </c>
      <c r="AC5">
        <v>57</v>
      </c>
      <c r="AD5">
        <v>65.7</v>
      </c>
      <c r="AE5">
        <v>64.400000000000006</v>
      </c>
      <c r="AF5">
        <v>64.7</v>
      </c>
      <c r="AG5">
        <v>66.400000000000006</v>
      </c>
      <c r="AH5">
        <v>64.099999999999994</v>
      </c>
      <c r="AI5">
        <v>64.900000000000006</v>
      </c>
      <c r="AJ5">
        <v>67</v>
      </c>
      <c r="AK5">
        <v>61.7</v>
      </c>
      <c r="AL5">
        <v>68.599999999999994</v>
      </c>
      <c r="AM5">
        <v>65.3</v>
      </c>
      <c r="AN5">
        <v>68.3</v>
      </c>
      <c r="AO5">
        <v>68.5</v>
      </c>
      <c r="AP5">
        <v>68.7</v>
      </c>
      <c r="AQ5">
        <v>67.7</v>
      </c>
      <c r="AR5">
        <v>67.8</v>
      </c>
      <c r="AS5">
        <v>65.8</v>
      </c>
      <c r="AT5">
        <v>63.3</v>
      </c>
      <c r="AU5">
        <v>54.6</v>
      </c>
      <c r="AV5">
        <v>64.3</v>
      </c>
      <c r="AW5">
        <v>63</v>
      </c>
      <c r="AX5">
        <v>64</v>
      </c>
      <c r="AY5">
        <v>64.400000000000006</v>
      </c>
      <c r="AZ5">
        <v>62.2</v>
      </c>
      <c r="BA5">
        <v>63.6</v>
      </c>
      <c r="BB5">
        <v>65.599999999999994</v>
      </c>
      <c r="BC5">
        <v>48.3</v>
      </c>
      <c r="BD5">
        <v>56.5</v>
      </c>
      <c r="BE5">
        <v>48.8</v>
      </c>
      <c r="BF5">
        <v>48.9</v>
      </c>
      <c r="BG5">
        <v>50.9</v>
      </c>
      <c r="BH5">
        <v>54.3</v>
      </c>
      <c r="BI5">
        <v>49.9</v>
      </c>
      <c r="BJ5">
        <v>55</v>
      </c>
    </row>
    <row r="6" spans="1:62" hidden="1" x14ac:dyDescent="0.35">
      <c r="A6" t="s">
        <v>13</v>
      </c>
      <c r="B6" t="s">
        <v>14</v>
      </c>
      <c r="C6" t="s">
        <v>14</v>
      </c>
      <c r="D6" t="e">
        <f t="shared" si="0"/>
        <v>#N/A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0.40400000000000003</v>
      </c>
      <c r="N6">
        <v>0.77200000000000002</v>
      </c>
      <c r="O6">
        <v>0.27800000000000002</v>
      </c>
      <c r="P6">
        <v>0.17499999999999999</v>
      </c>
      <c r="Q6">
        <v>0.40899999999999997</v>
      </c>
      <c r="R6">
        <v>0</v>
      </c>
      <c r="S6">
        <v>1.01</v>
      </c>
      <c r="T6">
        <v>0.71399999999999997</v>
      </c>
      <c r="U6">
        <v>0.55600000000000005</v>
      </c>
      <c r="V6">
        <v>1.2</v>
      </c>
      <c r="W6">
        <v>0.56599999999999995</v>
      </c>
      <c r="X6">
        <v>0.39600000000000002</v>
      </c>
      <c r="Y6">
        <v>1.54</v>
      </c>
      <c r="Z6">
        <v>0</v>
      </c>
      <c r="AA6">
        <v>0</v>
      </c>
      <c r="AB6">
        <v>0</v>
      </c>
      <c r="AC6">
        <v>0.442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0.70299999999999996</v>
      </c>
      <c r="AW6">
        <v>1.2</v>
      </c>
      <c r="AX6">
        <v>0.94199999999999995</v>
      </c>
      <c r="AY6">
        <v>0</v>
      </c>
      <c r="AZ6">
        <v>0</v>
      </c>
      <c r="BA6">
        <v>0</v>
      </c>
      <c r="BB6">
        <v>0</v>
      </c>
      <c r="BC6">
        <v>1.67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35">
      <c r="A7" t="s">
        <v>14</v>
      </c>
      <c r="C7" t="s">
        <v>15</v>
      </c>
      <c r="D7" t="str">
        <f t="shared" si="0"/>
        <v>SO3</v>
      </c>
      <c r="E7">
        <v>0</v>
      </c>
      <c r="F7">
        <v>2.86E-2</v>
      </c>
      <c r="G7">
        <v>0</v>
      </c>
      <c r="H7">
        <v>0</v>
      </c>
      <c r="I7">
        <v>0</v>
      </c>
      <c r="J7">
        <v>1.54E-2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9.5799999999999996E-2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0.49399999999999999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7.22E-2</v>
      </c>
      <c r="AV7">
        <v>0</v>
      </c>
      <c r="AW7">
        <v>0</v>
      </c>
      <c r="AX7">
        <v>0</v>
      </c>
      <c r="AY7">
        <v>4.9000000000000002E-2</v>
      </c>
      <c r="AZ7">
        <v>0</v>
      </c>
      <c r="BA7">
        <v>0</v>
      </c>
      <c r="BB7">
        <v>0</v>
      </c>
      <c r="BC7">
        <v>8.0299999999999996E-2</v>
      </c>
      <c r="BD7">
        <v>0</v>
      </c>
      <c r="BE7">
        <v>0.188</v>
      </c>
      <c r="BF7">
        <v>7.8899999999999998E-2</v>
      </c>
      <c r="BG7">
        <v>0.159</v>
      </c>
      <c r="BH7">
        <v>0</v>
      </c>
      <c r="BI7">
        <v>3.2000000000000001E-2</v>
      </c>
      <c r="BJ7">
        <v>0</v>
      </c>
    </row>
    <row r="8" spans="1:62" x14ac:dyDescent="0.35">
      <c r="A8" t="s">
        <v>15</v>
      </c>
      <c r="C8" t="s">
        <v>16</v>
      </c>
      <c r="D8" t="str">
        <f t="shared" si="0"/>
        <v>Cl</v>
      </c>
      <c r="E8">
        <v>7.6499999999999999E-2</v>
      </c>
      <c r="F8">
        <v>6.7900000000000002E-2</v>
      </c>
      <c r="G8">
        <v>6.88E-2</v>
      </c>
      <c r="H8">
        <v>0.27</v>
      </c>
      <c r="I8">
        <v>8.0699999999999994E-2</v>
      </c>
      <c r="J8">
        <v>0.10199999999999999</v>
      </c>
      <c r="K8">
        <v>9.1899999999999996E-2</v>
      </c>
      <c r="L8">
        <v>9.1200000000000003E-2</v>
      </c>
      <c r="M8">
        <v>0.16900000000000001</v>
      </c>
      <c r="N8">
        <v>0.23300000000000001</v>
      </c>
      <c r="O8">
        <v>0.14199999999999999</v>
      </c>
      <c r="P8">
        <v>0.19800000000000001</v>
      </c>
      <c r="Q8">
        <v>0.10199999999999999</v>
      </c>
      <c r="R8">
        <v>0.22600000000000001</v>
      </c>
      <c r="S8">
        <v>0.187</v>
      </c>
      <c r="T8">
        <v>0.35799999999999998</v>
      </c>
      <c r="U8">
        <v>0.19900000000000001</v>
      </c>
      <c r="V8">
        <v>0.316</v>
      </c>
      <c r="W8">
        <v>0.28599999999999998</v>
      </c>
      <c r="X8">
        <v>7.9899999999999999E-2</v>
      </c>
      <c r="Y8">
        <v>0.23400000000000001</v>
      </c>
      <c r="Z8">
        <v>7.9399999999999998E-2</v>
      </c>
      <c r="AA8">
        <v>8.09E-2</v>
      </c>
      <c r="AB8">
        <v>7.0900000000000005E-2</v>
      </c>
      <c r="AC8">
        <v>0.10299999999999999</v>
      </c>
      <c r="AD8">
        <v>8.9700000000000002E-2</v>
      </c>
      <c r="AE8">
        <v>6.4100000000000004E-2</v>
      </c>
      <c r="AF8">
        <v>7.4800000000000005E-2</v>
      </c>
      <c r="AG8">
        <v>7.7200000000000005E-2</v>
      </c>
      <c r="AH8">
        <v>7.51E-2</v>
      </c>
      <c r="AI8">
        <v>9.1399999999999995E-2</v>
      </c>
      <c r="AJ8">
        <v>6.9599999999999995E-2</v>
      </c>
      <c r="AK8">
        <v>5.8999999999999997E-2</v>
      </c>
      <c r="AL8">
        <v>6.3799999999999996E-2</v>
      </c>
      <c r="AM8">
        <v>7.3499999999999996E-2</v>
      </c>
      <c r="AN8">
        <v>8.8300000000000003E-2</v>
      </c>
      <c r="AO8">
        <v>3.27E-2</v>
      </c>
      <c r="AP8">
        <v>5.8500000000000003E-2</v>
      </c>
      <c r="AQ8">
        <v>6.2199999999999998E-2</v>
      </c>
      <c r="AR8">
        <v>8.9800000000000005E-2</v>
      </c>
      <c r="AS8">
        <v>6.2300000000000001E-2</v>
      </c>
      <c r="AT8">
        <v>6.1100000000000002E-2</v>
      </c>
      <c r="AU8">
        <v>5.6800000000000003E-2</v>
      </c>
      <c r="AV8">
        <v>6.2E-2</v>
      </c>
      <c r="AW8">
        <v>7.9200000000000007E-2</v>
      </c>
      <c r="AX8">
        <v>8.0699999999999994E-2</v>
      </c>
      <c r="AY8">
        <v>7.0199999999999999E-2</v>
      </c>
      <c r="AZ8">
        <v>4.7600000000000003E-2</v>
      </c>
      <c r="BA8">
        <v>4.7E-2</v>
      </c>
      <c r="BB8">
        <v>7.3200000000000001E-2</v>
      </c>
      <c r="BC8">
        <v>0.39900000000000002</v>
      </c>
      <c r="BD8">
        <v>0.20499999999999999</v>
      </c>
      <c r="BE8">
        <v>2.1999999999999999E-2</v>
      </c>
      <c r="BF8">
        <v>2.0500000000000001E-2</v>
      </c>
      <c r="BG8">
        <v>2.5999999999999999E-2</v>
      </c>
      <c r="BH8">
        <v>1.6899999999999998E-2</v>
      </c>
      <c r="BI8">
        <v>9.1800000000000007E-2</v>
      </c>
      <c r="BJ8">
        <v>4.2799999999999998E-2</v>
      </c>
    </row>
    <row r="9" spans="1:62" x14ac:dyDescent="0.35">
      <c r="A9" t="s">
        <v>16</v>
      </c>
      <c r="C9" t="s">
        <v>17</v>
      </c>
      <c r="D9" t="str">
        <f t="shared" si="0"/>
        <v>K2O</v>
      </c>
      <c r="E9">
        <v>4.16</v>
      </c>
      <c r="F9">
        <v>4.5</v>
      </c>
      <c r="G9">
        <v>4.43</v>
      </c>
      <c r="H9">
        <v>4.41</v>
      </c>
      <c r="I9">
        <v>4.22</v>
      </c>
      <c r="J9">
        <v>4.62</v>
      </c>
      <c r="K9">
        <v>4.53</v>
      </c>
      <c r="L9">
        <v>4.17</v>
      </c>
      <c r="M9">
        <v>4.96</v>
      </c>
      <c r="N9">
        <v>4.22</v>
      </c>
      <c r="O9">
        <v>4.46</v>
      </c>
      <c r="P9">
        <v>4.87</v>
      </c>
      <c r="Q9">
        <v>3.55</v>
      </c>
      <c r="R9">
        <v>5.0599999999999996</v>
      </c>
      <c r="S9">
        <v>5.0199999999999996</v>
      </c>
      <c r="T9">
        <v>4.62</v>
      </c>
      <c r="U9">
        <v>3.4</v>
      </c>
      <c r="V9">
        <v>2.93</v>
      </c>
      <c r="W9">
        <v>4.7</v>
      </c>
      <c r="X9">
        <v>4.3499999999999996</v>
      </c>
      <c r="Y9">
        <v>4.2</v>
      </c>
      <c r="Z9">
        <v>4.7699999999999996</v>
      </c>
      <c r="AA9">
        <v>3.49</v>
      </c>
      <c r="AB9">
        <v>4.76</v>
      </c>
      <c r="AC9">
        <v>3.83</v>
      </c>
      <c r="AD9">
        <v>4.46</v>
      </c>
      <c r="AE9">
        <v>4.47</v>
      </c>
      <c r="AF9">
        <v>4.54</v>
      </c>
      <c r="AG9">
        <v>4.17</v>
      </c>
      <c r="AH9">
        <v>4.16</v>
      </c>
      <c r="AI9">
        <v>4.75</v>
      </c>
      <c r="AJ9">
        <v>4.0999999999999996</v>
      </c>
      <c r="AK9">
        <v>4.79</v>
      </c>
      <c r="AL9">
        <v>4.4400000000000004</v>
      </c>
      <c r="AM9">
        <v>4.29</v>
      </c>
      <c r="AN9">
        <v>4.66</v>
      </c>
      <c r="AO9">
        <v>4.55</v>
      </c>
      <c r="AP9">
        <v>4.74</v>
      </c>
      <c r="AQ9">
        <v>4.82</v>
      </c>
      <c r="AR9">
        <v>4.82</v>
      </c>
      <c r="AS9">
        <v>4.28</v>
      </c>
      <c r="AT9">
        <v>4.04</v>
      </c>
      <c r="AU9">
        <v>3.74</v>
      </c>
      <c r="AV9">
        <v>4.3899999999999997</v>
      </c>
      <c r="AW9">
        <v>4.32</v>
      </c>
      <c r="AX9">
        <v>4.46</v>
      </c>
      <c r="AY9">
        <v>3.79</v>
      </c>
      <c r="AZ9">
        <v>3.57</v>
      </c>
      <c r="BA9">
        <v>4.4000000000000004</v>
      </c>
      <c r="BB9">
        <v>4.1900000000000004</v>
      </c>
      <c r="BC9">
        <v>3.55</v>
      </c>
      <c r="BD9">
        <v>4.2699999999999996</v>
      </c>
      <c r="BE9">
        <v>4.34</v>
      </c>
      <c r="BF9">
        <v>4.2</v>
      </c>
      <c r="BG9">
        <v>3.13</v>
      </c>
      <c r="BH9">
        <v>3.33</v>
      </c>
      <c r="BI9">
        <v>2.99</v>
      </c>
      <c r="BJ9">
        <v>3.25</v>
      </c>
    </row>
    <row r="10" spans="1:62" x14ac:dyDescent="0.35">
      <c r="A10" t="s">
        <v>17</v>
      </c>
      <c r="C10" t="s">
        <v>18</v>
      </c>
      <c r="D10" t="str">
        <f t="shared" si="0"/>
        <v>CaO</v>
      </c>
      <c r="E10">
        <v>2.13</v>
      </c>
      <c r="F10">
        <v>2.27</v>
      </c>
      <c r="G10">
        <v>1.2</v>
      </c>
      <c r="H10">
        <v>1.37</v>
      </c>
      <c r="I10">
        <v>1.4</v>
      </c>
      <c r="J10">
        <v>1.53</v>
      </c>
      <c r="K10">
        <v>3.71</v>
      </c>
      <c r="L10">
        <v>1.64</v>
      </c>
      <c r="M10">
        <v>8.0500000000000007</v>
      </c>
      <c r="N10">
        <v>3.62</v>
      </c>
      <c r="O10">
        <v>2.4300000000000002</v>
      </c>
      <c r="P10">
        <v>5.34</v>
      </c>
      <c r="Q10">
        <v>1.26</v>
      </c>
      <c r="R10">
        <v>2.62</v>
      </c>
      <c r="S10">
        <v>5.29</v>
      </c>
      <c r="T10">
        <v>6.5</v>
      </c>
      <c r="U10">
        <v>4.32</v>
      </c>
      <c r="V10">
        <v>9.98</v>
      </c>
      <c r="W10">
        <v>7.52</v>
      </c>
      <c r="X10">
        <v>3.62</v>
      </c>
      <c r="Y10">
        <v>3.98</v>
      </c>
      <c r="Z10">
        <v>2.48</v>
      </c>
      <c r="AA10">
        <v>1.68</v>
      </c>
      <c r="AB10">
        <v>8.18</v>
      </c>
      <c r="AC10">
        <v>9.9</v>
      </c>
      <c r="AD10">
        <v>2.33</v>
      </c>
      <c r="AE10">
        <v>2.19</v>
      </c>
      <c r="AF10">
        <v>2.5</v>
      </c>
      <c r="AG10">
        <v>2.27</v>
      </c>
      <c r="AH10">
        <v>4.12</v>
      </c>
      <c r="AI10">
        <v>1.37</v>
      </c>
      <c r="AJ10">
        <v>1.27</v>
      </c>
      <c r="AK10">
        <v>1.56</v>
      </c>
      <c r="AL10">
        <v>1.1499999999999999</v>
      </c>
      <c r="AM10">
        <v>2.2400000000000002</v>
      </c>
      <c r="AN10">
        <v>1.1499999999999999</v>
      </c>
      <c r="AO10">
        <v>0.74199999999999999</v>
      </c>
      <c r="AP10">
        <v>0.93100000000000005</v>
      </c>
      <c r="AQ10">
        <v>0.86499999999999999</v>
      </c>
      <c r="AR10">
        <v>0.995</v>
      </c>
      <c r="AS10">
        <v>1.46</v>
      </c>
      <c r="AT10">
        <v>2.2400000000000002</v>
      </c>
      <c r="AU10">
        <v>12</v>
      </c>
      <c r="AV10">
        <v>1.58</v>
      </c>
      <c r="AW10">
        <v>1.67</v>
      </c>
      <c r="AX10">
        <v>1.66</v>
      </c>
      <c r="AY10">
        <v>2.63</v>
      </c>
      <c r="AZ10">
        <v>2.5299999999999998</v>
      </c>
      <c r="BA10">
        <v>1.94</v>
      </c>
      <c r="BB10">
        <v>3.02</v>
      </c>
      <c r="BC10">
        <v>20</v>
      </c>
      <c r="BD10">
        <v>8.35</v>
      </c>
      <c r="BE10">
        <v>17.8</v>
      </c>
      <c r="BF10">
        <v>16.899999999999999</v>
      </c>
      <c r="BG10">
        <v>19.399999999999999</v>
      </c>
      <c r="BH10">
        <v>13.4</v>
      </c>
      <c r="BI10">
        <v>21.6</v>
      </c>
      <c r="BJ10">
        <v>14.6</v>
      </c>
    </row>
    <row r="11" spans="1:62" x14ac:dyDescent="0.35">
      <c r="A11" t="s">
        <v>18</v>
      </c>
      <c r="C11" t="s">
        <v>20</v>
      </c>
      <c r="D11" t="str">
        <f t="shared" si="0"/>
        <v>TiO2</v>
      </c>
      <c r="E11">
        <v>1.54</v>
      </c>
      <c r="F11">
        <v>1.59</v>
      </c>
      <c r="G11">
        <v>1.61</v>
      </c>
      <c r="H11">
        <v>1.18</v>
      </c>
      <c r="I11">
        <v>1.47</v>
      </c>
      <c r="J11">
        <v>1.38</v>
      </c>
      <c r="K11">
        <v>1.51</v>
      </c>
      <c r="L11">
        <v>1.64</v>
      </c>
      <c r="M11">
        <v>1.24</v>
      </c>
      <c r="N11">
        <v>1.38</v>
      </c>
      <c r="O11">
        <v>1.41</v>
      </c>
      <c r="P11">
        <v>1.33</v>
      </c>
      <c r="Q11">
        <v>1.47</v>
      </c>
      <c r="R11">
        <v>1.32</v>
      </c>
      <c r="S11">
        <v>1.29</v>
      </c>
      <c r="T11">
        <v>1.26</v>
      </c>
      <c r="U11">
        <v>1.07</v>
      </c>
      <c r="V11">
        <v>1.5</v>
      </c>
      <c r="W11">
        <v>1.45</v>
      </c>
      <c r="X11">
        <v>1.54</v>
      </c>
      <c r="Y11">
        <v>1.44</v>
      </c>
      <c r="Z11">
        <v>1.58</v>
      </c>
      <c r="AA11">
        <v>1.37</v>
      </c>
      <c r="AB11">
        <v>1.38</v>
      </c>
      <c r="AC11">
        <v>1.4</v>
      </c>
      <c r="AD11">
        <v>1.72</v>
      </c>
      <c r="AE11">
        <v>1.67</v>
      </c>
      <c r="AF11">
        <v>1.55</v>
      </c>
      <c r="AG11">
        <v>1.63</v>
      </c>
      <c r="AH11">
        <v>1.72</v>
      </c>
      <c r="AI11">
        <v>1.57</v>
      </c>
      <c r="AJ11">
        <v>1.57</v>
      </c>
      <c r="AK11">
        <v>1.74</v>
      </c>
      <c r="AL11">
        <v>1.5</v>
      </c>
      <c r="AM11">
        <v>1.42</v>
      </c>
      <c r="AN11">
        <v>1.53</v>
      </c>
      <c r="AO11">
        <v>1.61</v>
      </c>
      <c r="AP11">
        <v>1.58</v>
      </c>
      <c r="AQ11">
        <v>1.57</v>
      </c>
      <c r="AR11">
        <v>1.53</v>
      </c>
      <c r="AS11">
        <v>1.46</v>
      </c>
      <c r="AT11">
        <v>1.65</v>
      </c>
      <c r="AU11">
        <v>1.7</v>
      </c>
      <c r="AV11">
        <v>1.63</v>
      </c>
      <c r="AW11">
        <v>1.8</v>
      </c>
      <c r="AX11">
        <v>1.66</v>
      </c>
      <c r="AY11">
        <v>1.57</v>
      </c>
      <c r="AZ11">
        <v>1.73</v>
      </c>
      <c r="BA11">
        <v>1.66</v>
      </c>
      <c r="BB11">
        <v>1.44</v>
      </c>
      <c r="BC11">
        <v>1.62</v>
      </c>
      <c r="BD11">
        <v>1.96</v>
      </c>
      <c r="BE11">
        <v>1.56</v>
      </c>
      <c r="BF11">
        <v>1.41</v>
      </c>
      <c r="BG11">
        <v>1.66</v>
      </c>
      <c r="BH11">
        <v>1.81</v>
      </c>
      <c r="BI11">
        <v>1.6</v>
      </c>
      <c r="BJ11">
        <v>1.61</v>
      </c>
    </row>
    <row r="12" spans="1:62" hidden="1" x14ac:dyDescent="0.35">
      <c r="A12" t="s">
        <v>19</v>
      </c>
      <c r="B12" t="s">
        <v>21</v>
      </c>
      <c r="C12" t="s">
        <v>21</v>
      </c>
      <c r="D12" t="e">
        <f t="shared" si="0"/>
        <v>#N/A</v>
      </c>
      <c r="E12">
        <v>1.3100000000000001E-2</v>
      </c>
      <c r="F12">
        <v>1.4E-2</v>
      </c>
      <c r="G12">
        <v>1.0500000000000001E-2</v>
      </c>
      <c r="H12">
        <v>1.26E-2</v>
      </c>
      <c r="I12">
        <v>9.4000000000000004E-3</v>
      </c>
      <c r="J12">
        <v>5.8999999999999999E-3</v>
      </c>
      <c r="K12">
        <v>1.61E-2</v>
      </c>
      <c r="L12">
        <v>1.32E-2</v>
      </c>
      <c r="M12">
        <v>0</v>
      </c>
      <c r="N12">
        <v>0</v>
      </c>
      <c r="O12">
        <v>0</v>
      </c>
      <c r="P12">
        <v>0</v>
      </c>
      <c r="Q12">
        <v>6.7000000000000002E-3</v>
      </c>
      <c r="R12">
        <v>1.6999999999999999E-3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1.2800000000000001E-2</v>
      </c>
      <c r="AA12">
        <v>4.1999999999999997E-3</v>
      </c>
      <c r="AB12">
        <v>2.0299999999999999E-2</v>
      </c>
      <c r="AC12">
        <v>1.0500000000000001E-2</v>
      </c>
      <c r="AD12">
        <v>1.17E-2</v>
      </c>
      <c r="AE12">
        <v>1.55E-2</v>
      </c>
      <c r="AF12">
        <v>1.2200000000000001E-2</v>
      </c>
      <c r="AG12">
        <v>1.6400000000000001E-2</v>
      </c>
      <c r="AH12">
        <v>1.3599999999999999E-2</v>
      </c>
      <c r="AI12">
        <v>9.7000000000000003E-3</v>
      </c>
      <c r="AJ12">
        <v>1.34E-2</v>
      </c>
      <c r="AK12">
        <v>0</v>
      </c>
      <c r="AL12">
        <v>7.6E-3</v>
      </c>
      <c r="AM12">
        <v>1.0999999999999999E-2</v>
      </c>
      <c r="AN12">
        <v>1.0699999999999999E-2</v>
      </c>
      <c r="AO12">
        <v>0</v>
      </c>
      <c r="AP12">
        <v>1.01E-2</v>
      </c>
      <c r="AQ12">
        <v>1.43E-2</v>
      </c>
      <c r="AR12">
        <v>1.6899999999999998E-2</v>
      </c>
      <c r="AS12">
        <v>1.29E-2</v>
      </c>
      <c r="AT12">
        <v>1.67E-2</v>
      </c>
      <c r="AU12">
        <v>1.55E-2</v>
      </c>
      <c r="AV12">
        <v>7.9000000000000008E-3</v>
      </c>
      <c r="AW12">
        <v>0</v>
      </c>
      <c r="AX12">
        <v>8.3000000000000001E-3</v>
      </c>
      <c r="AY12">
        <v>1.46E-2</v>
      </c>
      <c r="AZ12">
        <v>8.0999999999999996E-3</v>
      </c>
      <c r="BA12">
        <v>2.0400000000000001E-2</v>
      </c>
      <c r="BB12">
        <v>8.0000000000000002E-3</v>
      </c>
      <c r="BC12">
        <v>9.2999999999999992E-3</v>
      </c>
      <c r="BD12">
        <v>8.3999999999999995E-3</v>
      </c>
      <c r="BE12">
        <v>1.12E-2</v>
      </c>
      <c r="BF12">
        <v>9.7000000000000003E-3</v>
      </c>
      <c r="BG12">
        <v>1.2999999999999999E-3</v>
      </c>
      <c r="BH12">
        <v>1.2800000000000001E-2</v>
      </c>
      <c r="BI12">
        <v>8.8000000000000005E-3</v>
      </c>
      <c r="BJ12">
        <v>6.0000000000000001E-3</v>
      </c>
    </row>
    <row r="13" spans="1:62" x14ac:dyDescent="0.35">
      <c r="A13" t="s">
        <v>20</v>
      </c>
      <c r="C13" t="s">
        <v>22</v>
      </c>
      <c r="D13" t="str">
        <f t="shared" si="0"/>
        <v>Cr2O3</v>
      </c>
      <c r="E13">
        <v>6.54E-2</v>
      </c>
      <c r="F13">
        <v>4.2500000000000003E-2</v>
      </c>
      <c r="G13">
        <v>3.7999999999999999E-2</v>
      </c>
      <c r="H13">
        <v>5.6099999999999997E-2</v>
      </c>
      <c r="I13">
        <v>5.2400000000000002E-2</v>
      </c>
      <c r="J13">
        <v>2.4500000000000001E-2</v>
      </c>
      <c r="K13">
        <v>4.1300000000000003E-2</v>
      </c>
      <c r="L13">
        <v>4.1500000000000002E-2</v>
      </c>
      <c r="M13">
        <v>4.8500000000000001E-2</v>
      </c>
      <c r="N13">
        <v>5.5199999999999999E-2</v>
      </c>
      <c r="O13">
        <v>4.5699999999999998E-2</v>
      </c>
      <c r="P13">
        <v>2.6700000000000002E-2</v>
      </c>
      <c r="Q13">
        <v>5.04E-2</v>
      </c>
      <c r="R13">
        <v>2.4899999999999999E-2</v>
      </c>
      <c r="S13">
        <v>3.8300000000000001E-2</v>
      </c>
      <c r="T13">
        <v>3.9399999999999998E-2</v>
      </c>
      <c r="U13">
        <v>5.9200000000000003E-2</v>
      </c>
      <c r="V13">
        <v>0.16400000000000001</v>
      </c>
      <c r="W13">
        <v>0.14799999999999999</v>
      </c>
      <c r="X13">
        <v>3.3599999999999998E-2</v>
      </c>
      <c r="Y13">
        <v>6.8699999999999997E-2</v>
      </c>
      <c r="Z13">
        <v>7.22E-2</v>
      </c>
      <c r="AA13">
        <v>4.65E-2</v>
      </c>
      <c r="AB13">
        <v>0.13700000000000001</v>
      </c>
      <c r="AC13">
        <v>0.13600000000000001</v>
      </c>
      <c r="AD13">
        <v>6.1699999999999998E-2</v>
      </c>
      <c r="AE13">
        <v>7.1099999999999997E-2</v>
      </c>
      <c r="AF13">
        <v>4.8300000000000003E-2</v>
      </c>
      <c r="AG13">
        <v>6.5299999999999997E-2</v>
      </c>
      <c r="AH13">
        <v>5.0900000000000001E-2</v>
      </c>
      <c r="AI13">
        <v>6.2199999999999998E-2</v>
      </c>
      <c r="AJ13">
        <v>5.5300000000000002E-2</v>
      </c>
      <c r="AK13">
        <v>6.7500000000000004E-2</v>
      </c>
      <c r="AL13">
        <v>3.6799999999999999E-2</v>
      </c>
      <c r="AM13">
        <v>7.0699999999999999E-2</v>
      </c>
      <c r="AN13">
        <v>3.6900000000000002E-2</v>
      </c>
      <c r="AO13">
        <v>2.3900000000000001E-2</v>
      </c>
      <c r="AP13">
        <v>4.0500000000000001E-2</v>
      </c>
      <c r="AQ13">
        <v>4.2599999999999999E-2</v>
      </c>
      <c r="AR13">
        <v>3.49E-2</v>
      </c>
      <c r="AS13">
        <v>6.1400000000000003E-2</v>
      </c>
      <c r="AT13">
        <v>5.3100000000000001E-2</v>
      </c>
      <c r="AU13">
        <v>5.8700000000000002E-2</v>
      </c>
      <c r="AV13">
        <v>6.2300000000000001E-2</v>
      </c>
      <c r="AW13">
        <v>4.1799999999999997E-2</v>
      </c>
      <c r="AX13">
        <v>2.35E-2</v>
      </c>
      <c r="AY13">
        <v>3.5099999999999999E-2</v>
      </c>
      <c r="AZ13">
        <v>5.8700000000000002E-2</v>
      </c>
      <c r="BA13">
        <v>3.61E-2</v>
      </c>
      <c r="BB13">
        <v>2.7799999999999998E-2</v>
      </c>
      <c r="BC13">
        <v>2.9499999999999998E-2</v>
      </c>
      <c r="BD13">
        <v>2.7199999999999998E-2</v>
      </c>
      <c r="BE13">
        <v>5.4800000000000001E-2</v>
      </c>
      <c r="BF13">
        <v>6.3500000000000001E-2</v>
      </c>
      <c r="BG13">
        <v>4.6199999999999998E-2</v>
      </c>
      <c r="BH13">
        <v>5.5300000000000002E-2</v>
      </c>
      <c r="BI13">
        <v>1.95E-2</v>
      </c>
      <c r="BJ13">
        <v>2.0799999999999999E-2</v>
      </c>
    </row>
    <row r="14" spans="1:62" x14ac:dyDescent="0.35">
      <c r="A14" t="s">
        <v>21</v>
      </c>
      <c r="C14" t="s">
        <v>24</v>
      </c>
      <c r="D14" t="str">
        <f t="shared" si="0"/>
        <v>MnO</v>
      </c>
      <c r="E14">
        <v>5.91E-2</v>
      </c>
      <c r="F14">
        <v>6.4799999999999996E-2</v>
      </c>
      <c r="G14">
        <v>5.79E-2</v>
      </c>
      <c r="H14">
        <v>3.6200000000000003E-2</v>
      </c>
      <c r="I14">
        <v>4.2900000000000001E-2</v>
      </c>
      <c r="J14">
        <v>4.24E-2</v>
      </c>
      <c r="K14">
        <v>5.0900000000000001E-2</v>
      </c>
      <c r="L14">
        <v>5.3900000000000003E-2</v>
      </c>
      <c r="M14">
        <v>2.9499999999999998E-2</v>
      </c>
      <c r="N14">
        <v>2.9700000000000001E-2</v>
      </c>
      <c r="O14">
        <v>2.53E-2</v>
      </c>
      <c r="P14">
        <v>2.0299999999999999E-2</v>
      </c>
      <c r="Q14">
        <v>3.27E-2</v>
      </c>
      <c r="R14">
        <v>4.5199999999999997E-2</v>
      </c>
      <c r="S14">
        <v>2.3099999999999999E-2</v>
      </c>
      <c r="T14">
        <v>2.4500000000000001E-2</v>
      </c>
      <c r="U14">
        <v>2.4E-2</v>
      </c>
      <c r="V14">
        <v>4.4999999999999998E-2</v>
      </c>
      <c r="W14">
        <v>3.3500000000000002E-2</v>
      </c>
      <c r="X14">
        <v>2.3599999999999999E-2</v>
      </c>
      <c r="Y14">
        <v>2.5499999999999998E-2</v>
      </c>
      <c r="Z14">
        <v>4.3400000000000001E-2</v>
      </c>
      <c r="AA14">
        <v>2.01E-2</v>
      </c>
      <c r="AB14">
        <v>4.8300000000000003E-2</v>
      </c>
      <c r="AC14">
        <v>3.7600000000000001E-2</v>
      </c>
      <c r="AD14">
        <v>6.3100000000000003E-2</v>
      </c>
      <c r="AE14">
        <v>7.1300000000000002E-2</v>
      </c>
      <c r="AF14">
        <v>5.1799999999999999E-2</v>
      </c>
      <c r="AG14">
        <v>6.2E-2</v>
      </c>
      <c r="AH14">
        <v>6.5199999999999994E-2</v>
      </c>
      <c r="AI14">
        <v>5.21E-2</v>
      </c>
      <c r="AJ14">
        <v>4.4600000000000001E-2</v>
      </c>
      <c r="AK14">
        <v>5.4600000000000003E-2</v>
      </c>
      <c r="AL14">
        <v>5.2200000000000003E-2</v>
      </c>
      <c r="AM14">
        <v>4.0099999999999997E-2</v>
      </c>
      <c r="AN14">
        <v>3.5999999999999997E-2</v>
      </c>
      <c r="AO14">
        <v>3.5700000000000003E-2</v>
      </c>
      <c r="AP14">
        <v>3.56E-2</v>
      </c>
      <c r="AQ14">
        <v>3.61E-2</v>
      </c>
      <c r="AR14">
        <v>3.4299999999999997E-2</v>
      </c>
      <c r="AS14">
        <v>5.4699999999999999E-2</v>
      </c>
      <c r="AT14">
        <v>4.6399999999999997E-2</v>
      </c>
      <c r="AU14">
        <v>6.3399999999999998E-2</v>
      </c>
      <c r="AV14">
        <v>4.4400000000000002E-2</v>
      </c>
      <c r="AW14">
        <v>4.3999999999999997E-2</v>
      </c>
      <c r="AX14">
        <v>4.1500000000000002E-2</v>
      </c>
      <c r="AY14">
        <v>4.8000000000000001E-2</v>
      </c>
      <c r="AZ14">
        <v>5.2200000000000003E-2</v>
      </c>
      <c r="BA14">
        <v>6.3299999999999995E-2</v>
      </c>
      <c r="BB14">
        <v>3.9E-2</v>
      </c>
      <c r="BC14">
        <v>8.9300000000000004E-2</v>
      </c>
      <c r="BD14">
        <v>7.3800000000000004E-2</v>
      </c>
      <c r="BE14">
        <v>5.8099999999999999E-2</v>
      </c>
      <c r="BF14">
        <v>5.6300000000000003E-2</v>
      </c>
      <c r="BG14">
        <v>5.3199999999999997E-2</v>
      </c>
      <c r="BH14">
        <v>6.2E-2</v>
      </c>
      <c r="BI14">
        <v>5.7500000000000002E-2</v>
      </c>
      <c r="BJ14">
        <v>5.3199999999999997E-2</v>
      </c>
    </row>
    <row r="15" spans="1:62" x14ac:dyDescent="0.35">
      <c r="A15" t="s">
        <v>22</v>
      </c>
      <c r="C15" t="s">
        <v>25</v>
      </c>
      <c r="D15" t="str">
        <f t="shared" si="0"/>
        <v>Fe2O3</v>
      </c>
      <c r="E15">
        <v>9.4700000000000006</v>
      </c>
      <c r="F15">
        <v>10.199999999999999</v>
      </c>
      <c r="G15">
        <v>10.1</v>
      </c>
      <c r="H15">
        <v>8.1999999999999993</v>
      </c>
      <c r="I15">
        <v>8.92</v>
      </c>
      <c r="J15">
        <v>8.76</v>
      </c>
      <c r="K15">
        <v>9.5299999999999994</v>
      </c>
      <c r="L15">
        <v>9.48</v>
      </c>
      <c r="M15">
        <v>5.99</v>
      </c>
      <c r="N15">
        <v>7.34</v>
      </c>
      <c r="O15">
        <v>10.5</v>
      </c>
      <c r="P15">
        <v>8.67</v>
      </c>
      <c r="Q15">
        <v>9.73</v>
      </c>
      <c r="R15">
        <v>8.4700000000000006</v>
      </c>
      <c r="S15">
        <v>7.52</v>
      </c>
      <c r="T15">
        <v>7.49</v>
      </c>
      <c r="U15">
        <v>7.78</v>
      </c>
      <c r="V15">
        <v>11.4</v>
      </c>
      <c r="W15">
        <v>10.3</v>
      </c>
      <c r="X15">
        <v>8.99</v>
      </c>
      <c r="Y15">
        <v>7.87</v>
      </c>
      <c r="Z15">
        <v>9.6300000000000008</v>
      </c>
      <c r="AA15">
        <v>10.8</v>
      </c>
      <c r="AB15">
        <v>10.1</v>
      </c>
      <c r="AC15">
        <v>10.8</v>
      </c>
      <c r="AD15">
        <v>10</v>
      </c>
      <c r="AE15">
        <v>10.5</v>
      </c>
      <c r="AF15">
        <v>10.4</v>
      </c>
      <c r="AG15">
        <v>9.73</v>
      </c>
      <c r="AH15">
        <v>9.61</v>
      </c>
      <c r="AI15">
        <v>9.9</v>
      </c>
      <c r="AJ15">
        <v>9.18</v>
      </c>
      <c r="AK15">
        <v>11.7</v>
      </c>
      <c r="AL15">
        <v>8.5399999999999991</v>
      </c>
      <c r="AM15">
        <v>10.199999999999999</v>
      </c>
      <c r="AN15">
        <v>9.18</v>
      </c>
      <c r="AO15">
        <v>9.4499999999999993</v>
      </c>
      <c r="AP15">
        <v>9.2100000000000009</v>
      </c>
      <c r="AQ15">
        <v>9.35</v>
      </c>
      <c r="AR15">
        <v>9.34</v>
      </c>
      <c r="AS15">
        <v>9.48</v>
      </c>
      <c r="AT15">
        <v>10.4</v>
      </c>
      <c r="AU15">
        <v>10.9</v>
      </c>
      <c r="AV15">
        <v>9.69</v>
      </c>
      <c r="AW15">
        <v>10.4</v>
      </c>
      <c r="AX15">
        <v>10</v>
      </c>
      <c r="AY15">
        <v>11.5</v>
      </c>
      <c r="AZ15">
        <v>12</v>
      </c>
      <c r="BA15">
        <v>12.1</v>
      </c>
      <c r="BB15">
        <v>9.59</v>
      </c>
      <c r="BC15">
        <v>11.1</v>
      </c>
      <c r="BD15">
        <v>12.5</v>
      </c>
      <c r="BE15">
        <v>9.17</v>
      </c>
      <c r="BF15">
        <v>9.42</v>
      </c>
      <c r="BG15">
        <v>10.4</v>
      </c>
      <c r="BH15">
        <v>11.4</v>
      </c>
      <c r="BI15">
        <v>10.8</v>
      </c>
      <c r="BJ15">
        <v>11.2</v>
      </c>
    </row>
    <row r="16" spans="1:62" hidden="1" x14ac:dyDescent="0.35">
      <c r="A16" t="s">
        <v>23</v>
      </c>
      <c r="B16" t="s">
        <v>26</v>
      </c>
      <c r="C16" t="s">
        <v>26</v>
      </c>
      <c r="D16" t="e">
        <f t="shared" si="0"/>
        <v>#N/A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35">
      <c r="A17" t="s">
        <v>24</v>
      </c>
      <c r="C17" t="s">
        <v>31</v>
      </c>
      <c r="D17" t="str">
        <f t="shared" si="0"/>
        <v>NiO</v>
      </c>
      <c r="E17">
        <v>1.4200000000000001E-2</v>
      </c>
      <c r="F17">
        <v>7.1000000000000004E-3</v>
      </c>
      <c r="G17">
        <v>5.5999999999999999E-3</v>
      </c>
      <c r="H17">
        <v>1.2999999999999999E-2</v>
      </c>
      <c r="I17">
        <v>1.14E-2</v>
      </c>
      <c r="J17">
        <v>0</v>
      </c>
      <c r="K17">
        <v>7.3000000000000001E-3</v>
      </c>
      <c r="L17">
        <v>6.8999999999999999E-3</v>
      </c>
      <c r="M17">
        <v>0</v>
      </c>
      <c r="N17">
        <v>0</v>
      </c>
      <c r="O17">
        <v>0</v>
      </c>
      <c r="P17">
        <v>0</v>
      </c>
      <c r="Q17">
        <v>5.7000000000000002E-3</v>
      </c>
      <c r="R17">
        <v>3.0000000000000001E-3</v>
      </c>
      <c r="S17">
        <v>0</v>
      </c>
      <c r="T17">
        <v>0</v>
      </c>
      <c r="U17">
        <v>0</v>
      </c>
      <c r="V17">
        <v>1.5299999999999999E-2</v>
      </c>
      <c r="W17">
        <v>1.89E-2</v>
      </c>
      <c r="X17">
        <v>3.5999999999999999E-3</v>
      </c>
      <c r="Y17">
        <v>1.3100000000000001E-2</v>
      </c>
      <c r="Z17">
        <v>1.2200000000000001E-2</v>
      </c>
      <c r="AA17">
        <v>6.7999999999999996E-3</v>
      </c>
      <c r="AB17">
        <v>1.6799999999999999E-2</v>
      </c>
      <c r="AC17">
        <v>0</v>
      </c>
      <c r="AD17">
        <v>1.23E-2</v>
      </c>
      <c r="AE17">
        <v>1.5800000000000002E-2</v>
      </c>
      <c r="AF17">
        <v>1.0200000000000001E-2</v>
      </c>
      <c r="AG17">
        <v>0</v>
      </c>
      <c r="AH17">
        <v>1.44E-2</v>
      </c>
      <c r="AI17">
        <v>1.2999999999999999E-2</v>
      </c>
      <c r="AJ17">
        <v>1.29E-2</v>
      </c>
      <c r="AK17">
        <v>1.4500000000000001E-2</v>
      </c>
      <c r="AL17">
        <v>5.1999999999999998E-3</v>
      </c>
      <c r="AM17">
        <v>1.84E-2</v>
      </c>
      <c r="AN17">
        <v>0</v>
      </c>
      <c r="AO17">
        <v>0</v>
      </c>
      <c r="AP17">
        <v>7.1999999999999998E-3</v>
      </c>
      <c r="AQ17">
        <v>4.3E-3</v>
      </c>
      <c r="AR17">
        <v>0</v>
      </c>
      <c r="AS17">
        <v>1.3899999999999999E-2</v>
      </c>
      <c r="AT17">
        <v>1.2699999999999999E-2</v>
      </c>
      <c r="AU17">
        <v>1.46E-2</v>
      </c>
      <c r="AV17">
        <v>1.38E-2</v>
      </c>
      <c r="AW17">
        <v>8.2000000000000007E-3</v>
      </c>
      <c r="AX17">
        <v>0</v>
      </c>
      <c r="AY17">
        <v>0</v>
      </c>
      <c r="AZ17">
        <v>1.26E-2</v>
      </c>
      <c r="BA17">
        <v>3.3E-3</v>
      </c>
      <c r="BB17">
        <v>3.3999999999999998E-3</v>
      </c>
      <c r="BC17">
        <v>0</v>
      </c>
      <c r="BD17">
        <v>1.6000000000000001E-3</v>
      </c>
      <c r="BE17">
        <v>1.1599999999999999E-2</v>
      </c>
      <c r="BF17">
        <v>1.47E-2</v>
      </c>
      <c r="BG17">
        <v>0</v>
      </c>
      <c r="BH17">
        <v>1.49E-2</v>
      </c>
      <c r="BI17">
        <v>0</v>
      </c>
      <c r="BJ17">
        <v>2.5999999999999999E-3</v>
      </c>
    </row>
    <row r="18" spans="1:62" x14ac:dyDescent="0.35">
      <c r="A18" t="s">
        <v>25</v>
      </c>
      <c r="C18" t="s">
        <v>32</v>
      </c>
      <c r="D18" t="str">
        <f t="shared" si="0"/>
        <v>CuO</v>
      </c>
      <c r="E18">
        <v>1.9400000000000001E-2</v>
      </c>
      <c r="F18">
        <v>1.06E-2</v>
      </c>
      <c r="G18">
        <v>8.3000000000000001E-3</v>
      </c>
      <c r="H18">
        <v>1.49E-2</v>
      </c>
      <c r="I18">
        <v>1.49E-2</v>
      </c>
      <c r="J18">
        <v>4.7000000000000002E-3</v>
      </c>
      <c r="K18">
        <v>9.1999999999999998E-3</v>
      </c>
      <c r="L18">
        <v>8.5000000000000006E-3</v>
      </c>
      <c r="M18">
        <v>1.24E-2</v>
      </c>
      <c r="N18">
        <v>1.7600000000000001E-2</v>
      </c>
      <c r="O18">
        <v>0</v>
      </c>
      <c r="P18">
        <v>3.3999999999999998E-3</v>
      </c>
      <c r="Q18">
        <v>7.6E-3</v>
      </c>
      <c r="R18">
        <v>6.3E-3</v>
      </c>
      <c r="S18">
        <v>1.0999999999999999E-2</v>
      </c>
      <c r="T18">
        <v>1.09E-2</v>
      </c>
      <c r="U18">
        <v>1.6299999999999999E-2</v>
      </c>
      <c r="V18">
        <v>1.21E-2</v>
      </c>
      <c r="W18">
        <v>9.7000000000000003E-3</v>
      </c>
      <c r="X18">
        <v>4.7999999999999996E-3</v>
      </c>
      <c r="Y18">
        <v>1.61E-2</v>
      </c>
      <c r="Z18">
        <v>1.78E-2</v>
      </c>
      <c r="AA18">
        <v>8.5000000000000006E-3</v>
      </c>
      <c r="AB18">
        <v>9.1999999999999998E-3</v>
      </c>
      <c r="AC18">
        <v>0</v>
      </c>
      <c r="AD18">
        <v>1.5699999999999999E-2</v>
      </c>
      <c r="AE18">
        <v>2.2200000000000001E-2</v>
      </c>
      <c r="AF18">
        <v>1.2200000000000001E-2</v>
      </c>
      <c r="AG18">
        <v>0</v>
      </c>
      <c r="AH18">
        <v>1.78E-2</v>
      </c>
      <c r="AI18">
        <v>1.5699999999999999E-2</v>
      </c>
      <c r="AJ18">
        <v>1.83E-2</v>
      </c>
      <c r="AK18">
        <v>1.7899999999999999E-2</v>
      </c>
      <c r="AL18">
        <v>6.4999999999999997E-3</v>
      </c>
      <c r="AM18">
        <v>2.2100000000000002E-2</v>
      </c>
      <c r="AN18">
        <v>0</v>
      </c>
      <c r="AO18">
        <v>0</v>
      </c>
      <c r="AP18">
        <v>1.0200000000000001E-2</v>
      </c>
      <c r="AQ18">
        <v>4.8999999999999998E-3</v>
      </c>
      <c r="AR18">
        <v>5.0000000000000001E-3</v>
      </c>
      <c r="AS18">
        <v>2.1399999999999999E-2</v>
      </c>
      <c r="AT18">
        <v>1.72E-2</v>
      </c>
      <c r="AU18">
        <v>2.0199999999999999E-2</v>
      </c>
      <c r="AV18">
        <v>1.6400000000000001E-2</v>
      </c>
      <c r="AW18">
        <v>1.24E-2</v>
      </c>
      <c r="AX18">
        <v>1.0200000000000001E-2</v>
      </c>
      <c r="AY18">
        <v>9.2999999999999992E-3</v>
      </c>
      <c r="AZ18">
        <v>1.9599999999999999E-2</v>
      </c>
      <c r="BA18">
        <v>0</v>
      </c>
      <c r="BB18">
        <v>4.7999999999999996E-3</v>
      </c>
      <c r="BC18">
        <v>1.3100000000000001E-2</v>
      </c>
      <c r="BD18">
        <v>7.1999999999999998E-3</v>
      </c>
      <c r="BE18">
        <v>1.6400000000000001E-2</v>
      </c>
      <c r="BF18">
        <v>2.1000000000000001E-2</v>
      </c>
      <c r="BG18">
        <v>1.32E-2</v>
      </c>
      <c r="BH18">
        <v>1.9E-2</v>
      </c>
      <c r="BI18">
        <v>3.8999999999999998E-3</v>
      </c>
      <c r="BJ18">
        <v>4.8999999999999998E-3</v>
      </c>
    </row>
    <row r="19" spans="1:62" x14ac:dyDescent="0.35">
      <c r="A19" t="s">
        <v>26</v>
      </c>
      <c r="C19" t="s">
        <v>33</v>
      </c>
      <c r="D19" t="str">
        <f t="shared" si="0"/>
        <v>ZnO</v>
      </c>
      <c r="E19">
        <v>2.7199999999999998E-2</v>
      </c>
      <c r="F19">
        <v>2.23E-2</v>
      </c>
      <c r="G19">
        <v>1.9199999999999998E-2</v>
      </c>
      <c r="H19">
        <v>1.9400000000000001E-2</v>
      </c>
      <c r="I19">
        <v>2.3400000000000001E-2</v>
      </c>
      <c r="J19">
        <v>1.24E-2</v>
      </c>
      <c r="K19">
        <v>1.9E-2</v>
      </c>
      <c r="L19">
        <v>1.6199999999999999E-2</v>
      </c>
      <c r="M19">
        <v>1.8499999999999999E-2</v>
      </c>
      <c r="N19">
        <v>2.7099999999999999E-2</v>
      </c>
      <c r="O19">
        <v>1.14E-2</v>
      </c>
      <c r="P19">
        <v>1.23E-2</v>
      </c>
      <c r="Q19">
        <v>1.6799999999999999E-2</v>
      </c>
      <c r="R19">
        <v>1.8100000000000002E-2</v>
      </c>
      <c r="S19">
        <v>1.9800000000000002E-2</v>
      </c>
      <c r="T19">
        <v>1.9099999999999999E-2</v>
      </c>
      <c r="U19">
        <v>3.3799999999999997E-2</v>
      </c>
      <c r="V19">
        <v>1.5699999999999999E-2</v>
      </c>
      <c r="W19">
        <v>1.7500000000000002E-2</v>
      </c>
      <c r="X19">
        <v>1.29E-2</v>
      </c>
      <c r="Y19">
        <v>2.3900000000000001E-2</v>
      </c>
      <c r="Z19">
        <v>3.2099999999999997E-2</v>
      </c>
      <c r="AA19">
        <v>2.2599999999999999E-2</v>
      </c>
      <c r="AB19">
        <v>1.4200000000000001E-2</v>
      </c>
      <c r="AC19">
        <v>0</v>
      </c>
      <c r="AD19">
        <v>2.5600000000000001E-2</v>
      </c>
      <c r="AE19">
        <v>3.3099999999999997E-2</v>
      </c>
      <c r="AF19">
        <v>2.3800000000000002E-2</v>
      </c>
      <c r="AG19">
        <v>1.5699999999999999E-2</v>
      </c>
      <c r="AH19">
        <v>2.7E-2</v>
      </c>
      <c r="AI19">
        <v>2.8000000000000001E-2</v>
      </c>
      <c r="AJ19">
        <v>2.58E-2</v>
      </c>
      <c r="AK19">
        <v>3.44E-2</v>
      </c>
      <c r="AL19">
        <v>1.7000000000000001E-2</v>
      </c>
      <c r="AM19">
        <v>3.1600000000000003E-2</v>
      </c>
      <c r="AN19">
        <v>2.8000000000000001E-2</v>
      </c>
      <c r="AO19">
        <v>0</v>
      </c>
      <c r="AP19">
        <v>3.4500000000000003E-2</v>
      </c>
      <c r="AQ19">
        <v>2.8400000000000002E-2</v>
      </c>
      <c r="AR19">
        <v>3.5299999999999998E-2</v>
      </c>
      <c r="AS19">
        <v>2.6700000000000002E-2</v>
      </c>
      <c r="AT19">
        <v>3.0099999999999998E-2</v>
      </c>
      <c r="AU19">
        <v>3.2800000000000003E-2</v>
      </c>
      <c r="AV19">
        <v>3.2399999999999998E-2</v>
      </c>
      <c r="AW19">
        <v>2.69E-2</v>
      </c>
      <c r="AX19">
        <v>2.3599999999999999E-2</v>
      </c>
      <c r="AY19">
        <v>2.2200000000000001E-2</v>
      </c>
      <c r="AZ19">
        <v>3.39E-2</v>
      </c>
      <c r="BA19">
        <v>2.5100000000000001E-2</v>
      </c>
      <c r="BB19">
        <v>1.38E-2</v>
      </c>
      <c r="BC19">
        <v>2.29E-2</v>
      </c>
      <c r="BD19">
        <v>2.2499999999999999E-2</v>
      </c>
      <c r="BE19">
        <v>2.2499999999999999E-2</v>
      </c>
      <c r="BF19">
        <v>2.6700000000000002E-2</v>
      </c>
      <c r="BG19">
        <v>2.29E-2</v>
      </c>
      <c r="BH19">
        <v>3.1300000000000001E-2</v>
      </c>
      <c r="BI19">
        <v>1.6400000000000001E-2</v>
      </c>
      <c r="BJ19">
        <v>1.7899999999999999E-2</v>
      </c>
    </row>
    <row r="20" spans="1:62" hidden="1" x14ac:dyDescent="0.35">
      <c r="A20" t="s">
        <v>27</v>
      </c>
      <c r="B20" t="s">
        <v>34</v>
      </c>
      <c r="C20" t="s">
        <v>34</v>
      </c>
      <c r="D20" t="e">
        <f t="shared" si="0"/>
        <v>#N/A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hidden="1" x14ac:dyDescent="0.35">
      <c r="A21" t="s">
        <v>28</v>
      </c>
      <c r="B21" t="s">
        <v>35</v>
      </c>
      <c r="C21" t="s">
        <v>35</v>
      </c>
      <c r="D21" t="e">
        <f t="shared" si="0"/>
        <v>#N/A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4.7000000000000002E-3</v>
      </c>
      <c r="W21">
        <v>1.8E-3</v>
      </c>
      <c r="X21">
        <v>0</v>
      </c>
      <c r="Y21">
        <v>0</v>
      </c>
      <c r="Z21">
        <v>0</v>
      </c>
      <c r="AA21">
        <v>0</v>
      </c>
      <c r="AB21">
        <v>3.5999999999999999E-3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6.4000000000000003E-3</v>
      </c>
      <c r="BA21">
        <v>8.0999999999999996E-3</v>
      </c>
      <c r="BB21">
        <v>0</v>
      </c>
      <c r="BC21">
        <v>0</v>
      </c>
      <c r="BD21">
        <v>0</v>
      </c>
      <c r="BE21">
        <v>3.5000000000000001E-3</v>
      </c>
      <c r="BF21">
        <v>2E-3</v>
      </c>
      <c r="BG21">
        <v>2.2000000000000001E-3</v>
      </c>
      <c r="BH21">
        <v>0</v>
      </c>
      <c r="BI21">
        <v>0</v>
      </c>
      <c r="BJ21">
        <v>0</v>
      </c>
    </row>
    <row r="22" spans="1:62" hidden="1" x14ac:dyDescent="0.35">
      <c r="A22" t="s">
        <v>29</v>
      </c>
      <c r="B22" t="s">
        <v>43</v>
      </c>
      <c r="C22" t="s">
        <v>43</v>
      </c>
      <c r="D22" t="e">
        <f t="shared" si="0"/>
        <v>#N/A</v>
      </c>
      <c r="E22">
        <v>2.8E-3</v>
      </c>
      <c r="F22">
        <v>0</v>
      </c>
      <c r="G22">
        <v>0</v>
      </c>
      <c r="H22">
        <v>0</v>
      </c>
      <c r="I22">
        <v>0</v>
      </c>
      <c r="J22">
        <v>0</v>
      </c>
      <c r="K22">
        <v>1.5E-3</v>
      </c>
      <c r="L22">
        <v>1.2999999999999999E-3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1.6999999999999999E-3</v>
      </c>
      <c r="AG22">
        <v>0</v>
      </c>
      <c r="AH22">
        <v>2.0999999999999999E-3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hidden="1" x14ac:dyDescent="0.35">
      <c r="A23" t="s">
        <v>30</v>
      </c>
      <c r="B23" t="s">
        <v>51</v>
      </c>
      <c r="C23" t="s">
        <v>51</v>
      </c>
      <c r="D23" t="e">
        <f t="shared" si="0"/>
        <v>#N/A</v>
      </c>
      <c r="E23">
        <v>2E-3</v>
      </c>
      <c r="F23">
        <v>0</v>
      </c>
      <c r="G23">
        <v>0</v>
      </c>
      <c r="H23">
        <v>2.2000000000000001E-3</v>
      </c>
      <c r="I23">
        <v>0</v>
      </c>
      <c r="J23">
        <v>0</v>
      </c>
      <c r="K23">
        <v>2E-3</v>
      </c>
      <c r="L23">
        <v>1.5E-3</v>
      </c>
      <c r="M23">
        <v>0</v>
      </c>
      <c r="N23">
        <v>4.0000000000000001E-3</v>
      </c>
      <c r="O23">
        <v>0</v>
      </c>
      <c r="P23">
        <v>8.0000000000000004E-4</v>
      </c>
      <c r="Q23">
        <v>0</v>
      </c>
      <c r="R23">
        <v>0</v>
      </c>
      <c r="S23">
        <v>5.0000000000000001E-4</v>
      </c>
      <c r="T23">
        <v>0</v>
      </c>
      <c r="U23">
        <v>0</v>
      </c>
      <c r="V23">
        <v>1.9E-3</v>
      </c>
      <c r="W23">
        <v>0</v>
      </c>
      <c r="X23">
        <v>1.1000000000000001E-3</v>
      </c>
      <c r="Y23">
        <v>3.3E-3</v>
      </c>
      <c r="Z23">
        <v>0</v>
      </c>
      <c r="AA23">
        <v>0</v>
      </c>
      <c r="AB23">
        <v>0</v>
      </c>
      <c r="AC23">
        <v>0</v>
      </c>
      <c r="AD23">
        <v>1.1999999999999999E-3</v>
      </c>
      <c r="AE23">
        <v>0</v>
      </c>
      <c r="AF23">
        <v>2.0999999999999999E-3</v>
      </c>
      <c r="AG23">
        <v>0</v>
      </c>
      <c r="AH23">
        <v>1.4E-3</v>
      </c>
      <c r="AI23">
        <v>6.9999999999999999E-4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1.2999999999999999E-3</v>
      </c>
      <c r="AV23">
        <v>0</v>
      </c>
      <c r="AW23">
        <v>1.1000000000000001E-3</v>
      </c>
      <c r="AX23">
        <v>1.1999999999999999E-3</v>
      </c>
      <c r="AY23">
        <v>0</v>
      </c>
      <c r="AZ23">
        <v>0</v>
      </c>
      <c r="BA23">
        <v>0</v>
      </c>
      <c r="BB23">
        <v>0</v>
      </c>
      <c r="BC23">
        <v>8.9999999999999998E-4</v>
      </c>
      <c r="BD23">
        <v>0</v>
      </c>
      <c r="BE23">
        <v>0</v>
      </c>
      <c r="BF23">
        <v>0</v>
      </c>
      <c r="BG23">
        <v>8.0000000000000004E-4</v>
      </c>
      <c r="BH23">
        <v>0</v>
      </c>
      <c r="BI23">
        <v>1.6000000000000001E-3</v>
      </c>
      <c r="BJ23">
        <v>0</v>
      </c>
    </row>
    <row r="24" spans="1:62" x14ac:dyDescent="0.35">
      <c r="A24" t="s">
        <v>31</v>
      </c>
      <c r="D24" t="str">
        <f t="shared" si="0"/>
        <v>Rb2O</v>
      </c>
      <c r="E24">
        <v>2.87E-2</v>
      </c>
      <c r="F24">
        <v>2.9700000000000001E-2</v>
      </c>
      <c r="G24">
        <v>2.8899999999999999E-2</v>
      </c>
      <c r="H24">
        <v>2.75E-2</v>
      </c>
      <c r="I24">
        <v>3.1699999999999999E-2</v>
      </c>
      <c r="J24">
        <v>3.4099999999999998E-2</v>
      </c>
      <c r="K24">
        <v>3.04E-2</v>
      </c>
      <c r="L24">
        <v>2.92E-2</v>
      </c>
      <c r="M24">
        <v>2.0199999999999999E-2</v>
      </c>
      <c r="N24">
        <v>2.1600000000000001E-2</v>
      </c>
      <c r="O24">
        <v>2.0899999999999998E-2</v>
      </c>
      <c r="P24">
        <v>2.3199999999999998E-2</v>
      </c>
      <c r="Q24">
        <v>1.95E-2</v>
      </c>
      <c r="R24">
        <v>2.5399999999999999E-2</v>
      </c>
      <c r="S24">
        <v>2.3599999999999999E-2</v>
      </c>
      <c r="T24">
        <v>1.9900000000000001E-2</v>
      </c>
      <c r="U24">
        <v>1.8599999999999998E-2</v>
      </c>
      <c r="V24">
        <v>1.12E-2</v>
      </c>
      <c r="W24">
        <v>2.1899999999999999E-2</v>
      </c>
      <c r="X24">
        <v>2.1999999999999999E-2</v>
      </c>
      <c r="Y24">
        <v>2.53E-2</v>
      </c>
      <c r="Z24">
        <v>3.1E-2</v>
      </c>
      <c r="AA24">
        <v>1.6E-2</v>
      </c>
      <c r="AB24">
        <v>2.2100000000000002E-2</v>
      </c>
      <c r="AC24">
        <v>1.9599999999999999E-2</v>
      </c>
      <c r="AD24">
        <v>2.9700000000000001E-2</v>
      </c>
      <c r="AE24">
        <v>3.04E-2</v>
      </c>
      <c r="AF24">
        <v>3.4000000000000002E-2</v>
      </c>
      <c r="AG24">
        <v>2.8799999999999999E-2</v>
      </c>
      <c r="AH24">
        <v>2.86E-2</v>
      </c>
      <c r="AI24">
        <v>3.8699999999999998E-2</v>
      </c>
      <c r="AJ24">
        <v>3.3000000000000002E-2</v>
      </c>
      <c r="AK24">
        <v>4.58E-2</v>
      </c>
      <c r="AL24">
        <v>3.7699999999999997E-2</v>
      </c>
      <c r="AM24">
        <v>4.07E-2</v>
      </c>
      <c r="AN24">
        <v>3.9399999999999998E-2</v>
      </c>
      <c r="AO24">
        <v>3.6999999999999998E-2</v>
      </c>
      <c r="AP24">
        <v>3.9600000000000003E-2</v>
      </c>
      <c r="AQ24">
        <v>4.0599999999999997E-2</v>
      </c>
      <c r="AR24">
        <v>4.1200000000000001E-2</v>
      </c>
      <c r="AS24">
        <v>3.39E-2</v>
      </c>
      <c r="AT24">
        <v>2.81E-2</v>
      </c>
      <c r="AU24">
        <v>2.6700000000000002E-2</v>
      </c>
      <c r="AV24">
        <v>3.3000000000000002E-2</v>
      </c>
      <c r="AW24">
        <v>3.1699999999999999E-2</v>
      </c>
      <c r="AX24">
        <v>3.3700000000000001E-2</v>
      </c>
      <c r="AY24">
        <v>3.1E-2</v>
      </c>
      <c r="AZ24">
        <v>2.92E-2</v>
      </c>
      <c r="BA24">
        <v>3.6200000000000003E-2</v>
      </c>
      <c r="BB24">
        <v>3.0499999999999999E-2</v>
      </c>
      <c r="BC24">
        <v>3.09E-2</v>
      </c>
      <c r="BD24">
        <v>3.5099999999999999E-2</v>
      </c>
      <c r="BE24">
        <v>1.9400000000000001E-2</v>
      </c>
      <c r="BF24">
        <v>2.4500000000000001E-2</v>
      </c>
      <c r="BG24">
        <v>2.3900000000000001E-2</v>
      </c>
      <c r="BH24">
        <v>2.9700000000000001E-2</v>
      </c>
      <c r="BI24">
        <v>2.64E-2</v>
      </c>
      <c r="BJ24">
        <v>2.5999999999999999E-2</v>
      </c>
    </row>
    <row r="25" spans="1:62" x14ac:dyDescent="0.35">
      <c r="A25" t="s">
        <v>32</v>
      </c>
      <c r="D25" t="str">
        <f t="shared" si="0"/>
        <v>SrO</v>
      </c>
      <c r="E25">
        <v>1.7999999999999999E-2</v>
      </c>
      <c r="F25">
        <v>1.9599999999999999E-2</v>
      </c>
      <c r="G25">
        <v>2.1499999999999998E-2</v>
      </c>
      <c r="H25">
        <v>1.8100000000000002E-2</v>
      </c>
      <c r="I25">
        <v>1.7299999999999999E-2</v>
      </c>
      <c r="J25">
        <v>2.07E-2</v>
      </c>
      <c r="K25">
        <v>2.2499999999999999E-2</v>
      </c>
      <c r="L25">
        <v>2.1399999999999999E-2</v>
      </c>
      <c r="M25">
        <v>8.3999999999999995E-3</v>
      </c>
      <c r="N25">
        <v>9.5999999999999992E-3</v>
      </c>
      <c r="O25">
        <v>1.3599999999999999E-2</v>
      </c>
      <c r="P25">
        <v>1.5800000000000002E-2</v>
      </c>
      <c r="Q25">
        <v>8.0000000000000002E-3</v>
      </c>
      <c r="R25">
        <v>1.0200000000000001E-2</v>
      </c>
      <c r="S25">
        <v>1.7100000000000001E-2</v>
      </c>
      <c r="T25">
        <v>2.4799999999999999E-2</v>
      </c>
      <c r="U25">
        <v>2.0299999999999999E-2</v>
      </c>
      <c r="V25">
        <v>2.0799999999999999E-2</v>
      </c>
      <c r="W25">
        <v>2.0500000000000001E-2</v>
      </c>
      <c r="X25">
        <v>1.17E-2</v>
      </c>
      <c r="Y25">
        <v>1.6299999999999999E-2</v>
      </c>
      <c r="Z25">
        <v>1.41E-2</v>
      </c>
      <c r="AA25">
        <v>0</v>
      </c>
      <c r="AB25">
        <v>2.4299999999999999E-2</v>
      </c>
      <c r="AC25">
        <v>3.1800000000000002E-2</v>
      </c>
      <c r="AD25">
        <v>1.9699999999999999E-2</v>
      </c>
      <c r="AE25">
        <v>2.0500000000000001E-2</v>
      </c>
      <c r="AF25">
        <v>2.0400000000000001E-2</v>
      </c>
      <c r="AG25">
        <v>2.12E-2</v>
      </c>
      <c r="AH25">
        <v>2.3699999999999999E-2</v>
      </c>
      <c r="AI25">
        <v>1.95E-2</v>
      </c>
      <c r="AJ25">
        <v>1.67E-2</v>
      </c>
      <c r="AK25">
        <v>2.29E-2</v>
      </c>
      <c r="AL25">
        <v>1.8499999999999999E-2</v>
      </c>
      <c r="AM25">
        <v>1.9900000000000001E-2</v>
      </c>
      <c r="AN25">
        <v>1.47E-2</v>
      </c>
      <c r="AO25">
        <v>1.32E-2</v>
      </c>
      <c r="AP25">
        <v>1.37E-2</v>
      </c>
      <c r="AQ25">
        <v>1.5100000000000001E-2</v>
      </c>
      <c r="AR25">
        <v>1.4999999999999999E-2</v>
      </c>
      <c r="AS25">
        <v>1.9599999999999999E-2</v>
      </c>
      <c r="AT25">
        <v>2.9899999999999999E-2</v>
      </c>
      <c r="AU25">
        <v>3.5299999999999998E-2</v>
      </c>
      <c r="AV25">
        <v>2.63E-2</v>
      </c>
      <c r="AW25">
        <v>2.9600000000000001E-2</v>
      </c>
      <c r="AX25">
        <v>2.8500000000000001E-2</v>
      </c>
      <c r="AY25">
        <v>2.7900000000000001E-2</v>
      </c>
      <c r="AZ25">
        <v>2.5600000000000001E-2</v>
      </c>
      <c r="BA25">
        <v>2.4199999999999999E-2</v>
      </c>
      <c r="BB25">
        <v>2.98E-2</v>
      </c>
      <c r="BC25">
        <v>4.9399999999999999E-2</v>
      </c>
      <c r="BD25">
        <v>3.4599999999999999E-2</v>
      </c>
      <c r="BE25">
        <v>5.0299999999999997E-2</v>
      </c>
      <c r="BF25">
        <v>5.1700000000000003E-2</v>
      </c>
      <c r="BG25">
        <v>4.8800000000000003E-2</v>
      </c>
      <c r="BH25">
        <v>3.44E-2</v>
      </c>
      <c r="BI25">
        <v>4.6699999999999998E-2</v>
      </c>
      <c r="BJ25">
        <v>3.56E-2</v>
      </c>
    </row>
    <row r="26" spans="1:62" x14ac:dyDescent="0.35">
      <c r="A26" t="s">
        <v>33</v>
      </c>
      <c r="D26" t="str">
        <f t="shared" si="0"/>
        <v>Y2O3</v>
      </c>
      <c r="E26">
        <v>3.8E-3</v>
      </c>
      <c r="F26">
        <v>5.0000000000000001E-3</v>
      </c>
      <c r="G26">
        <v>5.4000000000000003E-3</v>
      </c>
      <c r="H26">
        <v>7.3000000000000001E-3</v>
      </c>
      <c r="I26">
        <v>4.0000000000000001E-3</v>
      </c>
      <c r="J26">
        <v>6.4000000000000003E-3</v>
      </c>
      <c r="K26">
        <v>8.9999999999999998E-4</v>
      </c>
      <c r="L26">
        <v>3.0000000000000001E-3</v>
      </c>
      <c r="M26">
        <v>0</v>
      </c>
      <c r="N26">
        <v>6.1999999999999998E-3</v>
      </c>
      <c r="O26">
        <v>3.0000000000000001E-3</v>
      </c>
      <c r="P26">
        <v>4.7000000000000002E-3</v>
      </c>
      <c r="Q26">
        <v>7.1000000000000004E-3</v>
      </c>
      <c r="R26">
        <v>9.1999999999999998E-3</v>
      </c>
      <c r="S26">
        <v>1.1999999999999999E-3</v>
      </c>
      <c r="T26">
        <v>1.2999999999999999E-3</v>
      </c>
      <c r="U26">
        <v>2.7000000000000001E-3</v>
      </c>
      <c r="V26">
        <v>4.3E-3</v>
      </c>
      <c r="W26">
        <v>1.2999999999999999E-3</v>
      </c>
      <c r="X26">
        <v>6.3E-3</v>
      </c>
      <c r="Y26">
        <v>3.5000000000000001E-3</v>
      </c>
      <c r="Z26">
        <v>6.1000000000000004E-3</v>
      </c>
      <c r="AA26">
        <v>0</v>
      </c>
      <c r="AB26">
        <v>4.7000000000000002E-3</v>
      </c>
      <c r="AC26">
        <v>6.0000000000000001E-3</v>
      </c>
      <c r="AD26">
        <v>3.0999999999999999E-3</v>
      </c>
      <c r="AE26">
        <v>4.7999999999999996E-3</v>
      </c>
      <c r="AF26">
        <v>2.8999999999999998E-3</v>
      </c>
      <c r="AG26">
        <v>3.8E-3</v>
      </c>
      <c r="AH26">
        <v>1.9E-3</v>
      </c>
      <c r="AI26">
        <v>4.3E-3</v>
      </c>
      <c r="AJ26">
        <v>3.3E-3</v>
      </c>
      <c r="AK26">
        <v>7.0000000000000001E-3</v>
      </c>
      <c r="AL26">
        <v>5.1999999999999998E-3</v>
      </c>
      <c r="AM26">
        <v>5.4999999999999997E-3</v>
      </c>
      <c r="AN26">
        <v>7.1000000000000004E-3</v>
      </c>
      <c r="AO26">
        <v>5.1000000000000004E-3</v>
      </c>
      <c r="AP26">
        <v>4.3E-3</v>
      </c>
      <c r="AQ26">
        <v>7.4999999999999997E-3</v>
      </c>
      <c r="AR26">
        <v>6.4000000000000003E-3</v>
      </c>
      <c r="AS26">
        <v>7.1000000000000004E-3</v>
      </c>
      <c r="AT26">
        <v>5.5999999999999999E-3</v>
      </c>
      <c r="AU26">
        <v>7.1000000000000004E-3</v>
      </c>
      <c r="AV26">
        <v>5.8999999999999999E-3</v>
      </c>
      <c r="AW26">
        <v>8.0000000000000002E-3</v>
      </c>
      <c r="AX26">
        <v>8.5000000000000006E-3</v>
      </c>
      <c r="AY26">
        <v>9.5999999999999992E-3</v>
      </c>
      <c r="AZ26">
        <v>4.4000000000000003E-3</v>
      </c>
      <c r="BA26">
        <v>8.3999999999999995E-3</v>
      </c>
      <c r="BB26">
        <v>7.7999999999999996E-3</v>
      </c>
      <c r="BC26">
        <v>6.1999999999999998E-3</v>
      </c>
      <c r="BD26">
        <v>1.06E-2</v>
      </c>
      <c r="BE26">
        <v>0</v>
      </c>
      <c r="BF26">
        <v>4.1000000000000003E-3</v>
      </c>
      <c r="BG26">
        <v>4.8999999999999998E-3</v>
      </c>
      <c r="BH26">
        <v>5.7999999999999996E-3</v>
      </c>
      <c r="BI26">
        <v>8.9999999999999993E-3</v>
      </c>
      <c r="BJ26">
        <v>7.0000000000000001E-3</v>
      </c>
    </row>
    <row r="27" spans="1:62" x14ac:dyDescent="0.35">
      <c r="A27" t="s">
        <v>34</v>
      </c>
      <c r="D27" t="str">
        <f t="shared" si="0"/>
        <v>ZrO2</v>
      </c>
      <c r="E27">
        <v>0.113</v>
      </c>
      <c r="F27">
        <v>0.105</v>
      </c>
      <c r="G27">
        <v>0.11</v>
      </c>
      <c r="H27">
        <v>9.6799999999999997E-2</v>
      </c>
      <c r="I27">
        <v>5.91E-2</v>
      </c>
      <c r="J27">
        <v>5.8500000000000003E-2</v>
      </c>
      <c r="K27">
        <v>0.109</v>
      </c>
      <c r="L27">
        <v>0.11</v>
      </c>
      <c r="M27">
        <v>0.04</v>
      </c>
      <c r="N27">
        <v>5.57E-2</v>
      </c>
      <c r="O27">
        <v>7.3499999999999996E-2</v>
      </c>
      <c r="P27">
        <v>6.1699999999999998E-2</v>
      </c>
      <c r="Q27">
        <v>7.5600000000000001E-2</v>
      </c>
      <c r="R27">
        <v>8.1100000000000005E-2</v>
      </c>
      <c r="S27">
        <v>8.3400000000000002E-2</v>
      </c>
      <c r="T27">
        <v>6.9699999999999998E-2</v>
      </c>
      <c r="U27">
        <v>6.2E-2</v>
      </c>
      <c r="V27">
        <v>3.6400000000000002E-2</v>
      </c>
      <c r="W27">
        <v>3.2500000000000001E-2</v>
      </c>
      <c r="X27">
        <v>6.0400000000000002E-2</v>
      </c>
      <c r="Y27">
        <v>5.1400000000000001E-2</v>
      </c>
      <c r="Z27">
        <v>6.3799999999999996E-2</v>
      </c>
      <c r="AA27">
        <v>5.1299999999999998E-2</v>
      </c>
      <c r="AB27">
        <v>3.6400000000000002E-2</v>
      </c>
      <c r="AC27">
        <v>4.1799999999999997E-2</v>
      </c>
      <c r="AD27">
        <v>0.11899999999999999</v>
      </c>
      <c r="AE27">
        <v>0.111</v>
      </c>
      <c r="AF27">
        <v>0.115</v>
      </c>
      <c r="AG27">
        <v>0.11600000000000001</v>
      </c>
      <c r="AH27">
        <v>0.11600000000000001</v>
      </c>
      <c r="AI27">
        <v>4.3700000000000003E-2</v>
      </c>
      <c r="AJ27">
        <v>6.1199999999999997E-2</v>
      </c>
      <c r="AK27">
        <v>5.7200000000000001E-2</v>
      </c>
      <c r="AL27">
        <v>6.4399999999999999E-2</v>
      </c>
      <c r="AM27">
        <v>8.2799999999999999E-2</v>
      </c>
      <c r="AN27">
        <v>9.5000000000000001E-2</v>
      </c>
      <c r="AO27">
        <v>8.5099999999999995E-2</v>
      </c>
      <c r="AP27">
        <v>9.0700000000000003E-2</v>
      </c>
      <c r="AQ27">
        <v>9.4700000000000006E-2</v>
      </c>
      <c r="AR27">
        <v>9.8599999999999993E-2</v>
      </c>
      <c r="AS27">
        <v>0.108</v>
      </c>
      <c r="AT27">
        <v>7.5499999999999998E-2</v>
      </c>
      <c r="AU27">
        <v>0.121</v>
      </c>
      <c r="AV27">
        <v>8.7999999999999995E-2</v>
      </c>
      <c r="AW27">
        <v>9.4100000000000003E-2</v>
      </c>
      <c r="AX27">
        <v>9.2899999999999996E-2</v>
      </c>
      <c r="AY27">
        <v>9.1899999999999996E-2</v>
      </c>
      <c r="AZ27">
        <v>7.4999999999999997E-2</v>
      </c>
      <c r="BA27">
        <v>8.2799999999999999E-2</v>
      </c>
      <c r="BB27">
        <v>0.10100000000000001</v>
      </c>
      <c r="BC27">
        <v>8.5599999999999996E-2</v>
      </c>
      <c r="BD27">
        <v>0.113</v>
      </c>
      <c r="BE27">
        <v>4.87E-2</v>
      </c>
      <c r="BF27">
        <v>6.3700000000000007E-2</v>
      </c>
      <c r="BG27">
        <v>7.4200000000000002E-2</v>
      </c>
      <c r="BH27">
        <v>8.5099999999999995E-2</v>
      </c>
      <c r="BI27">
        <v>8.2600000000000007E-2</v>
      </c>
      <c r="BJ27">
        <v>7.2599999999999998E-2</v>
      </c>
    </row>
    <row r="28" spans="1:62" x14ac:dyDescent="0.35">
      <c r="A28" t="s">
        <v>35</v>
      </c>
      <c r="D28" t="str">
        <f t="shared" si="0"/>
        <v>Nb2O5</v>
      </c>
      <c r="E28">
        <v>4.7000000000000002E-3</v>
      </c>
      <c r="F28">
        <v>5.1999999999999998E-3</v>
      </c>
      <c r="G28">
        <v>4.7999999999999996E-3</v>
      </c>
      <c r="H28">
        <v>3.5000000000000001E-3</v>
      </c>
      <c r="I28">
        <v>3.3999999999999998E-3</v>
      </c>
      <c r="J28">
        <v>5.5999999999999999E-3</v>
      </c>
      <c r="K28">
        <v>6.1000000000000004E-3</v>
      </c>
      <c r="L28">
        <v>5.4000000000000003E-3</v>
      </c>
      <c r="M28">
        <v>0</v>
      </c>
      <c r="N28">
        <v>3.2000000000000002E-3</v>
      </c>
      <c r="O28">
        <v>0</v>
      </c>
      <c r="P28">
        <v>3.3E-3</v>
      </c>
      <c r="Q28">
        <v>3.8999999999999998E-3</v>
      </c>
      <c r="R28">
        <v>5.7000000000000002E-3</v>
      </c>
      <c r="S28">
        <v>3.3999999999999998E-3</v>
      </c>
      <c r="T28">
        <v>3.2000000000000002E-3</v>
      </c>
      <c r="U28">
        <v>2E-3</v>
      </c>
      <c r="V28">
        <v>1.9E-3</v>
      </c>
      <c r="W28">
        <v>0</v>
      </c>
      <c r="X28">
        <v>4.1000000000000003E-3</v>
      </c>
      <c r="Y28">
        <v>2.5000000000000001E-3</v>
      </c>
      <c r="Z28">
        <v>4.3E-3</v>
      </c>
      <c r="AA28">
        <v>0</v>
      </c>
      <c r="AB28">
        <v>1.4E-3</v>
      </c>
      <c r="AC28">
        <v>3.0999999999999999E-3</v>
      </c>
      <c r="AD28">
        <v>4.8999999999999998E-3</v>
      </c>
      <c r="AE28">
        <v>4.1000000000000003E-3</v>
      </c>
      <c r="AF28">
        <v>5.7000000000000002E-3</v>
      </c>
      <c r="AG28">
        <v>2.8999999999999998E-3</v>
      </c>
      <c r="AH28">
        <v>4.1999999999999997E-3</v>
      </c>
      <c r="AI28">
        <v>3.8E-3</v>
      </c>
      <c r="AJ28">
        <v>1.6000000000000001E-3</v>
      </c>
      <c r="AK28">
        <v>6.4000000000000003E-3</v>
      </c>
      <c r="AL28">
        <v>5.3E-3</v>
      </c>
      <c r="AM28">
        <v>4.3E-3</v>
      </c>
      <c r="AN28">
        <v>4.7999999999999996E-3</v>
      </c>
      <c r="AO28">
        <v>3.3E-3</v>
      </c>
      <c r="AP28">
        <v>4.4999999999999997E-3</v>
      </c>
      <c r="AQ28">
        <v>6.1999999999999998E-3</v>
      </c>
      <c r="AR28">
        <v>5.5999999999999999E-3</v>
      </c>
      <c r="AS28">
        <v>3.5000000000000001E-3</v>
      </c>
      <c r="AT28">
        <v>3.8E-3</v>
      </c>
      <c r="AU28">
        <v>2.8E-3</v>
      </c>
      <c r="AV28">
        <v>3.3999999999999998E-3</v>
      </c>
      <c r="AW28">
        <v>4.8999999999999998E-3</v>
      </c>
      <c r="AX28">
        <v>5.1999999999999998E-3</v>
      </c>
      <c r="AY28">
        <v>5.1999999999999998E-3</v>
      </c>
      <c r="AZ28">
        <v>3.5000000000000001E-3</v>
      </c>
      <c r="BA28">
        <v>4.1999999999999997E-3</v>
      </c>
      <c r="BB28">
        <v>4.1999999999999997E-3</v>
      </c>
      <c r="BC28">
        <v>3.2000000000000002E-3</v>
      </c>
      <c r="BD28">
        <v>7.3000000000000001E-3</v>
      </c>
      <c r="BE28">
        <v>0</v>
      </c>
      <c r="BF28">
        <v>3.7000000000000002E-3</v>
      </c>
      <c r="BG28">
        <v>3.2000000000000002E-3</v>
      </c>
      <c r="BH28">
        <v>4.1000000000000003E-3</v>
      </c>
      <c r="BI28">
        <v>3.5000000000000001E-3</v>
      </c>
      <c r="BJ28">
        <v>2.8E-3</v>
      </c>
    </row>
    <row r="29" spans="1:62" hidden="1" x14ac:dyDescent="0.35">
      <c r="A29" t="s">
        <v>36</v>
      </c>
      <c r="D29" t="e">
        <f t="shared" si="0"/>
        <v>#N/A</v>
      </c>
      <c r="E29">
        <v>0</v>
      </c>
      <c r="F29">
        <v>0</v>
      </c>
      <c r="G29">
        <v>0</v>
      </c>
      <c r="H29">
        <v>0</v>
      </c>
      <c r="I29">
        <v>0</v>
      </c>
      <c r="J29">
        <v>1E-3</v>
      </c>
      <c r="K29">
        <v>0</v>
      </c>
      <c r="L29">
        <v>0</v>
      </c>
      <c r="M29">
        <v>2.8E-3</v>
      </c>
      <c r="N29">
        <v>7.1000000000000004E-3</v>
      </c>
      <c r="O29">
        <v>0</v>
      </c>
      <c r="P29">
        <v>7.1000000000000004E-3</v>
      </c>
      <c r="Q29">
        <v>8.5000000000000006E-3</v>
      </c>
      <c r="R29">
        <v>1.17E-2</v>
      </c>
      <c r="S29">
        <v>1.11E-2</v>
      </c>
      <c r="T29">
        <v>9.1000000000000004E-3</v>
      </c>
      <c r="U29">
        <v>6.4000000000000003E-3</v>
      </c>
      <c r="V29">
        <v>2E-3</v>
      </c>
      <c r="W29">
        <v>0</v>
      </c>
      <c r="X29">
        <v>5.5999999999999999E-3</v>
      </c>
      <c r="Y29">
        <v>4.0000000000000001E-3</v>
      </c>
      <c r="Z29">
        <v>4.4000000000000003E-3</v>
      </c>
      <c r="AA29">
        <v>0</v>
      </c>
      <c r="AB29">
        <v>1E-3</v>
      </c>
      <c r="AC29">
        <v>1.9E-3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8.9999999999999998E-4</v>
      </c>
      <c r="AL29">
        <v>0</v>
      </c>
      <c r="AM29">
        <v>0</v>
      </c>
      <c r="AN29">
        <v>4.0000000000000002E-4</v>
      </c>
      <c r="AO29">
        <v>1.2999999999999999E-3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1.2999999999999999E-3</v>
      </c>
      <c r="AZ29">
        <v>0</v>
      </c>
      <c r="BA29">
        <v>2.9999999999999997E-4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hidden="1" x14ac:dyDescent="0.35">
      <c r="A30" t="s">
        <v>37</v>
      </c>
      <c r="D30" t="e">
        <f t="shared" si="0"/>
        <v>#N/A</v>
      </c>
      <c r="E30">
        <v>4.5999999999999999E-3</v>
      </c>
      <c r="F30">
        <v>2.8999999999999998E-3</v>
      </c>
      <c r="G30">
        <v>0</v>
      </c>
      <c r="H30">
        <v>3.5000000000000001E-3</v>
      </c>
      <c r="I30">
        <v>2.7000000000000001E-3</v>
      </c>
      <c r="J30">
        <v>2.3999999999999998E-3</v>
      </c>
      <c r="K30">
        <v>4.7999999999999996E-3</v>
      </c>
      <c r="L30">
        <v>4.3E-3</v>
      </c>
      <c r="M30">
        <v>4.1000000000000003E-3</v>
      </c>
      <c r="N30">
        <v>3.3E-3</v>
      </c>
      <c r="O30">
        <v>2.2000000000000001E-3</v>
      </c>
      <c r="P30">
        <v>4.1000000000000003E-3</v>
      </c>
      <c r="Q30">
        <v>2.7000000000000001E-3</v>
      </c>
      <c r="R30">
        <v>4.1999999999999997E-3</v>
      </c>
      <c r="S30">
        <v>3.2000000000000002E-3</v>
      </c>
      <c r="T30">
        <v>3.0999999999999999E-3</v>
      </c>
      <c r="U30">
        <v>3.8E-3</v>
      </c>
      <c r="V30">
        <v>0</v>
      </c>
      <c r="W30">
        <v>0</v>
      </c>
      <c r="X30">
        <v>3.5999999999999999E-3</v>
      </c>
      <c r="Y30">
        <v>3.0000000000000001E-3</v>
      </c>
      <c r="Z30">
        <v>3.5000000000000001E-3</v>
      </c>
      <c r="AA30">
        <v>0</v>
      </c>
      <c r="AB30">
        <v>2.5000000000000001E-3</v>
      </c>
      <c r="AC30">
        <v>0</v>
      </c>
      <c r="AD30">
        <v>2.5000000000000001E-3</v>
      </c>
      <c r="AE30">
        <v>4.1000000000000003E-3</v>
      </c>
      <c r="AF30">
        <v>4.4999999999999997E-3</v>
      </c>
      <c r="AG30">
        <v>2.5000000000000001E-3</v>
      </c>
      <c r="AH30">
        <v>3.3999999999999998E-3</v>
      </c>
      <c r="AI30">
        <v>4.3E-3</v>
      </c>
      <c r="AJ30">
        <v>6.8999999999999999E-3</v>
      </c>
      <c r="AK30">
        <v>5.8999999999999999E-3</v>
      </c>
      <c r="AL30">
        <v>4.7999999999999996E-3</v>
      </c>
      <c r="AM30">
        <v>4.0000000000000001E-3</v>
      </c>
      <c r="AN30">
        <v>0</v>
      </c>
      <c r="AO30">
        <v>0</v>
      </c>
      <c r="AP30">
        <v>4.5999999999999999E-3</v>
      </c>
      <c r="AQ30">
        <v>5.7000000000000002E-3</v>
      </c>
      <c r="AR30">
        <v>4.4999999999999997E-3</v>
      </c>
      <c r="AS30">
        <v>4.3E-3</v>
      </c>
      <c r="AT30">
        <v>4.7999999999999996E-3</v>
      </c>
      <c r="AU30">
        <v>0</v>
      </c>
      <c r="AV30">
        <v>3.8999999999999998E-3</v>
      </c>
      <c r="AW30">
        <v>0</v>
      </c>
      <c r="AX30">
        <v>5.1000000000000004E-3</v>
      </c>
      <c r="AY30">
        <v>1.9E-3</v>
      </c>
      <c r="AZ30">
        <v>4.1000000000000003E-3</v>
      </c>
      <c r="BA30">
        <v>3.0000000000000001E-3</v>
      </c>
      <c r="BB30">
        <v>1.6999999999999999E-3</v>
      </c>
      <c r="BC30">
        <v>7.0000000000000001E-3</v>
      </c>
      <c r="BD30">
        <v>2.5000000000000001E-3</v>
      </c>
      <c r="BE30">
        <v>0</v>
      </c>
      <c r="BF30">
        <v>8.6999999999999994E-3</v>
      </c>
      <c r="BG30">
        <v>1.17E-2</v>
      </c>
      <c r="BH30">
        <v>4.5999999999999999E-3</v>
      </c>
      <c r="BI30">
        <v>4.5999999999999999E-3</v>
      </c>
      <c r="BJ30">
        <v>2.3999999999999998E-3</v>
      </c>
    </row>
    <row r="31" spans="1:62" hidden="1" x14ac:dyDescent="0.35">
      <c r="A31" t="s">
        <v>38</v>
      </c>
      <c r="D31" t="e">
        <f t="shared" si="0"/>
        <v>#N/A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hidden="1" x14ac:dyDescent="0.35">
      <c r="A32" t="s">
        <v>39</v>
      </c>
      <c r="D32" t="e">
        <f t="shared" si="0"/>
        <v>#N/A</v>
      </c>
      <c r="E32">
        <v>1.77E-2</v>
      </c>
      <c r="F32">
        <v>1.7399999999999999E-2</v>
      </c>
      <c r="G32">
        <v>1.6299999999999999E-2</v>
      </c>
      <c r="H32">
        <v>1.66E-2</v>
      </c>
      <c r="I32">
        <v>1.6400000000000001E-2</v>
      </c>
      <c r="J32">
        <v>1.7100000000000001E-2</v>
      </c>
      <c r="K32">
        <v>1.7899999999999999E-2</v>
      </c>
      <c r="L32">
        <v>1.95E-2</v>
      </c>
      <c r="M32">
        <v>1.35E-2</v>
      </c>
      <c r="N32">
        <v>1.4E-2</v>
      </c>
      <c r="O32">
        <v>1.6500000000000001E-2</v>
      </c>
      <c r="P32">
        <v>1.61E-2</v>
      </c>
      <c r="Q32">
        <v>1.4200000000000001E-2</v>
      </c>
      <c r="R32">
        <v>1.55E-2</v>
      </c>
      <c r="S32">
        <v>1.52E-2</v>
      </c>
      <c r="T32">
        <v>1.5299999999999999E-2</v>
      </c>
      <c r="U32">
        <v>1.35E-2</v>
      </c>
      <c r="V32">
        <v>1.34E-2</v>
      </c>
      <c r="W32">
        <v>0</v>
      </c>
      <c r="X32">
        <v>1.5599999999999999E-2</v>
      </c>
      <c r="Y32">
        <v>1.4999999999999999E-2</v>
      </c>
      <c r="Z32">
        <v>1.5599999999999999E-2</v>
      </c>
      <c r="AA32">
        <v>0</v>
      </c>
      <c r="AB32">
        <v>1.43E-2</v>
      </c>
      <c r="AC32">
        <v>1.46E-2</v>
      </c>
      <c r="AD32">
        <v>1.83E-2</v>
      </c>
      <c r="AE32">
        <v>1.83E-2</v>
      </c>
      <c r="AF32">
        <v>1.9300000000000001E-2</v>
      </c>
      <c r="AG32">
        <v>1.8200000000000001E-2</v>
      </c>
      <c r="AH32">
        <v>1.7600000000000001E-2</v>
      </c>
      <c r="AI32">
        <v>1.9199999999999998E-2</v>
      </c>
      <c r="AJ32">
        <v>1.78E-2</v>
      </c>
      <c r="AK32">
        <v>2.2599999999999999E-2</v>
      </c>
      <c r="AL32">
        <v>1.72E-2</v>
      </c>
      <c r="AM32">
        <v>1.9800000000000002E-2</v>
      </c>
      <c r="AN32">
        <v>1.83E-2</v>
      </c>
      <c r="AO32">
        <v>1.77E-2</v>
      </c>
      <c r="AP32">
        <v>1.84E-2</v>
      </c>
      <c r="AQ32">
        <v>1.95E-2</v>
      </c>
      <c r="AR32">
        <v>2.0400000000000001E-2</v>
      </c>
      <c r="AS32">
        <v>1.9E-2</v>
      </c>
      <c r="AT32">
        <v>1.7899999999999999E-2</v>
      </c>
      <c r="AU32">
        <v>1.9099999999999999E-2</v>
      </c>
      <c r="AV32">
        <v>1.95E-2</v>
      </c>
      <c r="AW32">
        <v>1.9400000000000001E-2</v>
      </c>
      <c r="AX32">
        <v>1.8800000000000001E-2</v>
      </c>
      <c r="AY32">
        <v>2.06E-2</v>
      </c>
      <c r="AZ32">
        <v>1.9699999999999999E-2</v>
      </c>
      <c r="BA32">
        <v>2.0500000000000001E-2</v>
      </c>
      <c r="BB32">
        <v>1.9699999999999999E-2</v>
      </c>
      <c r="BC32">
        <v>2.3099999999999999E-2</v>
      </c>
      <c r="BD32">
        <v>2.07E-2</v>
      </c>
      <c r="BE32">
        <v>0</v>
      </c>
      <c r="BF32">
        <v>2.6200000000000001E-2</v>
      </c>
      <c r="BG32">
        <v>2.23E-2</v>
      </c>
      <c r="BH32">
        <v>1.9699999999999999E-2</v>
      </c>
      <c r="BI32">
        <v>2.12E-2</v>
      </c>
      <c r="BJ32">
        <v>1.84E-2</v>
      </c>
    </row>
    <row r="33" spans="1:62" hidden="1" x14ac:dyDescent="0.35">
      <c r="A33" t="s">
        <v>40</v>
      </c>
      <c r="D33" t="e">
        <f t="shared" si="0"/>
        <v>#N/A</v>
      </c>
      <c r="E33">
        <v>4.1999999999999997E-3</v>
      </c>
      <c r="F33">
        <v>4.4000000000000003E-3</v>
      </c>
      <c r="G33">
        <v>0</v>
      </c>
      <c r="H33">
        <v>0</v>
      </c>
      <c r="I33">
        <v>3.0999999999999999E-3</v>
      </c>
      <c r="J33">
        <v>0</v>
      </c>
      <c r="K33">
        <v>0</v>
      </c>
      <c r="L33">
        <v>0</v>
      </c>
      <c r="M33">
        <v>2.8999999999999998E-3</v>
      </c>
      <c r="N33">
        <v>5.4000000000000003E-3</v>
      </c>
      <c r="O33">
        <v>3.7000000000000002E-3</v>
      </c>
      <c r="P33">
        <v>5.4999999999999997E-3</v>
      </c>
      <c r="Q33">
        <v>5.1999999999999998E-3</v>
      </c>
      <c r="R33">
        <v>0</v>
      </c>
      <c r="S33">
        <v>3.3999999999999998E-3</v>
      </c>
      <c r="T33">
        <v>4.7000000000000002E-3</v>
      </c>
      <c r="U33">
        <v>0</v>
      </c>
      <c r="V33">
        <v>0</v>
      </c>
      <c r="W33">
        <v>0</v>
      </c>
      <c r="X33">
        <v>4.8999999999999998E-3</v>
      </c>
      <c r="Y33">
        <v>5.3E-3</v>
      </c>
      <c r="Z33">
        <v>4.8999999999999998E-3</v>
      </c>
      <c r="AA33">
        <v>0</v>
      </c>
      <c r="AB33">
        <v>5.1999999999999998E-3</v>
      </c>
      <c r="AC33">
        <v>5.1999999999999998E-3</v>
      </c>
      <c r="AD33">
        <v>4.5999999999999999E-3</v>
      </c>
      <c r="AE33">
        <v>4.1000000000000003E-3</v>
      </c>
      <c r="AF33">
        <v>4.7999999999999996E-3</v>
      </c>
      <c r="AG33">
        <v>3.8E-3</v>
      </c>
      <c r="AH33">
        <v>3.8E-3</v>
      </c>
      <c r="AI33">
        <v>2.8999999999999998E-3</v>
      </c>
      <c r="AJ33">
        <v>0</v>
      </c>
      <c r="AK33">
        <v>3.7000000000000002E-3</v>
      </c>
      <c r="AL33">
        <v>0</v>
      </c>
      <c r="AM33">
        <v>3.8E-3</v>
      </c>
      <c r="AN33">
        <v>4.0000000000000001E-3</v>
      </c>
      <c r="AO33">
        <v>2.3E-3</v>
      </c>
      <c r="AP33">
        <v>0</v>
      </c>
      <c r="AQ33">
        <v>2.7000000000000001E-3</v>
      </c>
      <c r="AR33">
        <v>3.8E-3</v>
      </c>
      <c r="AS33">
        <v>4.1000000000000003E-3</v>
      </c>
      <c r="AT33">
        <v>4.5999999999999999E-3</v>
      </c>
      <c r="AU33">
        <v>4.1999999999999997E-3</v>
      </c>
      <c r="AV33">
        <v>3.7000000000000002E-3</v>
      </c>
      <c r="AW33">
        <v>3.3E-3</v>
      </c>
      <c r="AX33">
        <v>2.2000000000000001E-3</v>
      </c>
      <c r="AY33">
        <v>0</v>
      </c>
      <c r="AZ33">
        <v>2.5999999999999999E-3</v>
      </c>
      <c r="BA33">
        <v>4.3E-3</v>
      </c>
      <c r="BB33">
        <v>4.4999999999999997E-3</v>
      </c>
      <c r="BC33">
        <v>3.0999999999999999E-3</v>
      </c>
      <c r="BD33">
        <v>0</v>
      </c>
      <c r="BE33">
        <v>0</v>
      </c>
      <c r="BF33">
        <v>7.3000000000000001E-3</v>
      </c>
      <c r="BG33">
        <v>0</v>
      </c>
      <c r="BH33">
        <v>4.4999999999999997E-3</v>
      </c>
      <c r="BI33">
        <v>0</v>
      </c>
      <c r="BJ33">
        <v>0</v>
      </c>
    </row>
    <row r="34" spans="1:62" hidden="1" x14ac:dyDescent="0.35">
      <c r="A34" t="s">
        <v>41</v>
      </c>
      <c r="D34" t="e">
        <f t="shared" si="0"/>
        <v>#N/A</v>
      </c>
      <c r="E34">
        <v>5.1999999999999998E-3</v>
      </c>
      <c r="F34">
        <v>0</v>
      </c>
      <c r="G34">
        <v>3.0999999999999999E-3</v>
      </c>
      <c r="H34">
        <v>4.0000000000000001E-3</v>
      </c>
      <c r="I34">
        <v>0</v>
      </c>
      <c r="J34">
        <v>0</v>
      </c>
      <c r="K34">
        <v>0</v>
      </c>
      <c r="L34">
        <v>4.7000000000000002E-3</v>
      </c>
      <c r="M34">
        <v>0</v>
      </c>
      <c r="N34">
        <v>0</v>
      </c>
      <c r="O34">
        <v>0</v>
      </c>
      <c r="P34">
        <v>0</v>
      </c>
      <c r="Q34">
        <v>1.6000000000000001E-3</v>
      </c>
      <c r="R34">
        <v>0</v>
      </c>
      <c r="S34">
        <v>0</v>
      </c>
      <c r="T34">
        <v>0</v>
      </c>
      <c r="U34">
        <v>0</v>
      </c>
      <c r="V34">
        <v>1.6000000000000001E-3</v>
      </c>
      <c r="W34">
        <v>0</v>
      </c>
      <c r="X34">
        <v>0</v>
      </c>
      <c r="Y34">
        <v>2.3E-3</v>
      </c>
      <c r="Z34">
        <v>3.0000000000000001E-3</v>
      </c>
      <c r="AA34">
        <v>0</v>
      </c>
      <c r="AB34">
        <v>0</v>
      </c>
      <c r="AC34">
        <v>8.2000000000000007E-3</v>
      </c>
      <c r="AD34">
        <v>6.4000000000000003E-3</v>
      </c>
      <c r="AE34">
        <v>7.3000000000000001E-3</v>
      </c>
      <c r="AF34">
        <v>5.5999999999999999E-3</v>
      </c>
      <c r="AG34">
        <v>8.2000000000000007E-3</v>
      </c>
      <c r="AH34">
        <v>0</v>
      </c>
      <c r="AI34">
        <v>6.1999999999999998E-3</v>
      </c>
      <c r="AJ34">
        <v>6.1999999999999998E-3</v>
      </c>
      <c r="AK34">
        <v>6.4999999999999997E-3</v>
      </c>
      <c r="AL34">
        <v>5.0000000000000001E-3</v>
      </c>
      <c r="AM34">
        <v>5.0000000000000001E-3</v>
      </c>
      <c r="AN34">
        <v>3.5999999999999999E-3</v>
      </c>
      <c r="AO34">
        <v>0</v>
      </c>
      <c r="AP34">
        <v>2.3999999999999998E-3</v>
      </c>
      <c r="AQ34">
        <v>3.8E-3</v>
      </c>
      <c r="AR34">
        <v>1.01E-2</v>
      </c>
      <c r="AS34">
        <v>7.9000000000000008E-3</v>
      </c>
      <c r="AT34">
        <v>6.1999999999999998E-3</v>
      </c>
      <c r="AU34">
        <v>0</v>
      </c>
      <c r="AV34">
        <v>5.7999999999999996E-3</v>
      </c>
      <c r="AW34">
        <v>3.8999999999999998E-3</v>
      </c>
      <c r="AX34">
        <v>5.4000000000000003E-3</v>
      </c>
      <c r="AY34">
        <v>4.8999999999999998E-3</v>
      </c>
      <c r="AZ34">
        <v>5.7000000000000002E-3</v>
      </c>
      <c r="BA34">
        <v>6.4000000000000003E-3</v>
      </c>
      <c r="BB34">
        <v>5.4999999999999997E-3</v>
      </c>
      <c r="BC34">
        <v>4.8999999999999998E-3</v>
      </c>
      <c r="BD34">
        <v>0</v>
      </c>
      <c r="BE34">
        <v>0</v>
      </c>
      <c r="BF34">
        <v>1.1599999999999999E-2</v>
      </c>
      <c r="BG34">
        <v>5.9999999999999995E-4</v>
      </c>
      <c r="BH34">
        <v>7.0000000000000001E-3</v>
      </c>
      <c r="BI34">
        <v>9.4000000000000004E-3</v>
      </c>
      <c r="BJ34">
        <v>3.3999999999999998E-3</v>
      </c>
    </row>
    <row r="35" spans="1:62" hidden="1" x14ac:dyDescent="0.35">
      <c r="A35" t="s">
        <v>42</v>
      </c>
      <c r="D35" t="e">
        <f t="shared" si="0"/>
        <v>#N/A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35">
      <c r="A36" t="s">
        <v>43</v>
      </c>
      <c r="D36" t="str">
        <f t="shared" si="0"/>
        <v>BaO</v>
      </c>
      <c r="E36">
        <v>1.9E-2</v>
      </c>
      <c r="F36">
        <v>1.7600000000000001E-2</v>
      </c>
      <c r="G36">
        <v>3.5499999999999997E-2</v>
      </c>
      <c r="H36">
        <v>2.4500000000000001E-2</v>
      </c>
      <c r="I36">
        <v>1.89E-2</v>
      </c>
      <c r="J36">
        <v>1.15E-2</v>
      </c>
      <c r="K36">
        <v>0</v>
      </c>
      <c r="L36">
        <v>7.7999999999999996E-3</v>
      </c>
      <c r="M36">
        <v>0.182</v>
      </c>
      <c r="N36">
        <v>0.17299999999999999</v>
      </c>
      <c r="O36">
        <v>0.18</v>
      </c>
      <c r="P36">
        <v>0.252</v>
      </c>
      <c r="Q36">
        <v>0.125</v>
      </c>
      <c r="R36">
        <v>0.182</v>
      </c>
      <c r="S36">
        <v>0.23200000000000001</v>
      </c>
      <c r="T36">
        <v>0.23</v>
      </c>
      <c r="U36">
        <v>0.18099999999999999</v>
      </c>
      <c r="V36">
        <v>0.12</v>
      </c>
      <c r="W36">
        <v>9.4600000000000004E-2</v>
      </c>
      <c r="X36">
        <v>0.13100000000000001</v>
      </c>
      <c r="Y36">
        <v>0.154</v>
      </c>
      <c r="Z36">
        <v>0.13</v>
      </c>
      <c r="AA36">
        <v>8.2100000000000006E-2</v>
      </c>
      <c r="AB36">
        <v>0.126</v>
      </c>
      <c r="AC36">
        <v>2.69E-2</v>
      </c>
      <c r="AD36">
        <v>6.1999999999999998E-3</v>
      </c>
      <c r="AE36">
        <v>1.7899999999999999E-2</v>
      </c>
      <c r="AF36">
        <v>4.0000000000000001E-3</v>
      </c>
      <c r="AG36">
        <v>1.8599999999999998E-2</v>
      </c>
      <c r="AH36">
        <v>1.8E-3</v>
      </c>
      <c r="AI36">
        <v>0</v>
      </c>
      <c r="AJ36">
        <v>0.01</v>
      </c>
      <c r="AK36">
        <v>0</v>
      </c>
      <c r="AL36">
        <v>0</v>
      </c>
      <c r="AM36">
        <v>1.03E-2</v>
      </c>
      <c r="AN36">
        <v>4.19E-2</v>
      </c>
      <c r="AO36">
        <v>0</v>
      </c>
      <c r="AP36">
        <v>3.1699999999999999E-2</v>
      </c>
      <c r="AQ36">
        <v>4.2999999999999997E-2</v>
      </c>
      <c r="AR36">
        <v>0.17299999999999999</v>
      </c>
      <c r="AS36">
        <v>1.37E-2</v>
      </c>
      <c r="AT36">
        <v>3.5200000000000002E-2</v>
      </c>
      <c r="AU36">
        <v>2.8299999999999999E-2</v>
      </c>
      <c r="AV36">
        <v>1.15E-2</v>
      </c>
      <c r="AW36">
        <v>0</v>
      </c>
      <c r="AX36">
        <v>2.3800000000000002E-2</v>
      </c>
      <c r="AY36">
        <v>7.2999999999999995E-2</v>
      </c>
      <c r="AZ36">
        <v>3.1199999999999999E-2</v>
      </c>
      <c r="BA36">
        <v>4.7E-2</v>
      </c>
      <c r="BB36">
        <v>2.5000000000000001E-3</v>
      </c>
      <c r="BC36">
        <v>3.7199999999999997E-2</v>
      </c>
      <c r="BD36">
        <v>2.5000000000000001E-2</v>
      </c>
      <c r="BE36">
        <v>0</v>
      </c>
      <c r="BF36">
        <v>3.1E-2</v>
      </c>
      <c r="BG36">
        <v>0</v>
      </c>
      <c r="BH36">
        <v>3.2800000000000003E-2</v>
      </c>
      <c r="BI36">
        <v>4.5199999999999997E-2</v>
      </c>
      <c r="BJ36">
        <v>2.4199999999999999E-2</v>
      </c>
    </row>
    <row r="37" spans="1:62" hidden="1" x14ac:dyDescent="0.35">
      <c r="A37" t="s">
        <v>44</v>
      </c>
      <c r="D37" t="e">
        <f t="shared" si="0"/>
        <v>#N/A</v>
      </c>
      <c r="E37">
        <v>3.3000000000000002E-2</v>
      </c>
      <c r="F37">
        <v>2.3099999999999999E-2</v>
      </c>
      <c r="G37">
        <v>2.9100000000000001E-2</v>
      </c>
      <c r="H37">
        <v>1.4E-2</v>
      </c>
      <c r="I37">
        <v>2.4400000000000002E-2</v>
      </c>
      <c r="J37">
        <v>0</v>
      </c>
      <c r="K37">
        <v>0</v>
      </c>
      <c r="L37">
        <v>1.38E-2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2.1499999999999998E-2</v>
      </c>
      <c r="AE37">
        <v>4.0099999999999997E-2</v>
      </c>
      <c r="AF37">
        <v>1.78E-2</v>
      </c>
      <c r="AG37">
        <v>4.7100000000000003E-2</v>
      </c>
      <c r="AH37">
        <v>4.7300000000000002E-2</v>
      </c>
      <c r="AI37">
        <v>1.9400000000000001E-2</v>
      </c>
      <c r="AJ37">
        <v>3.0499999999999999E-2</v>
      </c>
      <c r="AK37">
        <v>2.63E-2</v>
      </c>
      <c r="AL37">
        <v>0</v>
      </c>
      <c r="AM37">
        <v>2.5499999999999998E-2</v>
      </c>
      <c r="AN37">
        <v>1.09E-2</v>
      </c>
      <c r="AO37">
        <v>6.6E-3</v>
      </c>
      <c r="AP37">
        <v>0</v>
      </c>
      <c r="AQ37">
        <v>1.52E-2</v>
      </c>
      <c r="AR37">
        <v>4.5100000000000001E-2</v>
      </c>
      <c r="AS37">
        <v>3.1199999999999999E-2</v>
      </c>
      <c r="AT37">
        <v>2.63E-2</v>
      </c>
      <c r="AU37">
        <v>4.1599999999999998E-2</v>
      </c>
      <c r="AV37">
        <v>1.9800000000000002E-2</v>
      </c>
      <c r="AW37">
        <v>0</v>
      </c>
      <c r="AX37">
        <v>4.1799999999999997E-2</v>
      </c>
      <c r="AY37">
        <v>0</v>
      </c>
      <c r="AZ37">
        <v>2.06E-2</v>
      </c>
      <c r="BA37">
        <v>3.6499999999999998E-2</v>
      </c>
      <c r="BB37">
        <v>9.1000000000000004E-3</v>
      </c>
      <c r="BC37">
        <v>0</v>
      </c>
      <c r="BD37">
        <v>6.0000000000000001E-3</v>
      </c>
      <c r="BE37">
        <v>4.7100000000000003E-2</v>
      </c>
      <c r="BF37">
        <v>2.5399999999999999E-2</v>
      </c>
      <c r="BG37">
        <v>0</v>
      </c>
      <c r="BH37">
        <v>4.4600000000000001E-2</v>
      </c>
      <c r="BI37">
        <v>2.5499999999999998E-2</v>
      </c>
      <c r="BJ37">
        <v>1.29E-2</v>
      </c>
    </row>
    <row r="38" spans="1:62" hidden="1" x14ac:dyDescent="0.35">
      <c r="A38" t="s">
        <v>45</v>
      </c>
      <c r="D38" t="e">
        <f t="shared" si="0"/>
        <v>#N/A</v>
      </c>
      <c r="E38">
        <v>1.1599999999999999E-2</v>
      </c>
      <c r="F38">
        <v>1.4500000000000001E-2</v>
      </c>
      <c r="G38">
        <v>0</v>
      </c>
      <c r="H38">
        <v>0</v>
      </c>
      <c r="I38">
        <v>0</v>
      </c>
      <c r="J38">
        <v>0</v>
      </c>
      <c r="K38">
        <v>0</v>
      </c>
      <c r="L38">
        <v>1.4E-2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1.9400000000000001E-2</v>
      </c>
      <c r="AE38">
        <v>8.5000000000000006E-3</v>
      </c>
      <c r="AF38">
        <v>1.5100000000000001E-2</v>
      </c>
      <c r="AG38">
        <v>1.9300000000000001E-2</v>
      </c>
      <c r="AH38">
        <v>1.95E-2</v>
      </c>
      <c r="AI38">
        <v>0</v>
      </c>
      <c r="AJ38">
        <v>1.4E-2</v>
      </c>
      <c r="AK38">
        <v>0</v>
      </c>
      <c r="AL38">
        <v>0</v>
      </c>
      <c r="AM38">
        <v>0</v>
      </c>
      <c r="AN38">
        <v>7.1999999999999998E-3</v>
      </c>
      <c r="AO38">
        <v>2.2599999999999999E-2</v>
      </c>
      <c r="AP38">
        <v>0</v>
      </c>
      <c r="AQ38">
        <v>0</v>
      </c>
      <c r="AR38">
        <v>0</v>
      </c>
      <c r="AS38">
        <v>9.4000000000000004E-3</v>
      </c>
      <c r="AT38">
        <v>0</v>
      </c>
      <c r="AU38">
        <v>8.9999999999999993E-3</v>
      </c>
      <c r="AV38">
        <v>1.12E-2</v>
      </c>
      <c r="AW38">
        <v>0</v>
      </c>
      <c r="AX38">
        <v>0</v>
      </c>
      <c r="AY38">
        <v>0</v>
      </c>
      <c r="AZ38">
        <v>0</v>
      </c>
      <c r="BA38">
        <v>7.4999999999999997E-3</v>
      </c>
      <c r="BB38">
        <v>5.3E-3</v>
      </c>
      <c r="BC38">
        <v>0</v>
      </c>
      <c r="BD38">
        <v>3.3999999999999998E-3</v>
      </c>
      <c r="BE38">
        <v>0</v>
      </c>
      <c r="BF38">
        <v>0</v>
      </c>
      <c r="BG38">
        <v>0</v>
      </c>
      <c r="BH38">
        <v>2.18E-2</v>
      </c>
      <c r="BI38">
        <v>0</v>
      </c>
      <c r="BJ38">
        <v>0</v>
      </c>
    </row>
    <row r="39" spans="1:62" hidden="1" x14ac:dyDescent="0.35">
      <c r="A39" t="s">
        <v>46</v>
      </c>
      <c r="D39" t="e">
        <f t="shared" si="0"/>
        <v>#N/A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hidden="1" x14ac:dyDescent="0.35">
      <c r="A40" t="s">
        <v>47</v>
      </c>
      <c r="D40" t="e">
        <f t="shared" si="0"/>
        <v>#N/A</v>
      </c>
      <c r="E40">
        <v>6.9400000000000003E-2</v>
      </c>
      <c r="F40">
        <v>6.3600000000000004E-2</v>
      </c>
      <c r="G40">
        <v>5.4600000000000003E-2</v>
      </c>
      <c r="H40">
        <v>8.1500000000000003E-2</v>
      </c>
      <c r="I40">
        <v>7.7799999999999994E-2</v>
      </c>
      <c r="J40">
        <v>3.9300000000000002E-2</v>
      </c>
      <c r="K40">
        <v>7.17E-2</v>
      </c>
      <c r="L40">
        <v>5.0700000000000002E-2</v>
      </c>
      <c r="M40">
        <v>6.4399999999999999E-2</v>
      </c>
      <c r="N40">
        <v>6.6100000000000006E-2</v>
      </c>
      <c r="O40">
        <v>9.6100000000000005E-2</v>
      </c>
      <c r="P40">
        <v>3.3700000000000001E-2</v>
      </c>
      <c r="Q40">
        <v>5.5300000000000002E-2</v>
      </c>
      <c r="R40">
        <v>4.0399999999999998E-2</v>
      </c>
      <c r="S40">
        <v>5.8099999999999999E-2</v>
      </c>
      <c r="T40">
        <v>5.62E-2</v>
      </c>
      <c r="U40">
        <v>7.9699999999999993E-2</v>
      </c>
      <c r="V40">
        <v>4.6899999999999997E-2</v>
      </c>
      <c r="W40">
        <v>5.3100000000000001E-2</v>
      </c>
      <c r="X40">
        <v>3.1699999999999999E-2</v>
      </c>
      <c r="Y40">
        <v>7.4999999999999997E-2</v>
      </c>
      <c r="Z40">
        <v>8.2600000000000007E-2</v>
      </c>
      <c r="AA40">
        <v>5.4899999999999997E-2</v>
      </c>
      <c r="AB40">
        <v>5.57E-2</v>
      </c>
      <c r="AC40">
        <v>2.0400000000000001E-2</v>
      </c>
      <c r="AD40">
        <v>7.4200000000000002E-2</v>
      </c>
      <c r="AE40">
        <v>8.6599999999999996E-2</v>
      </c>
      <c r="AF40">
        <v>6.5600000000000006E-2</v>
      </c>
      <c r="AG40">
        <v>6.8000000000000005E-2</v>
      </c>
      <c r="AH40">
        <v>8.8099999999999998E-2</v>
      </c>
      <c r="AI40">
        <v>9.7299999999999998E-2</v>
      </c>
      <c r="AJ40">
        <v>6.7799999999999999E-2</v>
      </c>
      <c r="AK40">
        <v>9.0200000000000002E-2</v>
      </c>
      <c r="AL40">
        <v>6.1100000000000002E-2</v>
      </c>
      <c r="AM40">
        <v>9.8900000000000002E-2</v>
      </c>
      <c r="AN40">
        <v>4.65E-2</v>
      </c>
      <c r="AO40">
        <v>0</v>
      </c>
      <c r="AP40">
        <v>5.8700000000000002E-2</v>
      </c>
      <c r="AQ40">
        <v>4.82E-2</v>
      </c>
      <c r="AR40">
        <v>4.24E-2</v>
      </c>
      <c r="AS40">
        <v>7.9299999999999995E-2</v>
      </c>
      <c r="AT40">
        <v>7.5700000000000003E-2</v>
      </c>
      <c r="AU40">
        <v>8.2600000000000007E-2</v>
      </c>
      <c r="AV40">
        <v>7.46E-2</v>
      </c>
      <c r="AW40">
        <v>8.2400000000000001E-2</v>
      </c>
      <c r="AX40">
        <v>6.2700000000000006E-2</v>
      </c>
      <c r="AY40">
        <v>5.8500000000000003E-2</v>
      </c>
      <c r="AZ40">
        <v>9.06E-2</v>
      </c>
      <c r="BA40">
        <v>5.0200000000000002E-2</v>
      </c>
      <c r="BB40">
        <v>4.1399999999999999E-2</v>
      </c>
      <c r="BC40">
        <v>6.25E-2</v>
      </c>
      <c r="BD40">
        <v>4.8300000000000003E-2</v>
      </c>
      <c r="BE40">
        <v>9.4600000000000004E-2</v>
      </c>
      <c r="BF40">
        <v>9.3700000000000006E-2</v>
      </c>
      <c r="BG40">
        <v>6.9800000000000001E-2</v>
      </c>
      <c r="BH40">
        <v>7.2400000000000006E-2</v>
      </c>
      <c r="BI40">
        <v>3.6299999999999999E-2</v>
      </c>
      <c r="BJ40">
        <v>4.5199999999999997E-2</v>
      </c>
    </row>
    <row r="41" spans="1:62" hidden="1" x14ac:dyDescent="0.35">
      <c r="A41" t="s">
        <v>48</v>
      </c>
      <c r="D41" t="e">
        <f t="shared" si="0"/>
        <v>#N/A</v>
      </c>
      <c r="E41">
        <v>9.7500000000000003E-2</v>
      </c>
      <c r="F41">
        <v>6.3799999999999996E-2</v>
      </c>
      <c r="G41">
        <v>5.3600000000000002E-2</v>
      </c>
      <c r="H41">
        <v>8.9300000000000004E-2</v>
      </c>
      <c r="I41">
        <v>8.4699999999999998E-2</v>
      </c>
      <c r="J41">
        <v>4.53E-2</v>
      </c>
      <c r="K41">
        <v>5.9499999999999997E-2</v>
      </c>
      <c r="L41">
        <v>5.3699999999999998E-2</v>
      </c>
      <c r="M41">
        <v>9.8000000000000004E-2</v>
      </c>
      <c r="N41">
        <v>0.108</v>
      </c>
      <c r="O41">
        <v>0</v>
      </c>
      <c r="P41">
        <v>6.88E-2</v>
      </c>
      <c r="Q41">
        <v>0.105</v>
      </c>
      <c r="R41">
        <v>7.5999999999999998E-2</v>
      </c>
      <c r="S41">
        <v>8.5800000000000001E-2</v>
      </c>
      <c r="T41">
        <v>9.9900000000000003E-2</v>
      </c>
      <c r="U41">
        <v>0.11600000000000001</v>
      </c>
      <c r="V41">
        <v>7.8299999999999995E-2</v>
      </c>
      <c r="W41">
        <v>6.1800000000000001E-2</v>
      </c>
      <c r="X41">
        <v>7.5800000000000006E-2</v>
      </c>
      <c r="Y41">
        <v>0.114</v>
      </c>
      <c r="Z41">
        <v>0.13400000000000001</v>
      </c>
      <c r="AA41">
        <v>8.2400000000000001E-2</v>
      </c>
      <c r="AB41">
        <v>9.5200000000000007E-2</v>
      </c>
      <c r="AC41">
        <v>8.6E-3</v>
      </c>
      <c r="AD41">
        <v>8.5300000000000001E-2</v>
      </c>
      <c r="AE41">
        <v>9.9099999999999994E-2</v>
      </c>
      <c r="AF41">
        <v>6.4199999999999993E-2</v>
      </c>
      <c r="AG41">
        <v>7.1300000000000002E-2</v>
      </c>
      <c r="AH41">
        <v>7.3499999999999996E-2</v>
      </c>
      <c r="AI41">
        <v>0.106</v>
      </c>
      <c r="AJ41">
        <v>9.1200000000000003E-2</v>
      </c>
      <c r="AK41">
        <v>9.4899999999999998E-2</v>
      </c>
      <c r="AL41">
        <v>5.8599999999999999E-2</v>
      </c>
      <c r="AM41">
        <v>0.105</v>
      </c>
      <c r="AN41">
        <v>5.74E-2</v>
      </c>
      <c r="AO41">
        <v>4.9700000000000001E-2</v>
      </c>
      <c r="AP41">
        <v>5.6899999999999999E-2</v>
      </c>
      <c r="AQ41">
        <v>6.1899999999999997E-2</v>
      </c>
      <c r="AR41">
        <v>5.21E-2</v>
      </c>
      <c r="AS41">
        <v>9.6799999999999997E-2</v>
      </c>
      <c r="AT41">
        <v>8.9200000000000002E-2</v>
      </c>
      <c r="AU41">
        <v>0.107</v>
      </c>
      <c r="AV41">
        <v>9.9599999999999994E-2</v>
      </c>
      <c r="AW41">
        <v>7.3300000000000004E-2</v>
      </c>
      <c r="AX41">
        <v>5.9400000000000001E-2</v>
      </c>
      <c r="AY41">
        <v>6.7599999999999993E-2</v>
      </c>
      <c r="AZ41">
        <v>9.5799999999999996E-2</v>
      </c>
      <c r="BA41">
        <v>7.9500000000000001E-2</v>
      </c>
      <c r="BB41">
        <v>5.6899999999999999E-2</v>
      </c>
      <c r="BC41">
        <v>5.0500000000000003E-2</v>
      </c>
      <c r="BD41">
        <v>7.9699999999999993E-2</v>
      </c>
      <c r="BE41">
        <v>9.2399999999999996E-2</v>
      </c>
      <c r="BF41">
        <v>9.8500000000000004E-2</v>
      </c>
      <c r="BG41">
        <v>5.3400000000000003E-2</v>
      </c>
      <c r="BH41">
        <v>4.19E-2</v>
      </c>
      <c r="BI41">
        <v>4.3099999999999999E-2</v>
      </c>
      <c r="BJ41">
        <v>4.2900000000000001E-2</v>
      </c>
    </row>
    <row r="42" spans="1:62" hidden="1" x14ac:dyDescent="0.35">
      <c r="A42" t="s">
        <v>49</v>
      </c>
      <c r="D42" t="e">
        <f t="shared" si="0"/>
        <v>#N/A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2.3E-2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hidden="1" x14ac:dyDescent="0.35">
      <c r="A43" t="s">
        <v>50</v>
      </c>
      <c r="D43" t="e">
        <f t="shared" si="0"/>
        <v>#N/A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2.3999999999999998E-3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35">
      <c r="A44" t="s">
        <v>51</v>
      </c>
      <c r="D44" t="str">
        <f t="shared" si="0"/>
        <v>PbO</v>
      </c>
      <c r="E44">
        <v>0.28100000000000003</v>
      </c>
      <c r="F44">
        <v>0.14399999999999999</v>
      </c>
      <c r="G44">
        <v>0.28399999999999997</v>
      </c>
      <c r="H44">
        <v>9.7999999999999997E-3</v>
      </c>
      <c r="I44">
        <v>1.23E-2</v>
      </c>
      <c r="J44">
        <v>7.1000000000000004E-3</v>
      </c>
      <c r="K44">
        <v>0.77800000000000002</v>
      </c>
      <c r="L44">
        <v>0.59399999999999997</v>
      </c>
      <c r="M44">
        <v>7.1000000000000004E-3</v>
      </c>
      <c r="N44">
        <v>1.4500000000000001E-2</v>
      </c>
      <c r="O44">
        <v>1.1599999999999999E-2</v>
      </c>
      <c r="P44">
        <v>6.4999999999999997E-3</v>
      </c>
      <c r="Q44">
        <v>1.29E-2</v>
      </c>
      <c r="R44">
        <v>6.1000000000000004E-3</v>
      </c>
      <c r="S44">
        <v>7.7999999999999996E-3</v>
      </c>
      <c r="T44">
        <v>8.9999999999999993E-3</v>
      </c>
      <c r="U44">
        <v>1.34E-2</v>
      </c>
      <c r="V44">
        <v>1.0200000000000001E-2</v>
      </c>
      <c r="W44">
        <v>1.1900000000000001E-2</v>
      </c>
      <c r="X44">
        <v>8.9999999999999993E-3</v>
      </c>
      <c r="Y44">
        <v>1.3100000000000001E-2</v>
      </c>
      <c r="Z44">
        <v>1.7299999999999999E-2</v>
      </c>
      <c r="AA44">
        <v>1.12E-2</v>
      </c>
      <c r="AB44">
        <v>7.6E-3</v>
      </c>
      <c r="AC44">
        <v>0</v>
      </c>
      <c r="AD44">
        <v>0.33900000000000002</v>
      </c>
      <c r="AE44">
        <v>0.13</v>
      </c>
      <c r="AF44">
        <v>0.51500000000000001</v>
      </c>
      <c r="AG44">
        <v>0.26700000000000002</v>
      </c>
      <c r="AH44">
        <v>0.42899999999999999</v>
      </c>
      <c r="AI44">
        <v>1.2699999999999999E-2</v>
      </c>
      <c r="AJ44">
        <v>1.3599999999999999E-2</v>
      </c>
      <c r="AK44">
        <v>3.4299999999999997E-2</v>
      </c>
      <c r="AL44">
        <v>8.3999999999999995E-3</v>
      </c>
      <c r="AM44">
        <v>1.52E-2</v>
      </c>
      <c r="AN44">
        <v>0.13500000000000001</v>
      </c>
      <c r="AO44">
        <v>0.12</v>
      </c>
      <c r="AP44">
        <v>0.21</v>
      </c>
      <c r="AQ44">
        <v>0.251</v>
      </c>
      <c r="AR44">
        <v>0.20399999999999999</v>
      </c>
      <c r="AS44">
        <v>1.1900000000000001E-2</v>
      </c>
      <c r="AT44">
        <v>1.1299999999999999E-2</v>
      </c>
      <c r="AU44">
        <v>1.2699999999999999E-2</v>
      </c>
      <c r="AV44">
        <v>1.2E-2</v>
      </c>
      <c r="AW44">
        <v>9.1999999999999998E-3</v>
      </c>
      <c r="AX44">
        <v>9.9000000000000008E-3</v>
      </c>
      <c r="AY44">
        <v>9.2999999999999992E-3</v>
      </c>
      <c r="AZ44">
        <v>7.9000000000000008E-3</v>
      </c>
      <c r="BA44">
        <v>6.1000000000000004E-3</v>
      </c>
      <c r="BB44">
        <v>7.4000000000000003E-3</v>
      </c>
      <c r="BC44">
        <v>1.72E-2</v>
      </c>
      <c r="BD44">
        <v>1.7899999999999999E-2</v>
      </c>
      <c r="BE44">
        <v>0</v>
      </c>
      <c r="BF44">
        <v>1.1900000000000001E-2</v>
      </c>
      <c r="BG44">
        <v>8.0000000000000002E-3</v>
      </c>
      <c r="BH44">
        <v>1.0800000000000001E-2</v>
      </c>
      <c r="BI44">
        <v>8.9999999999999993E-3</v>
      </c>
      <c r="BJ44">
        <v>4.8999999999999998E-3</v>
      </c>
    </row>
    <row r="45" spans="1:62" hidden="1" x14ac:dyDescent="0.35">
      <c r="A45" t="s">
        <v>52</v>
      </c>
      <c r="D45" t="e">
        <f t="shared" si="0"/>
        <v>#N/A</v>
      </c>
      <c r="E45">
        <v>6.4999999999999997E-3</v>
      </c>
      <c r="F45">
        <v>1.6999999999999999E-3</v>
      </c>
      <c r="G45">
        <v>0</v>
      </c>
      <c r="H45">
        <v>0</v>
      </c>
      <c r="I45">
        <v>0</v>
      </c>
      <c r="J45">
        <v>0</v>
      </c>
      <c r="K45">
        <v>4.4999999999999997E-3</v>
      </c>
      <c r="L45">
        <v>4.0000000000000001E-3</v>
      </c>
      <c r="M45">
        <v>2.3E-3</v>
      </c>
      <c r="N45">
        <v>8.0000000000000002E-3</v>
      </c>
      <c r="O45">
        <v>2.5000000000000001E-3</v>
      </c>
      <c r="P45">
        <v>3.3E-3</v>
      </c>
      <c r="Q45">
        <v>3.8E-3</v>
      </c>
      <c r="R45">
        <v>4.0000000000000002E-4</v>
      </c>
      <c r="S45">
        <v>1.6999999999999999E-3</v>
      </c>
      <c r="T45">
        <v>0</v>
      </c>
      <c r="U45">
        <v>7.3000000000000001E-3</v>
      </c>
      <c r="V45">
        <v>5.9999999999999995E-4</v>
      </c>
      <c r="W45">
        <v>1.5E-3</v>
      </c>
      <c r="X45">
        <v>2.5000000000000001E-3</v>
      </c>
      <c r="Y45">
        <v>6.0000000000000001E-3</v>
      </c>
      <c r="Z45">
        <v>8.5000000000000006E-3</v>
      </c>
      <c r="AA45">
        <v>0</v>
      </c>
      <c r="AB45">
        <v>0</v>
      </c>
      <c r="AC45">
        <v>0</v>
      </c>
      <c r="AD45">
        <v>3.3999999999999998E-3</v>
      </c>
      <c r="AE45">
        <v>5.3E-3</v>
      </c>
      <c r="AF45">
        <v>5.3E-3</v>
      </c>
      <c r="AG45">
        <v>0</v>
      </c>
      <c r="AH45">
        <v>5.5999999999999999E-3</v>
      </c>
      <c r="AI45">
        <v>0</v>
      </c>
      <c r="AJ45">
        <v>0</v>
      </c>
      <c r="AK45">
        <v>6.4999999999999997E-3</v>
      </c>
      <c r="AL45">
        <v>0</v>
      </c>
      <c r="AM45">
        <v>5.4000000000000003E-3</v>
      </c>
      <c r="AN45">
        <v>0</v>
      </c>
      <c r="AO45">
        <v>0</v>
      </c>
      <c r="AP45">
        <v>2.2000000000000001E-3</v>
      </c>
      <c r="AQ45">
        <v>0</v>
      </c>
      <c r="AR45">
        <v>4.4999999999999997E-3</v>
      </c>
      <c r="AS45">
        <v>5.4000000000000003E-3</v>
      </c>
      <c r="AT45">
        <v>5.3E-3</v>
      </c>
      <c r="AU45">
        <v>5.3E-3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1E-3</v>
      </c>
      <c r="BC45">
        <v>0</v>
      </c>
      <c r="BD45">
        <v>0</v>
      </c>
      <c r="BE45">
        <v>0</v>
      </c>
      <c r="BF45">
        <v>0</v>
      </c>
      <c r="BG45">
        <v>3.0999999999999999E-3</v>
      </c>
      <c r="BH45">
        <v>5.7999999999999996E-3</v>
      </c>
      <c r="BI45">
        <v>3.5999999999999999E-3</v>
      </c>
      <c r="BJ45">
        <v>0</v>
      </c>
    </row>
    <row r="47" spans="1:62" x14ac:dyDescent="0.35">
      <c r="A47" t="s">
        <v>9</v>
      </c>
    </row>
    <row r="48" spans="1:62" x14ac:dyDescent="0.35">
      <c r="A48" t="s">
        <v>10</v>
      </c>
    </row>
    <row r="49" spans="1:1" x14ac:dyDescent="0.35">
      <c r="A49" t="s">
        <v>11</v>
      </c>
    </row>
    <row r="50" spans="1:1" x14ac:dyDescent="0.35">
      <c r="A50" t="s">
        <v>12</v>
      </c>
    </row>
    <row r="51" spans="1:1" x14ac:dyDescent="0.35">
      <c r="A51" t="s">
        <v>14</v>
      </c>
    </row>
    <row r="52" spans="1:1" x14ac:dyDescent="0.35">
      <c r="A52" t="s">
        <v>15</v>
      </c>
    </row>
    <row r="53" spans="1:1" x14ac:dyDescent="0.35">
      <c r="A53" t="s">
        <v>16</v>
      </c>
    </row>
    <row r="54" spans="1:1" x14ac:dyDescent="0.35">
      <c r="A54" t="s">
        <v>17</v>
      </c>
    </row>
    <row r="55" spans="1:1" x14ac:dyDescent="0.35">
      <c r="A55" t="s">
        <v>18</v>
      </c>
    </row>
    <row r="56" spans="1:1" x14ac:dyDescent="0.35">
      <c r="A56" t="s">
        <v>20</v>
      </c>
    </row>
    <row r="57" spans="1:1" x14ac:dyDescent="0.35">
      <c r="A57" t="s">
        <v>21</v>
      </c>
    </row>
    <row r="58" spans="1:1" x14ac:dyDescent="0.35">
      <c r="A58" t="s">
        <v>22</v>
      </c>
    </row>
    <row r="59" spans="1:1" x14ac:dyDescent="0.35">
      <c r="A59" t="s">
        <v>24</v>
      </c>
    </row>
    <row r="60" spans="1:1" x14ac:dyDescent="0.35">
      <c r="A60" t="s">
        <v>25</v>
      </c>
    </row>
    <row r="61" spans="1:1" x14ac:dyDescent="0.35">
      <c r="A61" t="s">
        <v>26</v>
      </c>
    </row>
    <row r="62" spans="1:1" x14ac:dyDescent="0.35">
      <c r="A62" t="s">
        <v>31</v>
      </c>
    </row>
    <row r="63" spans="1:1" x14ac:dyDescent="0.35">
      <c r="A63" t="s">
        <v>32</v>
      </c>
    </row>
    <row r="64" spans="1:1" x14ac:dyDescent="0.35">
      <c r="A64" t="s">
        <v>33</v>
      </c>
    </row>
    <row r="65" spans="1:1" x14ac:dyDescent="0.35">
      <c r="A65" t="s">
        <v>34</v>
      </c>
    </row>
    <row r="66" spans="1:1" x14ac:dyDescent="0.35">
      <c r="A66" t="s">
        <v>35</v>
      </c>
    </row>
    <row r="67" spans="1:1" x14ac:dyDescent="0.35">
      <c r="A67" t="s">
        <v>43</v>
      </c>
    </row>
    <row r="68" spans="1:1" x14ac:dyDescent="0.35">
      <c r="A68" t="s">
        <v>51</v>
      </c>
    </row>
  </sheetData>
  <autoFilter ref="A1:AC45">
    <filterColumn colId="3">
      <filters>
        <filter val="Al2O3"/>
        <filter val="BaO"/>
        <filter val="CaO"/>
        <filter val="Cl"/>
        <filter val="Cr2O3"/>
        <filter val="CuO"/>
        <filter val="Fe2O3"/>
        <filter val="K2O"/>
        <filter val="MgO"/>
        <filter val="MnO"/>
        <filter val="Na2O"/>
        <filter val="Nb2O5"/>
        <filter val="NiO"/>
        <filter val="PbO"/>
        <filter val="Rb2O"/>
        <filter val="SiO2"/>
        <filter val="SO3"/>
        <filter val="SrO"/>
        <filter val="TiO2"/>
        <filter val="Y2O3"/>
        <filter val="ZnO"/>
        <filter val="ZrO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workbookViewId="0">
      <selection activeCell="F29" sqref="F29"/>
    </sheetView>
  </sheetViews>
  <sheetFormatPr baseColWidth="10" defaultRowHeight="14.5" x14ac:dyDescent="0.35"/>
  <cols>
    <col min="1" max="1" width="4.08984375" customWidth="1"/>
    <col min="2" max="3" width="10.90625" style="1"/>
    <col min="4" max="4" width="12.453125" bestFit="1" customWidth="1"/>
    <col min="5" max="5" width="12.1796875" bestFit="1" customWidth="1"/>
    <col min="11" max="11" width="12.26953125" customWidth="1"/>
  </cols>
  <sheetData>
    <row r="1" spans="1:11" s="4" customFormat="1" ht="50" customHeight="1" thickBot="1" x14ac:dyDescent="0.4">
      <c r="A1" s="2"/>
      <c r="B1" s="48" t="s">
        <v>0</v>
      </c>
      <c r="C1" s="49" t="s">
        <v>80</v>
      </c>
      <c r="D1" s="39" t="s">
        <v>78</v>
      </c>
      <c r="E1" s="39" t="s">
        <v>90</v>
      </c>
      <c r="F1" s="40" t="s">
        <v>76</v>
      </c>
      <c r="G1" s="41" t="s">
        <v>89</v>
      </c>
      <c r="H1" s="42" t="s">
        <v>88</v>
      </c>
      <c r="I1" s="43" t="s">
        <v>87</v>
      </c>
      <c r="J1" s="44" t="s">
        <v>79</v>
      </c>
      <c r="K1" s="45" t="s">
        <v>86</v>
      </c>
    </row>
    <row r="2" spans="1:11" ht="14.5" customHeight="1" thickBot="1" x14ac:dyDescent="0.4">
      <c r="A2" s="20">
        <v>4</v>
      </c>
      <c r="B2" s="50" t="s">
        <v>4</v>
      </c>
      <c r="C2" s="51" t="s">
        <v>82</v>
      </c>
      <c r="D2" s="52" t="s">
        <v>64</v>
      </c>
      <c r="E2" s="53" t="s">
        <v>76</v>
      </c>
      <c r="F2" s="52">
        <v>1</v>
      </c>
      <c r="G2" s="54">
        <v>0</v>
      </c>
      <c r="H2" s="54">
        <v>0</v>
      </c>
      <c r="I2" s="54">
        <v>0</v>
      </c>
      <c r="J2" s="54">
        <v>0</v>
      </c>
      <c r="K2" s="55">
        <v>0</v>
      </c>
    </row>
    <row r="3" spans="1:11" x14ac:dyDescent="0.35">
      <c r="A3" s="14">
        <v>2</v>
      </c>
      <c r="B3" s="56" t="s">
        <v>1</v>
      </c>
      <c r="C3" s="72" t="s">
        <v>81</v>
      </c>
      <c r="D3" s="57" t="s">
        <v>63</v>
      </c>
      <c r="E3" s="57"/>
      <c r="F3" s="57">
        <v>0.214</v>
      </c>
      <c r="G3" s="58">
        <v>0</v>
      </c>
      <c r="H3" s="58">
        <v>0</v>
      </c>
      <c r="I3" s="58">
        <v>0</v>
      </c>
      <c r="J3" s="58">
        <v>0.50800000000000001</v>
      </c>
      <c r="K3" s="59">
        <v>0.27800000000000002</v>
      </c>
    </row>
    <row r="4" spans="1:11" ht="15" thickBot="1" x14ac:dyDescent="0.4">
      <c r="A4" s="17">
        <v>3</v>
      </c>
      <c r="B4" s="60" t="s">
        <v>2</v>
      </c>
      <c r="C4" s="73"/>
      <c r="D4" s="36" t="s">
        <v>63</v>
      </c>
      <c r="E4" s="36"/>
      <c r="F4" s="36">
        <v>0.214</v>
      </c>
      <c r="G4" s="37">
        <v>0</v>
      </c>
      <c r="H4" s="37">
        <v>0</v>
      </c>
      <c r="I4" s="37">
        <v>0</v>
      </c>
      <c r="J4" s="37">
        <v>0.50800000000000001</v>
      </c>
      <c r="K4" s="61">
        <v>0.27800000000000002</v>
      </c>
    </row>
    <row r="5" spans="1:11" ht="15" thickBot="1" x14ac:dyDescent="0.4">
      <c r="B5" s="60" t="s">
        <v>3</v>
      </c>
      <c r="C5" s="73"/>
      <c r="D5" s="36" t="s">
        <v>63</v>
      </c>
      <c r="E5" s="38" t="s">
        <v>79</v>
      </c>
      <c r="F5" s="36">
        <v>6.0000000000000001E-3</v>
      </c>
      <c r="G5" s="37">
        <v>0</v>
      </c>
      <c r="H5" s="37">
        <v>0</v>
      </c>
      <c r="I5" s="37">
        <v>0</v>
      </c>
      <c r="J5" s="37">
        <v>0.99399999999999999</v>
      </c>
      <c r="K5" s="61">
        <v>0</v>
      </c>
    </row>
    <row r="6" spans="1:11" ht="14.5" customHeight="1" x14ac:dyDescent="0.35">
      <c r="A6" s="11">
        <v>5</v>
      </c>
      <c r="B6" s="60" t="s">
        <v>5</v>
      </c>
      <c r="C6" s="73"/>
      <c r="D6" s="36" t="s">
        <v>63</v>
      </c>
      <c r="E6" s="47" t="s">
        <v>75</v>
      </c>
      <c r="F6" s="36">
        <v>1.4E-2</v>
      </c>
      <c r="G6" s="37">
        <v>0.98199999999999998</v>
      </c>
      <c r="H6" s="37">
        <v>4.0000000000000001E-3</v>
      </c>
      <c r="I6" s="37">
        <v>0</v>
      </c>
      <c r="J6" s="37">
        <v>0</v>
      </c>
      <c r="K6" s="61">
        <v>0</v>
      </c>
    </row>
    <row r="7" spans="1:11" x14ac:dyDescent="0.35">
      <c r="A7" s="14">
        <v>6</v>
      </c>
      <c r="B7" s="60" t="s">
        <v>6</v>
      </c>
      <c r="C7" s="73"/>
      <c r="D7" s="36" t="s">
        <v>63</v>
      </c>
      <c r="E7" s="46" t="s">
        <v>76</v>
      </c>
      <c r="F7" s="36">
        <v>1</v>
      </c>
      <c r="G7" s="37">
        <v>0</v>
      </c>
      <c r="H7" s="37">
        <v>0</v>
      </c>
      <c r="I7" s="37">
        <v>0</v>
      </c>
      <c r="J7" s="37">
        <v>0</v>
      </c>
      <c r="K7" s="61">
        <v>0</v>
      </c>
    </row>
    <row r="8" spans="1:11" x14ac:dyDescent="0.35">
      <c r="A8" s="14"/>
      <c r="B8" s="60" t="s">
        <v>7</v>
      </c>
      <c r="C8" s="73"/>
      <c r="D8" s="36" t="s">
        <v>63</v>
      </c>
      <c r="E8" s="37"/>
      <c r="F8" s="37">
        <v>0.14199999999999999</v>
      </c>
      <c r="G8" s="37">
        <v>0</v>
      </c>
      <c r="H8" s="37">
        <v>0.85799999999999998</v>
      </c>
      <c r="I8" s="61">
        <v>0</v>
      </c>
      <c r="J8" s="36">
        <v>0</v>
      </c>
      <c r="K8" s="37">
        <v>0</v>
      </c>
    </row>
    <row r="9" spans="1:11" x14ac:dyDescent="0.35">
      <c r="A9" s="14">
        <v>7</v>
      </c>
      <c r="B9" s="60" t="s">
        <v>7</v>
      </c>
      <c r="C9" s="73"/>
      <c r="D9" s="36" t="s">
        <v>63</v>
      </c>
      <c r="E9" s="38" t="s">
        <v>79</v>
      </c>
      <c r="F9" s="36">
        <v>6.0000000000000001E-3</v>
      </c>
      <c r="G9" s="37">
        <v>0</v>
      </c>
      <c r="H9" s="37">
        <v>0</v>
      </c>
      <c r="I9" s="37">
        <v>0</v>
      </c>
      <c r="J9" s="37">
        <v>0.99399999999999999</v>
      </c>
      <c r="K9" s="61">
        <v>0</v>
      </c>
    </row>
    <row r="10" spans="1:11" ht="15" thickBot="1" x14ac:dyDescent="0.4">
      <c r="A10" s="17">
        <v>8</v>
      </c>
      <c r="B10" s="62" t="s">
        <v>8</v>
      </c>
      <c r="C10" s="74"/>
      <c r="D10" s="63" t="s">
        <v>63</v>
      </c>
      <c r="E10" s="64" t="s">
        <v>79</v>
      </c>
      <c r="F10" s="63">
        <v>6.0000000000000001E-3</v>
      </c>
      <c r="G10" s="65">
        <v>0</v>
      </c>
      <c r="H10" s="65">
        <v>0</v>
      </c>
      <c r="I10" s="65">
        <v>0</v>
      </c>
      <c r="J10" s="65">
        <v>0.99399999999999999</v>
      </c>
      <c r="K10" s="66">
        <v>0</v>
      </c>
    </row>
    <row r="11" spans="1:11" ht="14.5" customHeight="1" x14ac:dyDescent="0.35">
      <c r="A11" s="11">
        <v>9</v>
      </c>
      <c r="B11" s="56">
        <v>140.024</v>
      </c>
      <c r="C11" s="72" t="s">
        <v>83</v>
      </c>
      <c r="D11" s="57" t="s">
        <v>64</v>
      </c>
      <c r="E11" s="57"/>
      <c r="F11" s="57">
        <v>0.01</v>
      </c>
      <c r="G11" s="58">
        <v>0.83799999999999997</v>
      </c>
      <c r="H11" s="58">
        <v>0</v>
      </c>
      <c r="I11" s="58">
        <v>0</v>
      </c>
      <c r="J11" s="58">
        <v>0.152</v>
      </c>
      <c r="K11" s="59">
        <v>0</v>
      </c>
    </row>
    <row r="12" spans="1:11" x14ac:dyDescent="0.35">
      <c r="A12" s="14">
        <v>10</v>
      </c>
      <c r="B12" s="60">
        <v>140.02500000000001</v>
      </c>
      <c r="C12" s="73"/>
      <c r="D12" s="36" t="s">
        <v>64</v>
      </c>
      <c r="E12" s="38" t="s">
        <v>79</v>
      </c>
      <c r="F12" s="36">
        <v>6.0000000000000001E-3</v>
      </c>
      <c r="G12" s="37">
        <v>0</v>
      </c>
      <c r="H12" s="37">
        <v>0</v>
      </c>
      <c r="I12" s="37">
        <v>0</v>
      </c>
      <c r="J12" s="37">
        <v>0.99399999999999999</v>
      </c>
      <c r="K12" s="61">
        <v>0</v>
      </c>
    </row>
    <row r="13" spans="1:11" x14ac:dyDescent="0.35">
      <c r="A13" s="14">
        <v>11</v>
      </c>
      <c r="B13" s="60">
        <v>141.25899999999999</v>
      </c>
      <c r="C13" s="73"/>
      <c r="D13" s="36" t="s">
        <v>64</v>
      </c>
      <c r="E13" s="36"/>
      <c r="F13" s="36">
        <v>0.36399999999999999</v>
      </c>
      <c r="G13" s="37">
        <v>0</v>
      </c>
      <c r="H13" s="37">
        <v>0</v>
      </c>
      <c r="I13" s="37">
        <v>0.27600000000000002</v>
      </c>
      <c r="J13" s="37">
        <v>0</v>
      </c>
      <c r="K13" s="61">
        <v>0.36</v>
      </c>
    </row>
    <row r="14" spans="1:11" x14ac:dyDescent="0.35">
      <c r="A14" s="14">
        <v>12</v>
      </c>
      <c r="B14" s="60">
        <v>141.26400000000001</v>
      </c>
      <c r="C14" s="73"/>
      <c r="D14" s="36" t="s">
        <v>64</v>
      </c>
      <c r="E14" s="36"/>
      <c r="F14" s="36">
        <v>8.0000000000000002E-3</v>
      </c>
      <c r="G14" s="37">
        <v>0.83799999999999997</v>
      </c>
      <c r="H14" s="37">
        <v>0</v>
      </c>
      <c r="I14" s="37">
        <v>0</v>
      </c>
      <c r="J14" s="37">
        <v>0.154</v>
      </c>
      <c r="K14" s="61">
        <v>0</v>
      </c>
    </row>
    <row r="15" spans="1:11" x14ac:dyDescent="0.35">
      <c r="A15" s="14">
        <v>13</v>
      </c>
      <c r="B15" s="60" t="s">
        <v>54</v>
      </c>
      <c r="C15" s="73"/>
      <c r="D15" s="36" t="s">
        <v>65</v>
      </c>
      <c r="E15" s="36"/>
      <c r="F15" s="36">
        <v>0.61</v>
      </c>
      <c r="G15" s="37">
        <v>0</v>
      </c>
      <c r="H15" s="37">
        <v>0</v>
      </c>
      <c r="I15" s="37">
        <v>0</v>
      </c>
      <c r="J15" s="37">
        <v>0.39</v>
      </c>
      <c r="K15" s="61">
        <v>0</v>
      </c>
    </row>
    <row r="16" spans="1:11" x14ac:dyDescent="0.35">
      <c r="A16" s="14">
        <v>14</v>
      </c>
      <c r="B16" s="60">
        <v>144.60599999999999</v>
      </c>
      <c r="C16" s="73"/>
      <c r="D16" s="36" t="s">
        <v>64</v>
      </c>
      <c r="E16" s="38" t="s">
        <v>79</v>
      </c>
      <c r="F16" s="36">
        <v>0</v>
      </c>
      <c r="G16" s="37">
        <v>0</v>
      </c>
      <c r="H16" s="37">
        <v>0</v>
      </c>
      <c r="I16" s="37">
        <v>0</v>
      </c>
      <c r="J16" s="37">
        <v>1</v>
      </c>
      <c r="K16" s="61">
        <v>0</v>
      </c>
    </row>
    <row r="17" spans="1:11" x14ac:dyDescent="0.35">
      <c r="A17" s="14">
        <v>15</v>
      </c>
      <c r="B17" s="60">
        <v>145.596</v>
      </c>
      <c r="C17" s="73"/>
      <c r="D17" s="36" t="s">
        <v>64</v>
      </c>
      <c r="E17" s="36"/>
      <c r="F17" s="36">
        <v>0.01</v>
      </c>
      <c r="G17" s="37">
        <v>0.77</v>
      </c>
      <c r="H17" s="37">
        <v>0</v>
      </c>
      <c r="I17" s="37">
        <v>0.218</v>
      </c>
      <c r="J17" s="37">
        <v>2E-3</v>
      </c>
      <c r="K17" s="61">
        <v>0</v>
      </c>
    </row>
    <row r="18" spans="1:11" x14ac:dyDescent="0.35">
      <c r="A18" s="14">
        <v>16</v>
      </c>
      <c r="B18" s="60">
        <v>145.59800000000001</v>
      </c>
      <c r="C18" s="73"/>
      <c r="D18" s="36" t="s">
        <v>64</v>
      </c>
      <c r="E18" s="36"/>
      <c r="F18" s="36">
        <v>0.01</v>
      </c>
      <c r="G18" s="37">
        <v>0.77</v>
      </c>
      <c r="H18" s="37">
        <v>0</v>
      </c>
      <c r="I18" s="37">
        <v>0.218</v>
      </c>
      <c r="J18" s="37">
        <v>2E-3</v>
      </c>
      <c r="K18" s="61">
        <v>0</v>
      </c>
    </row>
    <row r="19" spans="1:11" x14ac:dyDescent="0.35">
      <c r="A19" s="14">
        <v>17</v>
      </c>
      <c r="B19" s="60">
        <v>145.60499999999999</v>
      </c>
      <c r="C19" s="73"/>
      <c r="D19" s="36" t="s">
        <v>64</v>
      </c>
      <c r="E19" s="36"/>
      <c r="F19" s="36">
        <v>1.2E-2</v>
      </c>
      <c r="G19" s="37">
        <v>0.77</v>
      </c>
      <c r="H19" s="37">
        <v>0</v>
      </c>
      <c r="I19" s="37">
        <v>0.218</v>
      </c>
      <c r="J19" s="37">
        <v>0</v>
      </c>
      <c r="K19" s="61">
        <v>0</v>
      </c>
    </row>
    <row r="20" spans="1:11" x14ac:dyDescent="0.35">
      <c r="A20" s="14">
        <v>18</v>
      </c>
      <c r="B20" s="60" t="s">
        <v>55</v>
      </c>
      <c r="C20" s="73"/>
      <c r="D20" s="36" t="s">
        <v>66</v>
      </c>
      <c r="E20" s="36"/>
      <c r="F20" s="36">
        <v>0.28399999999999997</v>
      </c>
      <c r="G20" s="37">
        <v>0</v>
      </c>
      <c r="H20" s="37">
        <v>0</v>
      </c>
      <c r="I20" s="37">
        <v>0.26800000000000002</v>
      </c>
      <c r="J20" s="37">
        <v>0</v>
      </c>
      <c r="K20" s="61">
        <v>0.44800000000000001</v>
      </c>
    </row>
    <row r="21" spans="1:11" x14ac:dyDescent="0.35">
      <c r="A21" s="14">
        <v>19</v>
      </c>
      <c r="B21" s="60" t="s">
        <v>56</v>
      </c>
      <c r="C21" s="73"/>
      <c r="D21" s="36" t="s">
        <v>66</v>
      </c>
      <c r="E21" s="36"/>
      <c r="F21" s="36">
        <v>0.28399999999999997</v>
      </c>
      <c r="G21" s="37">
        <v>0</v>
      </c>
      <c r="H21" s="37">
        <v>0</v>
      </c>
      <c r="I21" s="37">
        <v>0.26800000000000002</v>
      </c>
      <c r="J21" s="37">
        <v>0</v>
      </c>
      <c r="K21" s="61">
        <v>0.44800000000000001</v>
      </c>
    </row>
    <row r="22" spans="1:11" x14ac:dyDescent="0.35">
      <c r="A22" s="14">
        <v>20</v>
      </c>
      <c r="B22" s="60">
        <v>140.12700000000001</v>
      </c>
      <c r="C22" s="73"/>
      <c r="D22" s="36" t="s">
        <v>67</v>
      </c>
      <c r="E22" s="38" t="s">
        <v>79</v>
      </c>
      <c r="F22" s="36">
        <v>6.0000000000000001E-3</v>
      </c>
      <c r="G22" s="37">
        <v>0</v>
      </c>
      <c r="H22" s="37">
        <v>0</v>
      </c>
      <c r="I22" s="37">
        <v>0</v>
      </c>
      <c r="J22" s="37">
        <v>0.99399999999999999</v>
      </c>
      <c r="K22" s="61">
        <v>0</v>
      </c>
    </row>
    <row r="23" spans="1:11" x14ac:dyDescent="0.35">
      <c r="A23" s="14">
        <v>21</v>
      </c>
      <c r="B23" s="60" t="s">
        <v>57</v>
      </c>
      <c r="C23" s="73"/>
      <c r="D23" s="36" t="s">
        <v>68</v>
      </c>
      <c r="E23" s="38" t="s">
        <v>79</v>
      </c>
      <c r="F23" s="36">
        <v>6.0000000000000001E-3</v>
      </c>
      <c r="G23" s="37">
        <v>0</v>
      </c>
      <c r="H23" s="37">
        <v>0</v>
      </c>
      <c r="I23" s="37">
        <v>0</v>
      </c>
      <c r="J23" s="37">
        <v>0.99399999999999999</v>
      </c>
      <c r="K23" s="61">
        <v>0</v>
      </c>
    </row>
    <row r="24" spans="1:11" x14ac:dyDescent="0.35">
      <c r="A24" s="14">
        <v>22</v>
      </c>
      <c r="B24" s="60">
        <v>144.68700000000001</v>
      </c>
      <c r="C24" s="73"/>
      <c r="D24" s="36" t="s">
        <v>68</v>
      </c>
      <c r="E24" s="38" t="s">
        <v>79</v>
      </c>
      <c r="F24" s="36">
        <v>0</v>
      </c>
      <c r="G24" s="37">
        <v>0</v>
      </c>
      <c r="H24" s="37">
        <v>0</v>
      </c>
      <c r="I24" s="37">
        <v>0</v>
      </c>
      <c r="J24" s="37">
        <v>1</v>
      </c>
      <c r="K24" s="61">
        <v>0</v>
      </c>
    </row>
    <row r="25" spans="1:11" x14ac:dyDescent="0.35">
      <c r="A25" s="14">
        <v>23</v>
      </c>
      <c r="B25" s="60">
        <v>144.68799999999999</v>
      </c>
      <c r="C25" s="73"/>
      <c r="D25" s="36" t="s">
        <v>68</v>
      </c>
      <c r="E25" s="36"/>
      <c r="F25" s="36">
        <v>0.57599999999999996</v>
      </c>
      <c r="G25" s="37">
        <v>0</v>
      </c>
      <c r="H25" s="37">
        <v>0</v>
      </c>
      <c r="I25" s="37">
        <v>0</v>
      </c>
      <c r="J25" s="37">
        <v>0</v>
      </c>
      <c r="K25" s="61">
        <v>0.42399999999999999</v>
      </c>
    </row>
    <row r="26" spans="1:11" x14ac:dyDescent="0.35">
      <c r="A26" s="14">
        <v>24</v>
      </c>
      <c r="B26" s="60">
        <v>146.31899999999999</v>
      </c>
      <c r="C26" s="73"/>
      <c r="D26" s="36" t="s">
        <v>66</v>
      </c>
      <c r="E26" s="36"/>
      <c r="F26" s="36">
        <v>0.28399999999999997</v>
      </c>
      <c r="G26" s="37">
        <v>0</v>
      </c>
      <c r="H26" s="37">
        <v>0</v>
      </c>
      <c r="I26" s="37">
        <v>0.26800000000000002</v>
      </c>
      <c r="J26" s="37">
        <v>0</v>
      </c>
      <c r="K26" s="61">
        <v>0.44800000000000001</v>
      </c>
    </row>
    <row r="27" spans="1:11" ht="15" thickBot="1" x14ac:dyDescent="0.4">
      <c r="A27" s="27">
        <v>25</v>
      </c>
      <c r="B27" s="62">
        <v>146.327</v>
      </c>
      <c r="C27" s="74"/>
      <c r="D27" s="63" t="s">
        <v>66</v>
      </c>
      <c r="E27" s="63"/>
      <c r="F27" s="63">
        <v>0.28399999999999997</v>
      </c>
      <c r="G27" s="65">
        <v>0</v>
      </c>
      <c r="H27" s="65">
        <v>0</v>
      </c>
      <c r="I27" s="65">
        <v>0.26800000000000002</v>
      </c>
      <c r="J27" s="65">
        <v>0</v>
      </c>
      <c r="K27" s="66">
        <v>0.44800000000000001</v>
      </c>
    </row>
    <row r="30" spans="1:11" x14ac:dyDescent="0.35">
      <c r="B30"/>
      <c r="C30"/>
    </row>
    <row r="31" spans="1:11" x14ac:dyDescent="0.35">
      <c r="B31"/>
      <c r="C31"/>
    </row>
    <row r="32" spans="1:11" x14ac:dyDescent="0.35">
      <c r="B32"/>
      <c r="C32"/>
    </row>
    <row r="33" spans="2:3" x14ac:dyDescent="0.35">
      <c r="B33"/>
      <c r="C33"/>
    </row>
  </sheetData>
  <mergeCells count="2">
    <mergeCell ref="C11:C27"/>
    <mergeCell ref="C3:C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showGridLines="0" workbookViewId="0">
      <selection activeCell="H30" sqref="H30"/>
    </sheetView>
  </sheetViews>
  <sheetFormatPr baseColWidth="10" defaultRowHeight="14.5" x14ac:dyDescent="0.35"/>
  <cols>
    <col min="1" max="1" width="4.08984375" customWidth="1"/>
    <col min="2" max="3" width="10.90625" style="1"/>
    <col min="4" max="4" width="12.453125" bestFit="1" customWidth="1"/>
    <col min="5" max="5" width="12.1796875" bestFit="1" customWidth="1"/>
    <col min="11" max="11" width="12.26953125" customWidth="1"/>
  </cols>
  <sheetData>
    <row r="1" spans="1:11" ht="29.5" thickBot="1" x14ac:dyDescent="0.4">
      <c r="A1" s="2"/>
      <c r="B1" s="3" t="s">
        <v>0</v>
      </c>
      <c r="C1" s="3" t="s">
        <v>80</v>
      </c>
      <c r="D1" s="4" t="s">
        <v>78</v>
      </c>
      <c r="E1" s="4" t="s">
        <v>77</v>
      </c>
      <c r="F1" s="7" t="s">
        <v>76</v>
      </c>
      <c r="G1" s="6" t="s">
        <v>75</v>
      </c>
      <c r="H1" s="5" t="s">
        <v>74</v>
      </c>
      <c r="I1" s="8" t="s">
        <v>73</v>
      </c>
      <c r="J1" s="9" t="s">
        <v>72</v>
      </c>
      <c r="K1" s="10" t="s">
        <v>71</v>
      </c>
    </row>
    <row r="2" spans="1:11" x14ac:dyDescent="0.35">
      <c r="A2" s="11">
        <v>1</v>
      </c>
      <c r="B2" s="12" t="s">
        <v>1</v>
      </c>
      <c r="C2" s="75" t="s">
        <v>81</v>
      </c>
      <c r="D2" s="13" t="s">
        <v>63</v>
      </c>
      <c r="E2" s="13"/>
      <c r="F2" s="28">
        <v>9.7360429999999998E-3</v>
      </c>
      <c r="G2" s="28">
        <v>1.241098E-2</v>
      </c>
      <c r="H2" s="28">
        <v>7.1462319999999998E-3</v>
      </c>
      <c r="I2" s="28">
        <v>1.9855760000000002E-3</v>
      </c>
      <c r="J2" s="28">
        <v>0.42935556359999999</v>
      </c>
      <c r="K2" s="28">
        <v>0.53936560200000006</v>
      </c>
    </row>
    <row r="3" spans="1:11" x14ac:dyDescent="0.35">
      <c r="A3" s="14">
        <v>2</v>
      </c>
      <c r="B3" s="15" t="s">
        <v>2</v>
      </c>
      <c r="C3" s="76"/>
      <c r="D3" s="16" t="s">
        <v>63</v>
      </c>
      <c r="E3" s="29"/>
      <c r="F3" s="28">
        <v>7.5069070000000002E-3</v>
      </c>
      <c r="G3" s="28">
        <v>4.719638E-3</v>
      </c>
      <c r="H3" s="28">
        <v>1.7813480000000001E-3</v>
      </c>
      <c r="I3" s="28">
        <v>4.3101379999999998E-3</v>
      </c>
      <c r="J3" s="28">
        <v>8.1591798500000007E-2</v>
      </c>
      <c r="K3" s="28">
        <v>0.90009017049999995</v>
      </c>
    </row>
    <row r="4" spans="1:11" ht="15" thickBot="1" x14ac:dyDescent="0.4">
      <c r="A4" s="17">
        <v>3</v>
      </c>
      <c r="B4" s="18" t="s">
        <v>3</v>
      </c>
      <c r="C4" s="77"/>
      <c r="D4" s="19" t="s">
        <v>63</v>
      </c>
      <c r="E4" s="30"/>
      <c r="F4" s="28">
        <v>5.3774189E-2</v>
      </c>
      <c r="G4" s="28">
        <v>2.3256790000000002E-3</v>
      </c>
      <c r="H4" s="28">
        <v>1.2934590000000001E-3</v>
      </c>
      <c r="I4" s="28">
        <v>2.3709859999999998E-3</v>
      </c>
      <c r="J4" s="28">
        <v>0.7323332105</v>
      </c>
      <c r="K4" s="28">
        <v>0.20790247680000001</v>
      </c>
    </row>
    <row r="5" spans="1:11" ht="15" thickBot="1" x14ac:dyDescent="0.4">
      <c r="A5" s="20">
        <v>4</v>
      </c>
      <c r="B5" s="21" t="s">
        <v>4</v>
      </c>
      <c r="C5" s="22" t="s">
        <v>82</v>
      </c>
      <c r="D5" s="23" t="s">
        <v>64</v>
      </c>
      <c r="E5" s="24" t="s">
        <v>76</v>
      </c>
      <c r="F5" s="28">
        <v>0.88709338699999996</v>
      </c>
      <c r="G5" s="28">
        <v>0.1016739</v>
      </c>
      <c r="H5" s="28">
        <v>4.167199E-4</v>
      </c>
      <c r="I5" s="28">
        <v>8.7242940000000005E-3</v>
      </c>
      <c r="J5" s="28">
        <v>9.8036809999999994E-4</v>
      </c>
      <c r="K5" s="28">
        <v>1.1113267E-3</v>
      </c>
    </row>
    <row r="6" spans="1:11" x14ac:dyDescent="0.35">
      <c r="A6" s="11">
        <v>5</v>
      </c>
      <c r="B6" s="12" t="s">
        <v>5</v>
      </c>
      <c r="C6" s="75" t="s">
        <v>81</v>
      </c>
      <c r="D6" s="13" t="s">
        <v>63</v>
      </c>
      <c r="E6" s="32"/>
      <c r="F6" s="28">
        <v>0.53490517100000001</v>
      </c>
      <c r="G6" s="28">
        <v>2.5741799999999999E-2</v>
      </c>
      <c r="H6" s="28">
        <v>0.1821035</v>
      </c>
      <c r="I6" s="28">
        <v>9.3566068000000002E-2</v>
      </c>
      <c r="J6" s="28">
        <v>0.13136274619999999</v>
      </c>
      <c r="K6" s="28">
        <v>3.2320740799999997E-2</v>
      </c>
    </row>
    <row r="7" spans="1:11" x14ac:dyDescent="0.35">
      <c r="A7" s="14">
        <v>6</v>
      </c>
      <c r="B7" s="15" t="s">
        <v>6</v>
      </c>
      <c r="C7" s="76"/>
      <c r="D7" s="16" t="s">
        <v>63</v>
      </c>
      <c r="E7" s="29"/>
      <c r="F7" s="28">
        <v>0.50933109600000004</v>
      </c>
      <c r="G7" s="28">
        <v>9.8907869999999995E-2</v>
      </c>
      <c r="H7" s="28">
        <v>0.13196640000000001</v>
      </c>
      <c r="I7" s="28">
        <v>0.19963734599999999</v>
      </c>
      <c r="J7" s="28">
        <v>4.53821061E-2</v>
      </c>
      <c r="K7" s="28">
        <v>1.4775155700000001E-2</v>
      </c>
    </row>
    <row r="8" spans="1:11" x14ac:dyDescent="0.35">
      <c r="A8" s="14">
        <v>7</v>
      </c>
      <c r="B8" s="15" t="s">
        <v>7</v>
      </c>
      <c r="C8" s="76"/>
      <c r="D8" s="16" t="s">
        <v>63</v>
      </c>
      <c r="E8" s="29"/>
      <c r="F8" s="28">
        <v>4.5289400000000004E-3</v>
      </c>
      <c r="G8" s="28">
        <v>1.871484E-2</v>
      </c>
      <c r="H8" s="28">
        <v>1.561528E-2</v>
      </c>
      <c r="I8" s="28">
        <v>7.7915899999999997E-4</v>
      </c>
      <c r="J8" s="28">
        <v>0.54831560670000001</v>
      </c>
      <c r="K8" s="28">
        <v>0.41204616700000002</v>
      </c>
    </row>
    <row r="9" spans="1:11" ht="15" thickBot="1" x14ac:dyDescent="0.4">
      <c r="A9" s="17">
        <v>8</v>
      </c>
      <c r="B9" s="18" t="s">
        <v>8</v>
      </c>
      <c r="C9" s="77"/>
      <c r="D9" s="19" t="s">
        <v>63</v>
      </c>
      <c r="E9" s="30"/>
      <c r="F9" s="28">
        <v>1.0732764000000001E-2</v>
      </c>
      <c r="G9" s="28">
        <v>1.0555760000000001E-2</v>
      </c>
      <c r="H9" s="28">
        <v>8.1471860000000007E-3</v>
      </c>
      <c r="I9" s="28">
        <v>1.0031230000000001E-3</v>
      </c>
      <c r="J9" s="28">
        <v>0.65372648109999998</v>
      </c>
      <c r="K9" s="28">
        <v>0.3158346856</v>
      </c>
    </row>
    <row r="10" spans="1:11" x14ac:dyDescent="0.35">
      <c r="A10" s="11">
        <v>9</v>
      </c>
      <c r="B10" s="12">
        <v>140.024</v>
      </c>
      <c r="C10" s="75" t="s">
        <v>83</v>
      </c>
      <c r="D10" s="13" t="s">
        <v>64</v>
      </c>
      <c r="E10" s="32"/>
      <c r="F10" s="28">
        <v>0.250578778</v>
      </c>
      <c r="G10" s="28">
        <v>4.3381099999999999E-2</v>
      </c>
      <c r="H10" s="28">
        <v>2.7607320000000001E-4</v>
      </c>
      <c r="I10" s="28">
        <v>0.23685151300000001</v>
      </c>
      <c r="J10" s="28">
        <v>0.44299647930000002</v>
      </c>
      <c r="K10" s="28">
        <v>2.5916058400000001E-2</v>
      </c>
    </row>
    <row r="11" spans="1:11" x14ac:dyDescent="0.35">
      <c r="A11" s="14">
        <v>10</v>
      </c>
      <c r="B11" s="15">
        <v>140.02500000000001</v>
      </c>
      <c r="C11" s="76"/>
      <c r="D11" s="16" t="s">
        <v>64</v>
      </c>
      <c r="E11" s="26" t="s">
        <v>72</v>
      </c>
      <c r="F11" s="28">
        <v>6.4630870000000002E-3</v>
      </c>
      <c r="G11" s="28">
        <v>2.318744E-4</v>
      </c>
      <c r="H11" s="28">
        <v>8.3216900000000001E-4</v>
      </c>
      <c r="I11" s="28">
        <v>1.2398052999999999E-2</v>
      </c>
      <c r="J11" s="28">
        <v>0.97980994560000001</v>
      </c>
      <c r="K11" s="28">
        <v>2.6487160000000001E-4</v>
      </c>
    </row>
    <row r="12" spans="1:11" x14ac:dyDescent="0.35">
      <c r="A12" s="14">
        <v>11</v>
      </c>
      <c r="B12" s="15">
        <v>141.25899999999999</v>
      </c>
      <c r="C12" s="76"/>
      <c r="D12" s="16" t="s">
        <v>64</v>
      </c>
      <c r="E12" s="29"/>
      <c r="F12" s="28">
        <v>7.7741592999999998E-2</v>
      </c>
      <c r="G12" s="28">
        <v>1.0410269999999999E-2</v>
      </c>
      <c r="H12" s="28">
        <v>3.0412959999999999E-5</v>
      </c>
      <c r="I12" s="28">
        <v>0.81627265400000004</v>
      </c>
      <c r="J12" s="28">
        <v>3.1709371200000003E-2</v>
      </c>
      <c r="K12" s="28">
        <v>6.3835701600000003E-2</v>
      </c>
    </row>
    <row r="13" spans="1:11" x14ac:dyDescent="0.35">
      <c r="A13" s="14">
        <v>12</v>
      </c>
      <c r="B13" s="15">
        <v>141.26400000000001</v>
      </c>
      <c r="C13" s="76"/>
      <c r="D13" s="16" t="s">
        <v>64</v>
      </c>
      <c r="E13" s="29"/>
      <c r="F13" s="28">
        <v>0.20579968900000001</v>
      </c>
      <c r="G13" s="28">
        <v>2.6777619999999999E-2</v>
      </c>
      <c r="H13" s="28">
        <v>2.1735090000000001E-4</v>
      </c>
      <c r="I13" s="28">
        <v>0.315866808</v>
      </c>
      <c r="J13" s="28">
        <v>0.42620536279999999</v>
      </c>
      <c r="K13" s="28">
        <v>2.5133166799999999E-2</v>
      </c>
    </row>
    <row r="14" spans="1:11" x14ac:dyDescent="0.35">
      <c r="A14" s="14">
        <v>13</v>
      </c>
      <c r="B14" s="15" t="s">
        <v>54</v>
      </c>
      <c r="C14" s="76"/>
      <c r="D14" s="16" t="s">
        <v>65</v>
      </c>
      <c r="E14" s="26" t="s">
        <v>72</v>
      </c>
      <c r="F14" s="28">
        <v>6.2117769999999999E-3</v>
      </c>
      <c r="G14" s="28">
        <v>3.8469639999999998E-5</v>
      </c>
      <c r="H14" s="28">
        <v>8.4552330000000004E-4</v>
      </c>
      <c r="I14" s="28">
        <v>1.1900840000000001E-3</v>
      </c>
      <c r="J14" s="28">
        <v>0.99035132969999995</v>
      </c>
      <c r="K14" s="28">
        <v>1.3628168E-3</v>
      </c>
    </row>
    <row r="15" spans="1:11" x14ac:dyDescent="0.35">
      <c r="A15" s="14">
        <v>14</v>
      </c>
      <c r="B15" s="15">
        <v>144.60599999999999</v>
      </c>
      <c r="C15" s="76"/>
      <c r="D15" s="16" t="s">
        <v>64</v>
      </c>
      <c r="E15" s="26" t="s">
        <v>72</v>
      </c>
      <c r="F15" s="28">
        <v>4.96541E-2</v>
      </c>
      <c r="G15" s="28">
        <v>5.6727679999999999E-3</v>
      </c>
      <c r="H15" s="28">
        <v>4.8268840000000003E-4</v>
      </c>
      <c r="I15" s="28">
        <v>1.0471091E-2</v>
      </c>
      <c r="J15" s="28">
        <v>0.93204428049999999</v>
      </c>
      <c r="K15" s="28">
        <v>1.6750725000000001E-3</v>
      </c>
    </row>
    <row r="16" spans="1:11" x14ac:dyDescent="0.35">
      <c r="A16" s="14">
        <v>15</v>
      </c>
      <c r="B16" s="15">
        <v>145.596</v>
      </c>
      <c r="C16" s="76"/>
      <c r="D16" s="16" t="s">
        <v>64</v>
      </c>
      <c r="E16" s="29"/>
      <c r="F16" s="28">
        <v>0.18445645399999999</v>
      </c>
      <c r="G16" s="28">
        <v>2.3816469999999999E-2</v>
      </c>
      <c r="H16" s="28">
        <v>1.213687E-4</v>
      </c>
      <c r="I16" s="28">
        <v>0.53963373599999997</v>
      </c>
      <c r="J16" s="28">
        <v>0.19131405260000001</v>
      </c>
      <c r="K16" s="28">
        <v>6.0657916300000003E-2</v>
      </c>
    </row>
    <row r="17" spans="1:11" x14ac:dyDescent="0.35">
      <c r="A17" s="14">
        <v>16</v>
      </c>
      <c r="B17" s="15">
        <v>145.59800000000001</v>
      </c>
      <c r="C17" s="76"/>
      <c r="D17" s="16" t="s">
        <v>64</v>
      </c>
      <c r="E17" s="29"/>
      <c r="F17" s="28">
        <v>0.13575959700000001</v>
      </c>
      <c r="G17" s="28">
        <v>1.861138E-2</v>
      </c>
      <c r="H17" s="28">
        <v>7.3047639999999998E-5</v>
      </c>
      <c r="I17" s="28">
        <v>0.68414219200000004</v>
      </c>
      <c r="J17" s="28">
        <v>0.10375371410000001</v>
      </c>
      <c r="K17" s="28">
        <v>5.7660068199999998E-2</v>
      </c>
    </row>
    <row r="18" spans="1:11" x14ac:dyDescent="0.35">
      <c r="A18" s="14">
        <v>17</v>
      </c>
      <c r="B18" s="15">
        <v>145.60499999999999</v>
      </c>
      <c r="C18" s="76"/>
      <c r="D18" s="16" t="s">
        <v>64</v>
      </c>
      <c r="E18" s="29"/>
      <c r="F18" s="28">
        <v>3.7899103000000003E-2</v>
      </c>
      <c r="G18" s="28">
        <v>2.764538E-3</v>
      </c>
      <c r="H18" s="28">
        <v>3.592186E-4</v>
      </c>
      <c r="I18" s="28">
        <v>0.65549486800000001</v>
      </c>
      <c r="J18" s="28">
        <v>0.29247286709999998</v>
      </c>
      <c r="K18" s="28">
        <v>1.10094055E-2</v>
      </c>
    </row>
    <row r="19" spans="1:11" x14ac:dyDescent="0.35">
      <c r="A19" s="14">
        <v>18</v>
      </c>
      <c r="B19" s="15" t="s">
        <v>55</v>
      </c>
      <c r="C19" s="76"/>
      <c r="D19" s="16" t="s">
        <v>66</v>
      </c>
      <c r="E19" s="29"/>
      <c r="F19" s="28">
        <v>6.7800389000000003E-2</v>
      </c>
      <c r="G19" s="28">
        <v>9.5192650000000007E-3</v>
      </c>
      <c r="H19" s="28">
        <v>2.5818579999999999E-5</v>
      </c>
      <c r="I19" s="28">
        <v>0.83429449300000003</v>
      </c>
      <c r="J19" s="28">
        <v>2.8937965400000001E-2</v>
      </c>
      <c r="K19" s="28">
        <v>5.9422068500000001E-2</v>
      </c>
    </row>
    <row r="20" spans="1:11" x14ac:dyDescent="0.35">
      <c r="A20" s="14">
        <v>19</v>
      </c>
      <c r="B20" s="15" t="s">
        <v>56</v>
      </c>
      <c r="C20" s="76"/>
      <c r="D20" s="16" t="s">
        <v>66</v>
      </c>
      <c r="E20" s="29"/>
      <c r="F20" s="28">
        <v>0.103319273</v>
      </c>
      <c r="G20" s="28">
        <v>1.523357E-2</v>
      </c>
      <c r="H20" s="28">
        <v>3.7779949999999997E-5</v>
      </c>
      <c r="I20" s="28">
        <v>0.80217572999999998</v>
      </c>
      <c r="J20" s="28">
        <v>1.90595834E-2</v>
      </c>
      <c r="K20" s="28">
        <v>6.0174064999999999E-2</v>
      </c>
    </row>
    <row r="21" spans="1:11" x14ac:dyDescent="0.35">
      <c r="A21" s="14">
        <v>20</v>
      </c>
      <c r="B21" s="15">
        <v>140.12700000000001</v>
      </c>
      <c r="C21" s="76"/>
      <c r="D21" s="16" t="s">
        <v>67</v>
      </c>
      <c r="E21" s="26" t="s">
        <v>72</v>
      </c>
      <c r="F21" s="28">
        <v>1.7699320000000001E-2</v>
      </c>
      <c r="G21" s="28">
        <v>4.2306450000000002E-4</v>
      </c>
      <c r="H21" s="28">
        <v>6.0650120000000003E-4</v>
      </c>
      <c r="I21" s="28">
        <v>5.2320439999999999E-3</v>
      </c>
      <c r="J21" s="28">
        <v>0.97486324140000002</v>
      </c>
      <c r="K21" s="28">
        <v>1.1758287000000001E-3</v>
      </c>
    </row>
    <row r="22" spans="1:11" x14ac:dyDescent="0.35">
      <c r="A22" s="14">
        <v>21</v>
      </c>
      <c r="B22" s="15" t="s">
        <v>57</v>
      </c>
      <c r="C22" s="76"/>
      <c r="D22" s="16" t="s">
        <v>68</v>
      </c>
      <c r="E22" s="26" t="s">
        <v>72</v>
      </c>
      <c r="F22" s="28">
        <v>5.0916140000000004E-3</v>
      </c>
      <c r="G22" s="28">
        <v>2.0368919999999999E-4</v>
      </c>
      <c r="H22" s="28">
        <v>4.1409180000000004E-3</v>
      </c>
      <c r="I22" s="28">
        <v>3.3455580000000002E-3</v>
      </c>
      <c r="J22" s="28">
        <v>0.98691265589999999</v>
      </c>
      <c r="K22" s="28">
        <v>3.0556430000000002E-4</v>
      </c>
    </row>
    <row r="23" spans="1:11" x14ac:dyDescent="0.35">
      <c r="A23" s="14">
        <v>22</v>
      </c>
      <c r="B23" s="15">
        <v>144.68700000000001</v>
      </c>
      <c r="C23" s="76"/>
      <c r="D23" s="16" t="s">
        <v>68</v>
      </c>
      <c r="E23" s="26" t="s">
        <v>72</v>
      </c>
      <c r="F23" s="28">
        <v>5.2872830000000003E-3</v>
      </c>
      <c r="G23" s="28">
        <v>3.4483860000000002E-4</v>
      </c>
      <c r="H23" s="28">
        <v>2.578795E-3</v>
      </c>
      <c r="I23" s="28">
        <v>1.3808503999999999E-2</v>
      </c>
      <c r="J23" s="28">
        <v>0.9772859787</v>
      </c>
      <c r="K23" s="28">
        <v>6.9460099999999999E-4</v>
      </c>
    </row>
    <row r="24" spans="1:11" x14ac:dyDescent="0.35">
      <c r="A24" s="14">
        <v>23</v>
      </c>
      <c r="B24" s="15">
        <v>144.68799999999999</v>
      </c>
      <c r="C24" s="76"/>
      <c r="D24" s="16" t="s">
        <v>68</v>
      </c>
      <c r="E24" s="29"/>
      <c r="F24" s="28">
        <v>9.8594540999999994E-2</v>
      </c>
      <c r="G24" s="28">
        <v>5.7306740000000005E-4</v>
      </c>
      <c r="H24" s="28">
        <v>2.5487040000000001E-4</v>
      </c>
      <c r="I24" s="28">
        <v>2.2989659999999999E-2</v>
      </c>
      <c r="J24" s="28">
        <v>0.24895733410000001</v>
      </c>
      <c r="K24" s="28">
        <v>0.62863052720000001</v>
      </c>
    </row>
    <row r="25" spans="1:11" x14ac:dyDescent="0.35">
      <c r="A25" s="14">
        <v>24</v>
      </c>
      <c r="B25" s="15">
        <v>146.31899999999999</v>
      </c>
      <c r="C25" s="76"/>
      <c r="D25" s="16" t="s">
        <v>66</v>
      </c>
      <c r="E25" s="29"/>
      <c r="F25" s="28">
        <v>6.2167954999999997E-2</v>
      </c>
      <c r="G25" s="28">
        <v>1.0709440000000001E-2</v>
      </c>
      <c r="H25" s="28">
        <v>2.840704E-5</v>
      </c>
      <c r="I25" s="28">
        <v>0.83824673999999999</v>
      </c>
      <c r="J25" s="28">
        <v>2.69542932E-2</v>
      </c>
      <c r="K25" s="28">
        <v>6.1893161500000002E-2</v>
      </c>
    </row>
    <row r="26" spans="1:11" ht="15" thickBot="1" x14ac:dyDescent="0.4">
      <c r="A26" s="27">
        <v>25</v>
      </c>
      <c r="B26" s="18">
        <v>146.327</v>
      </c>
      <c r="C26" s="77"/>
      <c r="D26" s="19" t="s">
        <v>66</v>
      </c>
      <c r="E26" s="19"/>
      <c r="F26" s="28">
        <v>6.7033677999999999E-2</v>
      </c>
      <c r="G26" s="28">
        <v>9.5588789999999993E-3</v>
      </c>
      <c r="H26" s="28">
        <v>2.5592190000000001E-5</v>
      </c>
      <c r="I26" s="28">
        <v>0.83768791600000003</v>
      </c>
      <c r="J26" s="28">
        <v>2.83699689E-2</v>
      </c>
      <c r="K26" s="28">
        <v>5.7323965900000003E-2</v>
      </c>
    </row>
    <row r="29" spans="1:11" x14ac:dyDescent="0.35">
      <c r="B29"/>
      <c r="C29"/>
    </row>
    <row r="30" spans="1:11" x14ac:dyDescent="0.35">
      <c r="B30"/>
      <c r="C30"/>
    </row>
    <row r="31" spans="1:11" x14ac:dyDescent="0.35">
      <c r="B31"/>
      <c r="C31"/>
    </row>
    <row r="32" spans="1:11" x14ac:dyDescent="0.35">
      <c r="B32"/>
      <c r="C32"/>
    </row>
    <row r="33" spans="2:3" x14ac:dyDescent="0.35">
      <c r="B33"/>
      <c r="C33"/>
    </row>
    <row r="34" spans="2:3" x14ac:dyDescent="0.35">
      <c r="B34"/>
      <c r="C34"/>
    </row>
    <row r="35" spans="2:3" x14ac:dyDescent="0.35">
      <c r="B35"/>
      <c r="C35"/>
    </row>
    <row r="36" spans="2:3" x14ac:dyDescent="0.35">
      <c r="B36"/>
      <c r="C36"/>
    </row>
    <row r="37" spans="2:3" x14ac:dyDescent="0.35">
      <c r="B37"/>
      <c r="C37"/>
    </row>
    <row r="38" spans="2:3" x14ac:dyDescent="0.35">
      <c r="B38"/>
      <c r="C38"/>
    </row>
    <row r="39" spans="2:3" x14ac:dyDescent="0.35">
      <c r="B39"/>
      <c r="C39"/>
    </row>
    <row r="40" spans="2:3" x14ac:dyDescent="0.35">
      <c r="B40"/>
      <c r="C40"/>
    </row>
    <row r="41" spans="2:3" x14ac:dyDescent="0.35">
      <c r="B41"/>
      <c r="C41"/>
    </row>
    <row r="42" spans="2:3" x14ac:dyDescent="0.35">
      <c r="B42"/>
      <c r="C42"/>
    </row>
    <row r="43" spans="2:3" x14ac:dyDescent="0.35">
      <c r="B43"/>
      <c r="C43"/>
    </row>
    <row r="44" spans="2:3" x14ac:dyDescent="0.35">
      <c r="B44"/>
      <c r="C44"/>
    </row>
    <row r="45" spans="2:3" x14ac:dyDescent="0.35">
      <c r="B45"/>
      <c r="C45"/>
    </row>
    <row r="46" spans="2:3" x14ac:dyDescent="0.35">
      <c r="B46"/>
      <c r="C46"/>
    </row>
    <row r="47" spans="2:3" x14ac:dyDescent="0.35">
      <c r="B47"/>
      <c r="C47"/>
    </row>
    <row r="48" spans="2:3" x14ac:dyDescent="0.35">
      <c r="B48"/>
      <c r="C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</sheetData>
  <mergeCells count="3">
    <mergeCell ref="C2:C4"/>
    <mergeCell ref="C6:C9"/>
    <mergeCell ref="C10:C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showGridLines="0" workbookViewId="0">
      <selection activeCell="O20" sqref="O20"/>
    </sheetView>
  </sheetViews>
  <sheetFormatPr baseColWidth="10" defaultRowHeight="14.5" x14ac:dyDescent="0.35"/>
  <cols>
    <col min="1" max="1" width="4.08984375" customWidth="1"/>
    <col min="2" max="3" width="10.90625" style="1"/>
    <col min="4" max="4" width="12.453125" bestFit="1" customWidth="1"/>
    <col min="5" max="5" width="12.1796875" bestFit="1" customWidth="1"/>
    <col min="6" max="10" width="12" bestFit="1" customWidth="1"/>
    <col min="11" max="11" width="12" customWidth="1"/>
  </cols>
  <sheetData>
    <row r="1" spans="1:11" ht="29.5" thickBot="1" x14ac:dyDescent="0.4">
      <c r="A1" s="2"/>
      <c r="B1" s="3" t="s">
        <v>0</v>
      </c>
      <c r="C1" s="3" t="s">
        <v>80</v>
      </c>
      <c r="D1" s="4" t="s">
        <v>78</v>
      </c>
      <c r="E1" s="4" t="s">
        <v>77</v>
      </c>
      <c r="F1" s="7" t="s">
        <v>76</v>
      </c>
      <c r="G1" s="6" t="s">
        <v>75</v>
      </c>
      <c r="H1" s="5" t="s">
        <v>74</v>
      </c>
      <c r="I1" s="8" t="s">
        <v>73</v>
      </c>
      <c r="J1" s="9" t="s">
        <v>72</v>
      </c>
      <c r="K1" s="10" t="s">
        <v>71</v>
      </c>
    </row>
    <row r="2" spans="1:11" x14ac:dyDescent="0.35">
      <c r="A2" s="11">
        <v>1</v>
      </c>
      <c r="B2" s="12" t="s">
        <v>1</v>
      </c>
      <c r="C2" s="75" t="s">
        <v>81</v>
      </c>
      <c r="D2" s="13" t="s">
        <v>63</v>
      </c>
      <c r="E2" s="32"/>
      <c r="F2" s="28">
        <v>0.23375589999999999</v>
      </c>
      <c r="G2" s="28">
        <v>0.19997500000000001</v>
      </c>
      <c r="H2" s="28">
        <v>1.9948800000000001E-5</v>
      </c>
      <c r="I2" s="28">
        <v>4.3086429999999998E-6</v>
      </c>
      <c r="J2" s="28">
        <v>0.51898540000000004</v>
      </c>
      <c r="K2" s="28">
        <v>4.7259509999999998E-2</v>
      </c>
    </row>
    <row r="3" spans="1:11" x14ac:dyDescent="0.35">
      <c r="A3" s="14">
        <v>2</v>
      </c>
      <c r="B3" s="15" t="s">
        <v>2</v>
      </c>
      <c r="C3" s="76"/>
      <c r="D3" s="16" t="s">
        <v>63</v>
      </c>
      <c r="E3" s="29"/>
      <c r="F3" s="28">
        <v>0.1852442</v>
      </c>
      <c r="G3" s="28">
        <v>6.0590619999999998E-2</v>
      </c>
      <c r="H3" s="28">
        <v>2.0571690000000001E-5</v>
      </c>
      <c r="I3" s="28">
        <v>1.5283150000000001E-4</v>
      </c>
      <c r="J3" s="28">
        <v>0.68935449999999998</v>
      </c>
      <c r="K3" s="28">
        <v>6.4637219999999995E-2</v>
      </c>
    </row>
    <row r="4" spans="1:11" ht="15" thickBot="1" x14ac:dyDescent="0.4">
      <c r="A4" s="17">
        <v>3</v>
      </c>
      <c r="B4" s="18" t="s">
        <v>3</v>
      </c>
      <c r="C4" s="77"/>
      <c r="D4" s="19" t="s">
        <v>63</v>
      </c>
      <c r="E4" s="30"/>
      <c r="F4" s="28">
        <v>0.667875</v>
      </c>
      <c r="G4" s="28">
        <v>5.1938159999999997E-2</v>
      </c>
      <c r="H4" s="28">
        <v>2.1785150000000002E-6</v>
      </c>
      <c r="I4" s="28">
        <v>2.5468349999999998E-6</v>
      </c>
      <c r="J4" s="28">
        <v>0.2566985</v>
      </c>
      <c r="K4" s="28">
        <v>2.34836E-2</v>
      </c>
    </row>
    <row r="5" spans="1:11" ht="15" thickBot="1" x14ac:dyDescent="0.4">
      <c r="A5" s="20">
        <v>4</v>
      </c>
      <c r="B5" s="21" t="s">
        <v>4</v>
      </c>
      <c r="C5" s="22" t="s">
        <v>82</v>
      </c>
      <c r="D5" s="23" t="s">
        <v>64</v>
      </c>
      <c r="E5" s="31"/>
      <c r="F5" s="28">
        <v>0.2480454</v>
      </c>
      <c r="G5" s="28">
        <v>0.75123329999999999</v>
      </c>
      <c r="H5" s="28">
        <v>8.1316420000000005E-7</v>
      </c>
      <c r="I5" s="28">
        <v>6.9779450000000003E-6</v>
      </c>
      <c r="J5" s="28">
        <v>7.0891859999999999E-4</v>
      </c>
      <c r="K5" s="28">
        <v>4.5487729999999999E-6</v>
      </c>
    </row>
    <row r="6" spans="1:11" x14ac:dyDescent="0.35">
      <c r="A6" s="11">
        <v>5</v>
      </c>
      <c r="B6" s="12" t="s">
        <v>5</v>
      </c>
      <c r="C6" s="75" t="s">
        <v>81</v>
      </c>
      <c r="D6" s="13" t="s">
        <v>63</v>
      </c>
      <c r="E6" s="32"/>
      <c r="F6" s="28">
        <v>0.28304170000000001</v>
      </c>
      <c r="G6" s="28">
        <v>9.3939250000000002E-2</v>
      </c>
      <c r="H6" s="28">
        <v>0.61077000000000004</v>
      </c>
      <c r="I6" s="28">
        <v>1.095722E-4</v>
      </c>
      <c r="J6" s="28">
        <v>1.092806E-2</v>
      </c>
      <c r="K6" s="28">
        <v>1.2114510000000001E-3</v>
      </c>
    </row>
    <row r="7" spans="1:11" x14ac:dyDescent="0.35">
      <c r="A7" s="14">
        <v>6</v>
      </c>
      <c r="B7" s="15" t="s">
        <v>6</v>
      </c>
      <c r="C7" s="76"/>
      <c r="D7" s="16" t="s">
        <v>63</v>
      </c>
      <c r="E7" s="29"/>
      <c r="F7" s="28">
        <v>0.46040199999999998</v>
      </c>
      <c r="G7" s="28">
        <v>0.29009040000000003</v>
      </c>
      <c r="H7" s="28">
        <v>0.24037910000000001</v>
      </c>
      <c r="I7" s="28">
        <v>4.0053550000000002E-5</v>
      </c>
      <c r="J7" s="28">
        <v>8.5297689999999995E-3</v>
      </c>
      <c r="K7" s="28">
        <v>5.5864710000000004E-4</v>
      </c>
    </row>
    <row r="8" spans="1:11" x14ac:dyDescent="0.35">
      <c r="A8" s="14">
        <v>7</v>
      </c>
      <c r="B8" s="15" t="s">
        <v>7</v>
      </c>
      <c r="C8" s="76"/>
      <c r="D8" s="16" t="s">
        <v>63</v>
      </c>
      <c r="E8" s="29"/>
      <c r="F8" s="28">
        <v>0.31491730000000001</v>
      </c>
      <c r="G8" s="28">
        <v>0.41380270000000002</v>
      </c>
      <c r="H8" s="28">
        <v>1.2056249999999999E-8</v>
      </c>
      <c r="I8" s="28">
        <v>1.4438999999999999E-9</v>
      </c>
      <c r="J8" s="28">
        <v>0.1727147</v>
      </c>
      <c r="K8" s="28">
        <v>9.8565360000000005E-2</v>
      </c>
    </row>
    <row r="9" spans="1:11" ht="15" thickBot="1" x14ac:dyDescent="0.4">
      <c r="A9" s="17">
        <v>8</v>
      </c>
      <c r="B9" s="18" t="s">
        <v>8</v>
      </c>
      <c r="C9" s="77"/>
      <c r="D9" s="19" t="s">
        <v>63</v>
      </c>
      <c r="E9" s="30"/>
      <c r="F9" s="28">
        <v>0.87822719999999999</v>
      </c>
      <c r="G9" s="28">
        <v>5.0262469999999997E-2</v>
      </c>
      <c r="H9" s="28">
        <v>5.5899979999999998E-7</v>
      </c>
      <c r="I9" s="28">
        <v>6.7498680000000002E-9</v>
      </c>
      <c r="J9" s="28">
        <v>4.8318550000000002E-2</v>
      </c>
      <c r="K9" s="28">
        <v>2.3191239999999998E-2</v>
      </c>
    </row>
    <row r="10" spans="1:11" x14ac:dyDescent="0.35">
      <c r="A10" s="11">
        <v>9</v>
      </c>
      <c r="B10" s="12">
        <v>140.024</v>
      </c>
      <c r="C10" s="75" t="s">
        <v>83</v>
      </c>
      <c r="D10" s="13" t="s">
        <v>64</v>
      </c>
      <c r="E10" s="35" t="s">
        <v>75</v>
      </c>
      <c r="F10" s="28">
        <v>3.1143819999999999E-2</v>
      </c>
      <c r="G10" s="28">
        <v>0.89479089999999994</v>
      </c>
      <c r="H10" s="28">
        <v>7.9037670000000003E-8</v>
      </c>
      <c r="I10" s="28">
        <v>2.5286489999999998E-4</v>
      </c>
      <c r="J10" s="28">
        <v>5.112883E-2</v>
      </c>
      <c r="K10" s="28">
        <v>2.2683470000000001E-2</v>
      </c>
    </row>
    <row r="11" spans="1:11" x14ac:dyDescent="0.35">
      <c r="A11" s="14">
        <v>10</v>
      </c>
      <c r="B11" s="15">
        <v>140.02500000000001</v>
      </c>
      <c r="C11" s="76"/>
      <c r="D11" s="16" t="s">
        <v>64</v>
      </c>
      <c r="E11" s="29"/>
      <c r="F11" s="28">
        <v>0.43709809999999999</v>
      </c>
      <c r="G11" s="28">
        <v>0.4425461</v>
      </c>
      <c r="H11" s="28">
        <v>4.7438619999999999E-4</v>
      </c>
      <c r="I11" s="28">
        <v>1.137303E-7</v>
      </c>
      <c r="J11" s="28">
        <v>0.1135654</v>
      </c>
      <c r="K11" s="28">
        <v>6.3159710000000001E-3</v>
      </c>
    </row>
    <row r="12" spans="1:11" x14ac:dyDescent="0.35">
      <c r="A12" s="14">
        <v>11</v>
      </c>
      <c r="B12" s="15">
        <v>141.25899999999999</v>
      </c>
      <c r="C12" s="76"/>
      <c r="D12" s="16" t="s">
        <v>64</v>
      </c>
      <c r="E12" s="29"/>
      <c r="F12" s="28">
        <v>0.87808839999999999</v>
      </c>
      <c r="G12" s="28">
        <v>3.8260120000000002E-2</v>
      </c>
      <c r="H12" s="28">
        <v>1.144213E-9</v>
      </c>
      <c r="I12" s="28">
        <v>2.130066E-4</v>
      </c>
      <c r="J12" s="28">
        <v>8.1359600000000004E-2</v>
      </c>
      <c r="K12" s="28">
        <v>2.0788569999999999E-3</v>
      </c>
    </row>
    <row r="13" spans="1:11" x14ac:dyDescent="0.35">
      <c r="A13" s="14">
        <v>12</v>
      </c>
      <c r="B13" s="15">
        <v>141.26400000000001</v>
      </c>
      <c r="C13" s="76"/>
      <c r="D13" s="16" t="s">
        <v>64</v>
      </c>
      <c r="E13" s="29"/>
      <c r="F13" s="28">
        <v>6.2182889999999998E-2</v>
      </c>
      <c r="G13" s="28">
        <v>0.1865957</v>
      </c>
      <c r="H13" s="28">
        <v>3.075577E-7</v>
      </c>
      <c r="I13" s="28">
        <v>6.679089E-6</v>
      </c>
      <c r="J13" s="28">
        <v>0.7499053</v>
      </c>
      <c r="K13" s="28">
        <v>1.309096E-3</v>
      </c>
    </row>
    <row r="14" spans="1:11" x14ac:dyDescent="0.35">
      <c r="A14" s="14">
        <v>13</v>
      </c>
      <c r="B14" s="15" t="s">
        <v>54</v>
      </c>
      <c r="C14" s="76"/>
      <c r="D14" s="16" t="s">
        <v>65</v>
      </c>
      <c r="E14" s="25" t="s">
        <v>84</v>
      </c>
      <c r="F14" s="28">
        <v>0.98944719999999997</v>
      </c>
      <c r="G14" s="28">
        <v>2.9117050000000001E-3</v>
      </c>
      <c r="H14" s="28">
        <v>4.7426529999999999E-5</v>
      </c>
      <c r="I14" s="28">
        <v>7.4720610000000003E-9</v>
      </c>
      <c r="J14" s="28">
        <v>7.4987819999999998E-3</v>
      </c>
      <c r="K14" s="28">
        <v>9.4861660000000004E-5</v>
      </c>
    </row>
    <row r="15" spans="1:11" x14ac:dyDescent="0.35">
      <c r="A15" s="14">
        <v>14</v>
      </c>
      <c r="B15" s="15">
        <v>144.60599999999999</v>
      </c>
      <c r="C15" s="76"/>
      <c r="D15" s="16" t="s">
        <v>64</v>
      </c>
      <c r="E15" s="29"/>
      <c r="F15" s="28">
        <v>5.2775229999999999E-2</v>
      </c>
      <c r="G15" s="28">
        <v>0.41703479999999998</v>
      </c>
      <c r="H15" s="28">
        <v>2.6029320000000001E-6</v>
      </c>
      <c r="I15" s="28">
        <v>6.6463569999999994E-8</v>
      </c>
      <c r="J15" s="28">
        <v>0.52887989999999996</v>
      </c>
      <c r="K15" s="28">
        <v>1.307377E-3</v>
      </c>
    </row>
    <row r="16" spans="1:11" x14ac:dyDescent="0.35">
      <c r="A16" s="14">
        <v>15</v>
      </c>
      <c r="B16" s="15">
        <v>145.596</v>
      </c>
      <c r="C16" s="76"/>
      <c r="D16" s="16" t="s">
        <v>64</v>
      </c>
      <c r="E16" s="29"/>
      <c r="F16" s="28">
        <v>3.4825379999999999E-3</v>
      </c>
      <c r="G16" s="28">
        <v>0.1278038</v>
      </c>
      <c r="H16" s="28">
        <v>2.7450349999999999E-9</v>
      </c>
      <c r="I16" s="28">
        <v>4.7924950000000003E-5</v>
      </c>
      <c r="J16" s="28">
        <v>0.86567019999999995</v>
      </c>
      <c r="K16" s="28">
        <v>2.9955390000000002E-3</v>
      </c>
    </row>
    <row r="17" spans="1:11" x14ac:dyDescent="0.35">
      <c r="A17" s="14">
        <v>16</v>
      </c>
      <c r="B17" s="15">
        <v>145.59800000000001</v>
      </c>
      <c r="C17" s="76"/>
      <c r="D17" s="16" t="s">
        <v>64</v>
      </c>
      <c r="E17" s="26" t="s">
        <v>72</v>
      </c>
      <c r="F17" s="28">
        <v>6.3202629999999996E-3</v>
      </c>
      <c r="G17" s="28">
        <v>9.5622570000000004E-2</v>
      </c>
      <c r="H17" s="28">
        <v>4.4917019999999999E-9</v>
      </c>
      <c r="I17" s="28">
        <v>3.0444950000000001E-5</v>
      </c>
      <c r="J17" s="28">
        <v>0.8951422</v>
      </c>
      <c r="K17" s="28">
        <v>2.884494E-3</v>
      </c>
    </row>
    <row r="18" spans="1:11" x14ac:dyDescent="0.35">
      <c r="A18" s="14">
        <v>17</v>
      </c>
      <c r="B18" s="15">
        <v>145.60499999999999</v>
      </c>
      <c r="C18" s="76"/>
      <c r="D18" s="16" t="s">
        <v>64</v>
      </c>
      <c r="E18" s="29"/>
      <c r="F18" s="28">
        <v>0.82771899999999998</v>
      </c>
      <c r="G18" s="28">
        <v>0.12308669999999999</v>
      </c>
      <c r="H18" s="28">
        <v>1.361222E-5</v>
      </c>
      <c r="I18" s="28">
        <v>1.400427E-7</v>
      </c>
      <c r="J18" s="28">
        <v>4.7909849999999997E-2</v>
      </c>
      <c r="K18" s="28">
        <v>1.2707689999999999E-3</v>
      </c>
    </row>
    <row r="19" spans="1:11" x14ac:dyDescent="0.35">
      <c r="A19" s="14">
        <v>18</v>
      </c>
      <c r="B19" s="15" t="s">
        <v>55</v>
      </c>
      <c r="C19" s="76"/>
      <c r="D19" s="16" t="s">
        <v>66</v>
      </c>
      <c r="E19" s="29"/>
      <c r="F19" s="28">
        <v>5.2310719999999998E-6</v>
      </c>
      <c r="G19" s="28">
        <v>8.9940879999999999E-8</v>
      </c>
      <c r="H19" s="28">
        <v>3.824713E-14</v>
      </c>
      <c r="I19" s="28">
        <v>2.076217E-4</v>
      </c>
      <c r="J19" s="28">
        <v>7.6204140000000004E-8</v>
      </c>
      <c r="K19" s="28">
        <v>0.99978699999999998</v>
      </c>
    </row>
    <row r="20" spans="1:11" x14ac:dyDescent="0.35">
      <c r="A20" s="14">
        <v>19</v>
      </c>
      <c r="B20" s="15" t="s">
        <v>56</v>
      </c>
      <c r="C20" s="76"/>
      <c r="D20" s="16" t="s">
        <v>66</v>
      </c>
      <c r="E20" s="29"/>
      <c r="F20" s="28">
        <v>1.7195759999999999E-4</v>
      </c>
      <c r="G20" s="28">
        <v>4.2122850000000001E-4</v>
      </c>
      <c r="H20" s="28">
        <v>3.6846230000000002E-12</v>
      </c>
      <c r="I20" s="28">
        <v>0.17299990000000001</v>
      </c>
      <c r="J20" s="28">
        <v>8.4825679999999999E-6</v>
      </c>
      <c r="K20" s="28">
        <v>0.82639839999999998</v>
      </c>
    </row>
    <row r="21" spans="1:11" x14ac:dyDescent="0.35">
      <c r="A21" s="14">
        <v>20</v>
      </c>
      <c r="B21" s="15">
        <v>140.12700000000001</v>
      </c>
      <c r="C21" s="76"/>
      <c r="D21" s="16" t="s">
        <v>67</v>
      </c>
      <c r="E21" s="29"/>
      <c r="F21" s="28">
        <v>0.82019200000000003</v>
      </c>
      <c r="G21" s="28">
        <v>3.3483230000000003E-2</v>
      </c>
      <c r="H21" s="28">
        <v>9.3502509999999995E-5</v>
      </c>
      <c r="I21" s="28">
        <v>1.8506600000000001E-6</v>
      </c>
      <c r="J21" s="28">
        <v>0.14515819999999999</v>
      </c>
      <c r="K21" s="28">
        <v>1.071137E-3</v>
      </c>
    </row>
    <row r="22" spans="1:11" x14ac:dyDescent="0.35">
      <c r="A22" s="14">
        <v>21</v>
      </c>
      <c r="B22" s="15" t="s">
        <v>57</v>
      </c>
      <c r="C22" s="76"/>
      <c r="D22" s="16" t="s">
        <v>68</v>
      </c>
      <c r="E22" s="29"/>
      <c r="F22" s="28">
        <v>0.36911660000000002</v>
      </c>
      <c r="G22" s="28">
        <v>0.25902950000000002</v>
      </c>
      <c r="H22" s="28">
        <v>6.8921239999999995E-2</v>
      </c>
      <c r="I22" s="28">
        <v>5.1565109999999998E-6</v>
      </c>
      <c r="J22" s="28">
        <v>0.30006509999999997</v>
      </c>
      <c r="K22" s="28">
        <v>2.8624649999999998E-3</v>
      </c>
    </row>
    <row r="23" spans="1:11" x14ac:dyDescent="0.35">
      <c r="A23" s="14">
        <v>22</v>
      </c>
      <c r="B23" s="15">
        <v>144.68700000000001</v>
      </c>
      <c r="C23" s="76"/>
      <c r="D23" s="16" t="s">
        <v>68</v>
      </c>
      <c r="E23" s="29"/>
      <c r="F23" s="28">
        <v>0.1028618</v>
      </c>
      <c r="G23" s="28">
        <v>0.32469550000000003</v>
      </c>
      <c r="H23" s="28">
        <v>1.4289390000000001E-2</v>
      </c>
      <c r="I23" s="28">
        <v>3.2017300000000003E-5</v>
      </c>
      <c r="J23" s="28">
        <v>0.5508459</v>
      </c>
      <c r="K23" s="28">
        <v>7.2753959999999999E-3</v>
      </c>
    </row>
    <row r="24" spans="1:11" x14ac:dyDescent="0.35">
      <c r="A24" s="14">
        <v>23</v>
      </c>
      <c r="B24" s="15">
        <v>144.68799999999999</v>
      </c>
      <c r="C24" s="76"/>
      <c r="D24" s="16" t="s">
        <v>68</v>
      </c>
      <c r="E24" s="25" t="s">
        <v>76</v>
      </c>
      <c r="F24" s="28">
        <v>0.99388430000000005</v>
      </c>
      <c r="G24" s="28">
        <v>1.642005E-3</v>
      </c>
      <c r="H24" s="28">
        <v>2.6719530000000002E-6</v>
      </c>
      <c r="I24" s="28">
        <v>7.3855500000000004E-7</v>
      </c>
      <c r="J24" s="28">
        <v>3.643089E-3</v>
      </c>
      <c r="K24" s="28">
        <v>8.2715559999999998E-4</v>
      </c>
    </row>
    <row r="25" spans="1:11" x14ac:dyDescent="0.35">
      <c r="A25" s="14">
        <v>24</v>
      </c>
      <c r="B25" s="15">
        <v>146.31899999999999</v>
      </c>
      <c r="C25" s="76"/>
      <c r="D25" s="16" t="s">
        <v>66</v>
      </c>
      <c r="E25" s="34" t="s">
        <v>71</v>
      </c>
      <c r="F25" s="28">
        <v>1.08893E-4</v>
      </c>
      <c r="G25" s="28">
        <v>8.6531629999999997E-4</v>
      </c>
      <c r="H25" s="28">
        <v>1.227759E-11</v>
      </c>
      <c r="I25" s="28">
        <v>2.0695789999999999E-2</v>
      </c>
      <c r="J25" s="28">
        <v>6.0559239999999997E-5</v>
      </c>
      <c r="K25" s="28">
        <v>0.97826939999999996</v>
      </c>
    </row>
    <row r="26" spans="1:11" ht="15" thickBot="1" x14ac:dyDescent="0.4">
      <c r="A26" s="27">
        <v>25</v>
      </c>
      <c r="B26" s="18">
        <v>146.327</v>
      </c>
      <c r="C26" s="77"/>
      <c r="D26" s="19" t="s">
        <v>66</v>
      </c>
      <c r="E26" s="30"/>
      <c r="F26" s="28">
        <v>4.0057130000000003E-2</v>
      </c>
      <c r="G26" s="28">
        <v>2.1853990000000002E-3</v>
      </c>
      <c r="H26" s="28">
        <v>8.1518419999999999E-11</v>
      </c>
      <c r="I26" s="28">
        <v>9.3909999999999993E-2</v>
      </c>
      <c r="J26" s="28">
        <v>6.5203740000000003E-5</v>
      </c>
      <c r="K26" s="28">
        <v>0.8637823</v>
      </c>
    </row>
    <row r="27" spans="1:11" x14ac:dyDescent="0.35">
      <c r="E27" s="33"/>
    </row>
    <row r="28" spans="1:11" x14ac:dyDescent="0.35">
      <c r="E28" s="33"/>
    </row>
    <row r="29" spans="1:11" x14ac:dyDescent="0.35">
      <c r="B29"/>
      <c r="C29"/>
      <c r="E29" s="33"/>
    </row>
    <row r="30" spans="1:11" x14ac:dyDescent="0.35">
      <c r="B30"/>
      <c r="C30"/>
    </row>
    <row r="31" spans="1:11" x14ac:dyDescent="0.35">
      <c r="B31"/>
      <c r="C31"/>
    </row>
    <row r="32" spans="1:11" x14ac:dyDescent="0.35">
      <c r="B32"/>
      <c r="C32"/>
    </row>
    <row r="33" spans="2:3" x14ac:dyDescent="0.35">
      <c r="B33"/>
      <c r="C33"/>
    </row>
    <row r="34" spans="2:3" x14ac:dyDescent="0.35">
      <c r="B34"/>
      <c r="C34"/>
    </row>
    <row r="35" spans="2:3" x14ac:dyDescent="0.35">
      <c r="B35"/>
      <c r="C35"/>
    </row>
    <row r="36" spans="2:3" x14ac:dyDescent="0.35">
      <c r="B36"/>
      <c r="C36"/>
    </row>
    <row r="37" spans="2:3" x14ac:dyDescent="0.35">
      <c r="B37"/>
      <c r="C37"/>
    </row>
    <row r="38" spans="2:3" x14ac:dyDescent="0.35">
      <c r="B38"/>
      <c r="C38"/>
    </row>
    <row r="39" spans="2:3" x14ac:dyDescent="0.35">
      <c r="B39"/>
      <c r="C39"/>
    </row>
    <row r="40" spans="2:3" x14ac:dyDescent="0.35">
      <c r="B40"/>
      <c r="C40"/>
    </row>
    <row r="41" spans="2:3" x14ac:dyDescent="0.35">
      <c r="B41"/>
      <c r="C41"/>
    </row>
    <row r="42" spans="2:3" x14ac:dyDescent="0.35">
      <c r="B42"/>
      <c r="C42"/>
    </row>
    <row r="43" spans="2:3" x14ac:dyDescent="0.35">
      <c r="B43"/>
      <c r="C43"/>
    </row>
    <row r="44" spans="2:3" x14ac:dyDescent="0.35">
      <c r="B44"/>
      <c r="C44"/>
    </row>
    <row r="45" spans="2:3" x14ac:dyDescent="0.35">
      <c r="B45"/>
      <c r="C45"/>
    </row>
    <row r="46" spans="2:3" x14ac:dyDescent="0.35">
      <c r="B46"/>
      <c r="C46"/>
    </row>
    <row r="47" spans="2:3" x14ac:dyDescent="0.35">
      <c r="B47"/>
      <c r="C47"/>
    </row>
    <row r="48" spans="2:3" x14ac:dyDescent="0.35">
      <c r="B48"/>
      <c r="C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</sheetData>
  <mergeCells count="3">
    <mergeCell ref="C2:C4"/>
    <mergeCell ref="C6:C9"/>
    <mergeCell ref="C10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arqueo article</vt:lpstr>
      <vt:lpstr>totes dades arqueo</vt:lpstr>
      <vt:lpstr>Hoja1</vt:lpstr>
      <vt:lpstr>base R</vt:lpstr>
      <vt:lpstr>descripció</vt:lpstr>
      <vt:lpstr>buscar V</vt:lpstr>
      <vt:lpstr>pred stack</vt:lpstr>
      <vt:lpstr>predNNET</vt:lpstr>
      <vt:lpstr>pred 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2022-04-05T11:50:00Z</dcterms:modified>
</cp:coreProperties>
</file>