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Инструкция" sheetId="1" r:id="rId1" state="visible"/>
    <sheet name="Товары и цены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<sst xmlns="http://schemas.openxmlformats.org/spreadsheetml/2006/main" count="533" uniqueCount="533">
  <si>
    <t>Как работать с шаблоном</t>
  </si>
  <si>
    <t>Скачивайте шаблон в личном кабинете</t>
  </si>
  <si>
    <t>Перед каждой загрузкой файла скачивайте новый шаблон в личном кабинете. Мы регулярно обновляем шаблон, чтобы он был максимально точным и удобным.
Не используйте старые шаблоны и файлы, полученные из других источников.</t>
  </si>
  <si>
    <t>Не меняйте структуру файла</t>
  </si>
  <si>
    <t>Не добавляйте и не удаляйте листы и столбцы. Не меняйте порядок столбцов и не скрывайте их.</t>
  </si>
  <si>
    <t>Заполняйте только поля в зеленых столбцах</t>
  </si>
  <si>
    <t>На листе «Товары и цены»:
1. Укажите новые цены или скидки. Если вы не хотите менять какую-то цену, оставьте ячейку пустой — для нее останется старое значение. Обновятся только значения заполненных ячеек. 
2. Если вы хотите изменить текущую цену товара в большую сторону и удалить цену до скидки, необходимо указать новое значение цены в графу "Текущая цена", а в графу "Цена до скидки" установить 0. 
3. Вы можете включить стратегию ценообразования «Следовать за рыночной ценой» — текущая цена будет автоматически меняться на рыночную. В графе "Автоматически применять рыночную цену" укажите: "ДА" — чтобы цена назначалась автоматически, "НЕТ" — чтобы цена не назначалась, или оставьте ячейку пустой — чтобы оставить настройки без изменения или не использовать автоматическое применение (если у вас нет настроек). Затем в столбце "Минимальное значение рыночной цены" укажите значение, меньше которого цена не может стать.</t>
  </si>
  <si>
    <t>Используемая валюта</t>
  </si>
  <si>
    <t>RUB</t>
  </si>
  <si>
    <t>Не меняйте значения этих полей</t>
  </si>
  <si>
    <t>Новые цены (редактируйте только поля в зеленых столбцах)</t>
  </si>
  <si>
    <t>Дополнительные настройки</t>
  </si>
  <si>
    <t>Товары</t>
  </si>
  <si>
    <t>Текущие цены и скидки</t>
  </si>
  <si>
    <t>Если изменить значения зеленых ячеек в этой области, товары исчезнут из всех акций. Потребуется настроить акции снова.</t>
  </si>
  <si>
    <t>Артикул</t>
  </si>
  <si>
    <t>Ozon SKU ID</t>
  </si>
  <si>
    <t>Название</t>
  </si>
  <si>
    <t>Статус</t>
  </si>
  <si>
    <t>Видимость на OZON</t>
  </si>
  <si>
    <t>Объемный вес, кг</t>
  </si>
  <si>
    <t>Размер комиссии, %</t>
  </si>
  <si>
    <t>Логистика Ozon, минимум, FBO</t>
  </si>
  <si>
    <t>Логистика Ozon, максимум, FBO</t>
  </si>
  <si>
    <t>Последняя миля, FBO</t>
  </si>
  <si>
    <t>Обработка отправления, минимум FBS</t>
  </si>
  <si>
    <t>Обработка отправления, максимум FBS</t>
  </si>
  <si>
    <t>Логистика Ozon, минимум, FBS</t>
  </si>
  <si>
    <t>Логистика Ozon, максимум, FBS</t>
  </si>
  <si>
    <t>Логистика КГТ Ozon, минимум, FBS</t>
  </si>
  <si>
    <t>Логистика КГТ Ozon, максимум, FBS</t>
  </si>
  <si>
    <t>Последняя миля, FBS</t>
  </si>
  <si>
    <t>НДС, %</t>
  </si>
  <si>
    <t>Цена до скидки, руб.</t>
  </si>
  <si>
    <t>Текущая цена (со скидкой), руб.</t>
  </si>
  <si>
    <t>Скидка, %</t>
  </si>
  <si>
    <t>Скидка, руб.</t>
  </si>
  <si>
    <t>Цена с учетом акции, руб.</t>
  </si>
  <si>
    <t>Рыночная цена, руб.</t>
  </si>
  <si>
    <t>Ценовой индекс товара</t>
  </si>
  <si>
    <t>Настройка автоматического применения рыночной цены</t>
  </si>
  <si>
    <t>Минимальное значение рыночной цены, руб.</t>
  </si>
  <si>
    <t>Ссылка на рыночную цену</t>
  </si>
  <si>
    <t>Настройка автоматического добавления в акции</t>
  </si>
  <si>
    <t>Автоматически применять рыночную цену</t>
  </si>
  <si>
    <t>Автоматически добавлять в акции</t>
  </si>
  <si>
    <t>Зависит от категории товара.</t>
  </si>
  <si>
    <t>Зависит цены товара, его объема и маршрута. Столько минимально придётся заплатить за доставку товара в регион покупателя.</t>
  </si>
  <si>
    <t>Зависит цены товара, его объема и маршрута. Столько максимально придётся заплатить за доставку товара в регион покупателя.</t>
  </si>
  <si>
    <t>Зависит от цены товара.</t>
  </si>
  <si>
    <t>Столько минимально будет стоить отгрузка отправления в пункте приёма.</t>
  </si>
  <si>
    <t>Столько максимально будет стоить отгрузка отправления в пункте приёма.</t>
  </si>
  <si>
    <t>Зависит цены товара, его объема и маршрута. Столько минимально придётся заплатить за доставку товара в регион покупателя. </t>
  </si>
  <si>
    <t>Цена отображается зачеркнутой.</t>
  </si>
  <si>
    <t>По этой цене товар продается на Ozon, если он не участвует в акциях.</t>
  </si>
  <si>
    <t>Рассчитывается от цены до скидки и текущей цены.</t>
  </si>
  <si>
    <t>По этой цене товар продается на Ozon, если он участвует в акции (на момент скачивания шаблона).</t>
  </si>
  <si>
    <t>Рассчитывается от цены до скидки и цены с учетом акции.</t>
  </si>
  <si>
    <t>Минимальная цена на других площадках (на момент скачивания шаблона).</t>
  </si>
  <si>
    <t>Расчетный показатель отклонения ваших цен на Озон от цен на других площадках. Максимальное значение - 1,99, минимальное значение - 0,01.</t>
  </si>
  <si>
    <t>Если указано "ДА", то для товара включено автоматическое применение рыночной цены.</t>
  </si>
  <si>
    <t>Цена не сможет стать ниже при автоматическом применении рыночной цены.</t>
  </si>
  <si>
    <t>Ссылка на предложение на другой площадке (на момент скачивания шаблона). Цена на сайте может отличаться из-за разного количества упаковок в бандле. Для получения корректной рыночной цены умножьте цену на сайте на количество упаковок в бандле.</t>
  </si>
  <si>
    <t>Если указано "ДА", то для товара включено автоматическое добавление в акции.</t>
  </si>
  <si>
    <t>Цена будет отображаться зачеркнутой.</t>
  </si>
  <si>
    <t>По этой цене товар будет продаваться на Ozon.</t>
  </si>
  <si>
    <t>Рассчитывается по ценам до скидки и со скидкой.</t>
  </si>
  <si>
    <t>Выберите "ДА", чтобы автоматически применять рыночную цену для товара. Выберите "НЕТ", чтобы отказаться от  применения. Оставьте ячейку пустой, чтобы оставить настройки без изменения или не использовать автоматическое применение — если у вас нет настроек.</t>
  </si>
  <si>
    <t>Укажите значение, меньше которого цена не сможет стать. Это значение не может быть больше текущей цены.</t>
  </si>
  <si>
    <t>Выберите "ДА", чтобы автоматически добавлять товар в подходящие акции. Выберите "НЕТ", чтобы отказаться от применения. Оставьте ячейку пустой, чтобы оставить настройки без изменения или не использовать автоприменение — если у вас нет настроек.</t>
  </si>
  <si>
    <t>19169</t>
  </si>
  <si>
    <t>Стремянка стальная 5 ступеней ЯРУС (1,0м) Perilla</t>
  </si>
  <si>
    <t>Продается</t>
  </si>
  <si>
    <t>да</t>
  </si>
  <si>
    <t>Не облагается</t>
  </si>
  <si>
    <t>НЕТ</t>
  </si>
  <si>
    <t>19177</t>
  </si>
  <si>
    <t>Стремянка с резиновыми ступенями 3 ступени Класс Плюс (Perilla) 1,13м</t>
  </si>
  <si>
    <t>19171</t>
  </si>
  <si>
    <t>Стремянка стальная 7 ступеней ЯРУС (1,43м) Perilla</t>
  </si>
  <si>
    <t>19168</t>
  </si>
  <si>
    <t>Стремянка стальная 4 ступени ЯРУС (0,78м) Perilla</t>
  </si>
  <si>
    <t>19176</t>
  </si>
  <si>
    <t>Стремянка с резиновыми ступенями 2 ступени Класс Плюс (Perilla) 0,88м</t>
  </si>
  <si>
    <t>19178</t>
  </si>
  <si>
    <t>Стремянка с резиновыми ступенями 4 ступени Класс Плюс (Perilla) 1,39м</t>
  </si>
  <si>
    <t>22509</t>
  </si>
  <si>
    <t>Стремянка с резиновыми ступенями 5 ступеней Класс Плюс (Perilla) 1,64м</t>
  </si>
  <si>
    <t>19172</t>
  </si>
  <si>
    <t>Стремянка стальная 8 ступеней ЯРУС (1,64м) Perilla</t>
  </si>
  <si>
    <t>19167</t>
  </si>
  <si>
    <t>Стремянка стальная 3 ступени ЯРУС (0,58м) Perilla</t>
  </si>
  <si>
    <t>19170</t>
  </si>
  <si>
    <t>Стремянка стальная 6 ступеней ЯРУС (1,2м) Perilla</t>
  </si>
  <si>
    <t>20378</t>
  </si>
  <si>
    <t>Секатор 180 мм НG0007 Парк 270102 (12/48) АКЦИЯ</t>
  </si>
  <si>
    <t>20488</t>
  </si>
  <si>
    <t>Секатор 180 мм НG0005 Парк 270101 (12/48) АКЦИЯ</t>
  </si>
  <si>
    <t>3492</t>
  </si>
  <si>
    <t>Секатор 200мм прямой рез, храповый механизм, обрезиненная рукоятка Палисад 60560 (12)</t>
  </si>
  <si>
    <t>Готов к продаже</t>
  </si>
  <si>
    <t>11595</t>
  </si>
  <si>
    <t>Секатор цветочный, 180 мм, металлические обрезиненные рукоятки, Palisad 60554</t>
  </si>
  <si>
    <t>20496</t>
  </si>
  <si>
    <t>Секатор 225 мм НG2101 Парк 270119 (12/36)</t>
  </si>
  <si>
    <t>26111</t>
  </si>
  <si>
    <t>Секатор прямого реза, 180 мм, металлические обрезиненные рукоятки, Palisad 60503 NEW</t>
  </si>
  <si>
    <t>11593</t>
  </si>
  <si>
    <t>Секатор 210мм с наковальней шестеренный привод  2-компонентные ручки Палисад 60531 (12)</t>
  </si>
  <si>
    <t>20494</t>
  </si>
  <si>
    <t>Секатор 200 мм НG0039 Парк 270104 (12/36)</t>
  </si>
  <si>
    <t>26112</t>
  </si>
  <si>
    <t>Секатор прямого реза, 200 мм, металлические обрезиненные рукоятки, Palisad 605495 NEW</t>
  </si>
  <si>
    <t>3489</t>
  </si>
  <si>
    <t>Секатор прямой рез 190мм оксидированное покрытие пластиковые ручки С-41-7 Горизонт 60509 (40)</t>
  </si>
  <si>
    <t>15343</t>
  </si>
  <si>
    <t>Секатор ножницы универсальные 220 мм НУ(ХО) Горизонт красные ручки</t>
  </si>
  <si>
    <t>20490</t>
  </si>
  <si>
    <t>Секатор 200 мм НG0015 Парк 270129 (48)</t>
  </si>
  <si>
    <t>22649</t>
  </si>
  <si>
    <t>Сушилка для белья Рыжий кот 20м CD-20 напольная, металл 311604 </t>
  </si>
  <si>
    <t>20293</t>
  </si>
  <si>
    <t>Сушилка для белья 17,5м Хаус Плюс LD-2001 </t>
  </si>
  <si>
    <t>19718</t>
  </si>
  <si>
    <t>Сушилка для белья 20м напольная вертикальная Тига Догрулар</t>
  </si>
  <si>
    <t>25405</t>
  </si>
  <si>
    <t>Сушилка для белья Рыжий кот CD-16 (16м напольная) </t>
  </si>
  <si>
    <t>20133</t>
  </si>
  <si>
    <t>Сушилка для белья 17,5м Аврора Догрулар </t>
  </si>
  <si>
    <t>22502</t>
  </si>
  <si>
    <t>Шампур 1 сорт кольцо 12*55 </t>
  </si>
  <si>
    <t>22503</t>
  </si>
  <si>
    <t>Шампур 1 сорт кольцо 12*45 </t>
  </si>
  <si>
    <t>13590</t>
  </si>
  <si>
    <t>Шампур 1 сорт с деревянной ручкой 12*50</t>
  </si>
  <si>
    <t>20432</t>
  </si>
  <si>
    <t>Шампур 1 сорт кольцо 12*60 </t>
  </si>
  <si>
    <t>13592</t>
  </si>
  <si>
    <t>Шампур 1 сорт с деревянной ручкой 12*60 </t>
  </si>
  <si>
    <t>20386</t>
  </si>
  <si>
    <t>Набор шампуров (6 штук) 450мм уголок НШЭ4 Happy Pirate</t>
  </si>
  <si>
    <t>13589</t>
  </si>
  <si>
    <t>Шампур 1 сорт с деревянной ручкой 12*55 </t>
  </si>
  <si>
    <t>22504</t>
  </si>
  <si>
    <t>Шампур 1 сорт с деревянной ручкой 12*40 </t>
  </si>
  <si>
    <t>24151</t>
  </si>
  <si>
    <t>Решетка для барбекю IRG-403 Irit </t>
  </si>
  <si>
    <t>23066</t>
  </si>
  <si>
    <t>Набор для барбекю ECOS ND-1095D блистер (щипцы, вилка, лопатка 39см) Парк 999625 </t>
  </si>
  <si>
    <t>25675</t>
  </si>
  <si>
    <t>Набор для пикника и барбекю на 4 персоны 25 предметов мята LF1843МТ-24</t>
  </si>
  <si>
    <t>24152</t>
  </si>
  <si>
    <t>Решетка для барбекю IRG-410 Irit </t>
  </si>
  <si>
    <t>22337</t>
  </si>
  <si>
    <t>Решетка для барбекю ECOS RD-102D 31х24х5 см, длина 65см 999611 </t>
  </si>
  <si>
    <t>25318</t>
  </si>
  <si>
    <t>Решетка для барбекю ECOS RD-104C (6 секций, 35х25х1,5см, общая длина 60см, хром.) 999607 </t>
  </si>
  <si>
    <t>25317</t>
  </si>
  <si>
    <t>Решетка для барбекю ECOS RD-103-1D 40х35х5 см 999613</t>
  </si>
  <si>
    <t>18069</t>
  </si>
  <si>
    <t>Комод КЛАССИКА плетенка 4-х секционный бежевый/коричневый 400х480х980 Эльфпласт 068</t>
  </si>
  <si>
    <t>18066</t>
  </si>
  <si>
    <t>Комод ВИОЛА 4-х секционный бежевый 390*390*825 Эльфпласт 338</t>
  </si>
  <si>
    <t>18138</t>
  </si>
  <si>
    <t>Комод ВИОЛА 4-х секционный коричневый 390*390*825 Эльфпласт 338</t>
  </si>
  <si>
    <t>20562</t>
  </si>
  <si>
    <t>Комод №5 ЗАМОК с рисунком 400х480х980 Эльфпласт 305</t>
  </si>
  <si>
    <t>19900</t>
  </si>
  <si>
    <t>Комод №13 ПИТОМЦЫ с рисунком 400х480х980 Эльфпласт 322</t>
  </si>
  <si>
    <t>19809</t>
  </si>
  <si>
    <t>Комод №1 ЭЙФЕЛЕВА БАШНЯ с рисунком 400х480х980 Эльфпласт 299</t>
  </si>
  <si>
    <t>20335</t>
  </si>
  <si>
    <t>Комод №15 ОРХИДЕЯ с рисунком 400х480х980 Эльфпласт 439</t>
  </si>
  <si>
    <t>19217</t>
  </si>
  <si>
    <t>Кресло бежевое 550*620*750 Эльфпласт 042</t>
  </si>
  <si>
    <t>20593</t>
  </si>
  <si>
    <t>Кресло МИККИ детское розовое Эльфпласт  168</t>
  </si>
  <si>
    <t>23888</t>
  </si>
  <si>
    <t>Кресло РИВЬЕРА темно-зеленое Эльфпласт 179</t>
  </si>
  <si>
    <t>22720</t>
  </si>
  <si>
    <t>Кресло РОДОС серо-коричневое Эльфпласт 344</t>
  </si>
  <si>
    <t>21125</t>
  </si>
  <si>
    <t>Кресло темно-зеленое 550*620*750 Эльфпласт 042</t>
  </si>
  <si>
    <t>23647</t>
  </si>
  <si>
    <t>Кресло МИККИ детское коралловое Эльфпласт 168</t>
  </si>
  <si>
    <t>19218</t>
  </si>
  <si>
    <t>Кресло РОДОС коричневое Эльфпласт 344</t>
  </si>
  <si>
    <t>20808</t>
  </si>
  <si>
    <t>Кресло РОДОС бежевое Эльфпласт 344 </t>
  </si>
  <si>
    <t>22656</t>
  </si>
  <si>
    <t>Кресло белое 550*620*750 Эльфпласт  042</t>
  </si>
  <si>
    <t>24111</t>
  </si>
  <si>
    <t>Кресло РИВЬЕРА бежевый Эльфпласт 179</t>
  </si>
  <si>
    <t>23648</t>
  </si>
  <si>
    <t>Кресло МИККИ детское голубое Эльфпласт 168</t>
  </si>
  <si>
    <t>23649</t>
  </si>
  <si>
    <t>Кресло МИККИ детское салатовое Эльфпласт 168</t>
  </si>
  <si>
    <t>017532</t>
  </si>
  <si>
    <t>Аэрозольная декоративная эмаль Эффект Металлик silver универсальная Престиж 425мл </t>
  </si>
  <si>
    <t>16573</t>
  </si>
  <si>
    <t>Аэрозоль черная глянцевая алкидная универсальная 425мл Престиж </t>
  </si>
  <si>
    <t>16767</t>
  </si>
  <si>
    <t>Аэрозольная декоративная эмаль Эффект Металлик хром универсальная Престиж 425мл </t>
  </si>
  <si>
    <t>16747</t>
  </si>
  <si>
    <t>Лак влагостойкий яхтный глянцевый аэрозольный для внутренних и наружных работ Престиж 425мл</t>
  </si>
  <si>
    <t>16554</t>
  </si>
  <si>
    <t>Аэрозоль белая глянцевая алкидная универсальная 425мл Престиж </t>
  </si>
  <si>
    <t>16555</t>
  </si>
  <si>
    <t>Аэрозоль белая матовая алкидная универсальная 425мл Престиж </t>
  </si>
  <si>
    <t>16574</t>
  </si>
  <si>
    <t>Аэрозоль черная матовая алкидная универсальная 425мл Престиж</t>
  </si>
  <si>
    <t>20441</t>
  </si>
  <si>
    <t>Аэрозоль черная термостойкая 425мл Престиж</t>
  </si>
  <si>
    <t>16560</t>
  </si>
  <si>
    <t>Аэрозоль красная алкидная универсальная 425мл Престиж </t>
  </si>
  <si>
    <t>16745</t>
  </si>
  <si>
    <t>Грунт аэрозольный для наружных и внутренних работ серый Престиж 425мл</t>
  </si>
  <si>
    <t>22347</t>
  </si>
  <si>
    <t>Опрыскиватель Жук Классик 6 л (ОП-207) 0383-00 </t>
  </si>
  <si>
    <t>15309</t>
  </si>
  <si>
    <t>Опрыскиватель Жук Классик 8л (ОП-207) 0444-00</t>
  </si>
  <si>
    <t>22348</t>
  </si>
  <si>
    <t>Опрыскиватель Жук Классик 2,5л ОП-205М15  2417-00</t>
  </si>
  <si>
    <t>16703</t>
  </si>
  <si>
    <t>Опрыскиватель Жук Классик 9л (ОП-207) 0406-00</t>
  </si>
  <si>
    <t>18756</t>
  </si>
  <si>
    <t>Опрыскиватель Жук Оптима 2 л ОП-230  4930-00 </t>
  </si>
  <si>
    <t>24850</t>
  </si>
  <si>
    <t>Опрыскиватель для растений 0,5 л  голубой прозрачный ING51005FГЛП InGreen</t>
  </si>
  <si>
    <t>24851</t>
  </si>
  <si>
    <t>Опрыскиватель для растений Оазис 0,75 л ING52075FГЛПР InGreen</t>
  </si>
  <si>
    <t>15327</t>
  </si>
  <si>
    <t>Опрыскиватель Жук Классик 10 л ОП-207 0451-00 </t>
  </si>
  <si>
    <t>22403</t>
  </si>
  <si>
    <t>Опрыскиватель Жук Классик 5 л ОП-207 0437-00 </t>
  </si>
  <si>
    <t>22140</t>
  </si>
  <si>
    <t>Мешки для мусора 240л/10шт в рулоне 48гр ПМ020</t>
  </si>
  <si>
    <t>22325</t>
  </si>
  <si>
    <t>Мешки для мусора 120л в рулоне 10 шт РЫЖИЙ КОТ ПНД черный Парк 310310</t>
  </si>
  <si>
    <t>24036</t>
  </si>
  <si>
    <t>Мешки для мусора ПВД 120л/5шт в рулоне 50гр/48мкр</t>
  </si>
  <si>
    <t>19717</t>
  </si>
  <si>
    <t>Dogrular/доска для глажки/гладильная доска Березка Мини/гладильная доска 30*110см/доска гладильная с подставкой под утюг/доска гладильная с чехлом</t>
  </si>
  <si>
    <t>19577</t>
  </si>
  <si>
    <t>Dogrular/доска для глажки/гладильная доска Березка/гладильная доска 35*115см/доска гладильная с подставкой под утюг/доска гладильная с чехлом</t>
  </si>
  <si>
    <t>18944</t>
  </si>
  <si>
    <t>Dogrular/доска для глажки/гладильная доска Капитоль/гладильная доска 38*120см/доска гладильная с подставкой под утюг/доска гладильная с чехлом</t>
  </si>
  <si>
    <t>17767</t>
  </si>
  <si>
    <t>Чехол для гладильной доски антипригарный 140*50  Dogrular</t>
  </si>
  <si>
    <t>17766</t>
  </si>
  <si>
    <t>Чехол для гладильной доски антипригарный 130*46 Dogrular</t>
  </si>
  <si>
    <t>20219</t>
  </si>
  <si>
    <t>Топор 800гр Премиум скругленное лезвие, деревянная рукоятка АХЕ8RBF Парк 354208 (6/24)</t>
  </si>
  <si>
    <t>20221</t>
  </si>
  <si>
    <t>Топор 600гр Премиум скругленное лезвие, деревянная рукоятка АХЕ6RBF Парк 354001 (6/24)</t>
  </si>
  <si>
    <t>20222</t>
  </si>
  <si>
    <t>Топор 1000гр Премиум скругленное лезвие, деревянная рукоятка АХЕ10RBF Парк 354003 (6/24)</t>
  </si>
  <si>
    <t>26113</t>
  </si>
  <si>
    <t>Бур садовый шнековый, 790 мм, диаметр 110 мм, Palisad 6445055 </t>
  </si>
  <si>
    <t>18014</t>
  </si>
  <si>
    <t>Этажерка для обуви 5 секций коричневая Эльфпласт 034</t>
  </si>
  <si>
    <t>21970</t>
  </si>
  <si>
    <t>Этажерка универсальная ПЛЕТЁНКА 4-х секционная Эльфпласт 442</t>
  </si>
  <si>
    <t>18021</t>
  </si>
  <si>
    <t>Ящик КАСКАД универсальный Эльфпласт 167 </t>
  </si>
  <si>
    <t>19540</t>
  </si>
  <si>
    <t>Кашпо ФЛОРА 5л с поддоном терракотовое Эльфпласт 215 </t>
  </si>
  <si>
    <t>23557</t>
  </si>
  <si>
    <t>Кашпо ФЛОРА 5л с поддоном белое Эльфпласт 215 </t>
  </si>
  <si>
    <t>23948</t>
  </si>
  <si>
    <t>Крючок-вешалка №2 цинк 58*40 ПакетХедер Металлист 0000000001599 (1/100)</t>
  </si>
  <si>
    <t>22350</t>
  </si>
  <si>
    <t>Брандспойт Жук телескопический универсальный 2,2 м 1533-00 </t>
  </si>
  <si>
    <t>20489</t>
  </si>
  <si>
    <t>Секатор 200 мм НG0013 Парк 270103 (12/36)</t>
  </si>
  <si>
    <t>16562</t>
  </si>
  <si>
    <t>Аэрозольная АЛКИДНАЯ КРАСКА кремовая универсальная 425мл Престиж </t>
  </si>
  <si>
    <t>20440</t>
  </si>
  <si>
    <t>Аэрозольная краска ТЕРМОСТОЙКАЯ серебристая 425мл Престиж </t>
  </si>
  <si>
    <t>19036</t>
  </si>
  <si>
    <t>Аэрозольная АКРИЛОВАЯ краска универсальная ярко-зеленая Престиж 425мл </t>
  </si>
  <si>
    <t>17535</t>
  </si>
  <si>
    <t>Аэрозоль РЕМОНТНАЯ АКРИЛОВАЯ зеленый лист RAL-6002 Престиж</t>
  </si>
  <si>
    <t>20439</t>
  </si>
  <si>
    <t>Аэрозольная краска ТЕРМОСТОЙКАЯ белая 425мл Престиж </t>
  </si>
  <si>
    <t>20936</t>
  </si>
  <si>
    <t>Аэрозольная ЛЮМИНЕСЦЕНТНАЯ КРАСКА ЗЕЛЕНОЕ СВЕЧЕНИЕ 425мл Престиж </t>
  </si>
  <si>
    <t>18653</t>
  </si>
  <si>
    <t>Аэрозольная АКРИЛОВАЯ краска универсальная зеленая Престиж 425мл </t>
  </si>
  <si>
    <t>17536</t>
  </si>
  <si>
    <t>Аэрозоль РЕМОНТНАЯ АКРИЛОВАЯ сигнальный серый RAL-7004 Престиж </t>
  </si>
  <si>
    <t>Ю756</t>
  </si>
  <si>
    <t>Аэрозольная АЛКИДНАЯ КРАСКА красная универсальная 425мл Престиж </t>
  </si>
  <si>
    <t>20444</t>
  </si>
  <si>
    <t>Аэрозольная краска ФЛУОРЕСЦЕНТНАЯ зеленая 425мл Престиж </t>
  </si>
  <si>
    <t>16569</t>
  </si>
  <si>
    <t>Аэрозольная АЛКИДНАЯ КРАСКА сирень универсальная 425мл Престиж </t>
  </si>
  <si>
    <t>20437</t>
  </si>
  <si>
    <t>Аэрозольная АЛКИДНАЯ КРАСКА огнено-красная универсальная 425мл Престиж </t>
  </si>
  <si>
    <t>18169</t>
  </si>
  <si>
    <t>Аэрозольная АКРИЛОВАЯ краска универсальная синяя Престиж 425мл </t>
  </si>
  <si>
    <t>18168</t>
  </si>
  <si>
    <t>Аэрозольная АКРИЛОВАЯ краска универсальная темно-зеленая Престиж 425мл </t>
  </si>
  <si>
    <t>17480</t>
  </si>
  <si>
    <t>Аэрозольная ДЕКОРАТИВНАЯ эмаль Эффект Металлик натуральное золото универсальная Престиж 425мл </t>
  </si>
  <si>
    <t>18647</t>
  </si>
  <si>
    <t>Аэрозольная АКРИЛОВАЯ краска универсальная голубая Престиж 425 </t>
  </si>
  <si>
    <t>25476</t>
  </si>
  <si>
    <t>Аэрозоль Жемчуг ГОЛУБАЯ Престиж 425мл </t>
  </si>
  <si>
    <t>17532</t>
  </si>
  <si>
    <t>Аэрозольная ДЕКОРАТИВНАЯ эмаль Эффект Металлик silver универсальная Престиж 425мл </t>
  </si>
  <si>
    <t>24989</t>
  </si>
  <si>
    <t>Аэрозоль 3 в 1 грунт-эмаль RAL-5005 СИНЯЯ Престиж 425мл </t>
  </si>
  <si>
    <t>18166</t>
  </si>
  <si>
    <t>Аэрозольная АКРИЛОВАЯ краска универсальная белая Престиж 425мл </t>
  </si>
  <si>
    <t>19857</t>
  </si>
  <si>
    <t>Аэрозольная АКРИЛОВАЯ краска универсальная болотно-зеленая Престиж 425мл </t>
  </si>
  <si>
    <t>17586</t>
  </si>
  <si>
    <t>Аэрозоль РЕМОНТНАЯ АКРИЛОВАЯ сигнальный синий RAL-5005 Престиж </t>
  </si>
  <si>
    <t>16768</t>
  </si>
  <si>
    <t>Аэрозольная ДЕКОРАТИВНАЯ эмаль Эффект Металлик алюминий универсальная Престиж 425мл </t>
  </si>
  <si>
    <t>25477</t>
  </si>
  <si>
    <t>Аэрозоль Жемчуг ЛИЛОВАЯ Престиж 425мл</t>
  </si>
  <si>
    <t>18165</t>
  </si>
  <si>
    <t>Аэрозольная АКРИЛОВАЯ краска универсальная черная матовая Престиж 425мл </t>
  </si>
  <si>
    <t>24990</t>
  </si>
  <si>
    <t>Аэрозоль 3 в 1 грунт-эмаль ЧЕРНАЯ Престиж 425мл </t>
  </si>
  <si>
    <t>20650</t>
  </si>
  <si>
    <t>Аэрозольная МОЛОТКОВАЯ эмаль серебристо-синяя Престиж 425 мл </t>
  </si>
  <si>
    <t>19034</t>
  </si>
  <si>
    <t>Аэрозольная АКРИЛОВАЯ краска универсальная абрикосовая Престиж 425мл </t>
  </si>
  <si>
    <t>016554</t>
  </si>
  <si>
    <t>Аэрозольная АЛКИДНАЯ КРАСКА белая глянцевая 425мл Престиж </t>
  </si>
  <si>
    <t>16561</t>
  </si>
  <si>
    <t>Аэрозольная АЛКИДНАЯ КРАСКА красно-коричневая универсальная 425мл Престиж </t>
  </si>
  <si>
    <t>16566</t>
  </si>
  <si>
    <t>Аэрозольная АЛКИДНАЯ КРАСКА светло-зеленая универсальная 425мл Престиж </t>
  </si>
  <si>
    <t>17479</t>
  </si>
  <si>
    <t>Аэрозольная МОЛОТКОВАЯ эмаль золотистая Престиж 425 мл </t>
  </si>
  <si>
    <t>24987</t>
  </si>
  <si>
    <t>Аэрозоль 3 в 1 грунт-эмаль RAL-3009 ОКСИДНО-КРАСНАЯ Престиж 425мл </t>
  </si>
  <si>
    <t>18651</t>
  </si>
  <si>
    <t>Аэрозольная АКРИЛОВАЯ краска универсальная оранжевая Престиж 425мл </t>
  </si>
  <si>
    <t>16553</t>
  </si>
  <si>
    <t>Аэрозольная АЛКИДНАЯ КРАСКА бежевая универсальная 425мл Престиж </t>
  </si>
  <si>
    <t>Ю1017</t>
  </si>
  <si>
    <t>Аэрозоль РЕМОНТНАЯ АКРИЛОВАЯ слоновая кость RAL-1014 Престиж </t>
  </si>
  <si>
    <t>17477</t>
  </si>
  <si>
    <t>Аэрозольная МОЛОТКОВАЯ эмаль серебристо-серая Престиж 425 мл </t>
  </si>
  <si>
    <t>16744</t>
  </si>
  <si>
    <t>ГРУНТ аэрозольный для наружных и внутренних работ красно-коричневый Престиж 425мл </t>
  </si>
  <si>
    <t>17540</t>
  </si>
  <si>
    <t>Аэрозоль РЕМОНТНАЯ АКРИЛОВАЯ черный RAL-9004 Престиж </t>
  </si>
  <si>
    <t>16567</t>
  </si>
  <si>
    <t>Аэрозольная АЛКИДНАЯ КРАСКА светло-серая универсальная 425мл Престиж </t>
  </si>
  <si>
    <t>21217</t>
  </si>
  <si>
    <t>Аэрозольная ЛЮМИНЕСЦЕНТНАЯ КРАСКА 425мл Престиж </t>
  </si>
  <si>
    <t>020441</t>
  </si>
  <si>
    <t>Аэрозольная краска ТЕРМОСТОЙКАЯ черная 425мл Престиж </t>
  </si>
  <si>
    <t>18355</t>
  </si>
  <si>
    <t>Аэрозольная АКРИЛОВАЯ краска универсальная огненно-красная Престиж 425мл </t>
  </si>
  <si>
    <t>25479</t>
  </si>
  <si>
    <t>Аэрозоль Жемчуг РОЗОВАЯ Престиж 425мл </t>
  </si>
  <si>
    <t>16559</t>
  </si>
  <si>
    <t>Аэрозольная АЛКИДНАЯ КРАСКА коричневая универсальная 425мл Престиж </t>
  </si>
  <si>
    <t>16743</t>
  </si>
  <si>
    <t>ГРУНТ аэрозольный для наружных и внутренних работ белый Престиж 425мл </t>
  </si>
  <si>
    <t>21502</t>
  </si>
  <si>
    <t>Аэрозольная ДЕКОРАТИВНАЯ эмаль Эффект Металлик старая медь универсальная Престиж 425мл </t>
  </si>
  <si>
    <t>20649</t>
  </si>
  <si>
    <t>Аэрозольная МОЛОТКОВАЯ эмаль серебристо-зеленая Престиж 425 мл </t>
  </si>
  <si>
    <t>24981</t>
  </si>
  <si>
    <t>Аэрозольная краса ЭМАЛЬ для бытовой техники БЕЛАЯ 425 мл Престиж </t>
  </si>
  <si>
    <t>20443</t>
  </si>
  <si>
    <t>Аэрозольная краска ФЛУОРЕСЦЕНТНАЯ желтая 425мл Престиж </t>
  </si>
  <si>
    <t>16568</t>
  </si>
  <si>
    <t>Аэрозольная АЛКИДНАЯ КРАСКА синяя универсальная 425мл Престиж </t>
  </si>
  <si>
    <t>18649</t>
  </si>
  <si>
    <t>Аэрозольная АКРИЛОВАЯ краска универсальная светло-серая Престиж 425мл </t>
  </si>
  <si>
    <t>20445</t>
  </si>
  <si>
    <t>Аэрозольная краска ФЛУОРЕСЦЕНТНАЯ оранжевая 425мл Престиж </t>
  </si>
  <si>
    <t>16570</t>
  </si>
  <si>
    <t>Аэрозольная АЛКИДНАЯ КРАСКА темно-зеленая универсальная 425мл Престиж </t>
  </si>
  <si>
    <t>21500</t>
  </si>
  <si>
    <t>Аэрозольная ДЕКОРАТИВНАЯ эмаль Эффект Металлик бронза универсальная Престиж 425мл </t>
  </si>
  <si>
    <t>20446</t>
  </si>
  <si>
    <t>Аэрозольная краска ФЛУОРЕСЦЕНТНАЯ розовая 425мл Престиж </t>
  </si>
  <si>
    <t>18164</t>
  </si>
  <si>
    <t>Аэрозольная АКРИЛОВАЯ краска универсальная черная Престиж 425мл </t>
  </si>
  <si>
    <t>17035</t>
  </si>
  <si>
    <t>Аэрозоль РЕМОНТНАЯ АКРИЛОВАЯ сигнальный белый RAL-9003 Престиж </t>
  </si>
  <si>
    <t>17032</t>
  </si>
  <si>
    <t>Аэрозоль РЕМОНТНАЯ АКРИЛОВАЯ зеленый мох RAL-6005 Престиж </t>
  </si>
  <si>
    <t>16556</t>
  </si>
  <si>
    <t>Аэрозольная АЛКИДНАЯ КРАСКА вишневая 425мл Престиж </t>
  </si>
  <si>
    <t>17538</t>
  </si>
  <si>
    <t>Аэрозольная АЛКИДНАЯ КРАСКА фисташковая универсальная 425мл Престиж </t>
  </si>
  <si>
    <t>16572</t>
  </si>
  <si>
    <t>Аэрозольная АЛКИДНАЯ КРАСКИ хаки универсальная 425мл Престиж </t>
  </si>
  <si>
    <t>18650</t>
  </si>
  <si>
    <t>Аэрозольная АКРИЛОВАЯ краска универсальная темно-серая Престиж 425мл </t>
  </si>
  <si>
    <t>18654</t>
  </si>
  <si>
    <t>Аэрозольная АКРИЛОВАЯ краска универсальная ультрамарин Престиж 425мл </t>
  </si>
  <si>
    <t>17577</t>
  </si>
  <si>
    <t>Аэрозольная АЛКИДНАЯ КРАСКА оранжевая универсальная 425мл Престиж </t>
  </si>
  <si>
    <t>16879</t>
  </si>
  <si>
    <t>Аэрозольная ДЕКОРАТИВНАЯ эмаль Эффект Металлик gold универсальная Престиж 425мл </t>
  </si>
  <si>
    <t>17534</t>
  </si>
  <si>
    <t>Аэрозольная АЛКИДНАЯ КРАСКА бирюзовая универсальная 425мл Престиж </t>
  </si>
  <si>
    <t>16558</t>
  </si>
  <si>
    <t>Аэрозольная АЛКИДНАЯ КРАСКА желтая универсальная 425мл Престиж </t>
  </si>
  <si>
    <t>25478</t>
  </si>
  <si>
    <t>Аэрозоль Жемчуг МЯТНАЯ Престиж 425мл </t>
  </si>
  <si>
    <t>16813</t>
  </si>
  <si>
    <t>Аэрозольная АЛКИДНАЯ КРАСКА зеленое яблоко универсальная 425мл Престиж </t>
  </si>
  <si>
    <t>24986</t>
  </si>
  <si>
    <t>Аэрозоль 3 в 1 грунт-эмаль RAL-8017 КОРИЧНЕВАЯ Престиж 425мл </t>
  </si>
  <si>
    <t>Ю751</t>
  </si>
  <si>
    <t>Аэрозольная АЛКИДНАЯ КРАСКА белая матовая 425мл Престиж </t>
  </si>
  <si>
    <t>19859</t>
  </si>
  <si>
    <t>Аэрозольная АКРИЛОВАЯ краска универсальная лимонно-желтая Престиж 425мл</t>
  </si>
  <si>
    <t>21501</t>
  </si>
  <si>
    <t>Аэрозольная ДЕКОРАТИВНАЯ эмаль Эффект Металлик латунь универсальная Престиж 425мл </t>
  </si>
  <si>
    <t>16571</t>
  </si>
  <si>
    <t>Аэрозольная АЛКИДНАЯ КРАСКА темно-серая универсальная 425мл Престиж </t>
  </si>
  <si>
    <t>016767</t>
  </si>
  <si>
    <t>Аэрозольная ДЕКОРАТИВНАЯ эмаль Эффект Металлик хром универсальная Престиж 425мл </t>
  </si>
  <si>
    <t>18167</t>
  </si>
  <si>
    <t>Аэрозольная АКРИЛОВАЯ краска универсальная желтая Престиж 425мл </t>
  </si>
  <si>
    <t>18648</t>
  </si>
  <si>
    <t>Аэрозольная АКРИЛОВАЯ краска универсальная коричневая Престиж 425мл </t>
  </si>
  <si>
    <t>18356</t>
  </si>
  <si>
    <t>Аэрозольная АКРИЛОВАЯ краска универсальная шоколадно-коричневая Престиж 425мл </t>
  </si>
  <si>
    <t>016573</t>
  </si>
  <si>
    <t>Аэрозольная АЛКИДНАЯ КРАСКА черная глянцевая универсальная 425мл Престиж </t>
  </si>
  <si>
    <t>21499</t>
  </si>
  <si>
    <t>Аэрозольная краска ЭМАЛЬ для ванн и керамики БЕЛАЯ 425 мл Престиж </t>
  </si>
  <si>
    <t>24985</t>
  </si>
  <si>
    <t>Аэрозоль 3 в 1 грунт-эмаль RAL-6002 ЗЕЛЕНАЯ Престиж 425мл </t>
  </si>
  <si>
    <t>16563</t>
  </si>
  <si>
    <t>Аэрозольная АЛКИДНАЯ КРАСКА морская волна универсальная 425мл Престиж </t>
  </si>
  <si>
    <t>19037</t>
  </si>
  <si>
    <t>Аэрозольная АКРИЛОВАЯ краска универсальная бежевая Престиж 425мл </t>
  </si>
  <si>
    <t>19858</t>
  </si>
  <si>
    <t>Аэрозольная АКРИЛОВАЯ краска универсальная бордовая Престиж 425мл </t>
  </si>
  <si>
    <t>17033</t>
  </si>
  <si>
    <t>Аэрозоль РЕМОНТНАЯ АКРИЛОВАЯ коричневый RAL-8017 Престиж </t>
  </si>
  <si>
    <t>16887</t>
  </si>
  <si>
    <t>Аэрозольная ДЕКОРАТИВНАЯ эмаль Эффект Металлик медь универсальная Престиж 425мл </t>
  </si>
  <si>
    <t>17034</t>
  </si>
  <si>
    <t>Аэрозоль РЕМОНТНАЯ АКРИЛОВАЯ красное вино RAL-3005 Престиж </t>
  </si>
  <si>
    <t>24983</t>
  </si>
  <si>
    <t>Аэрозоль 3 в 1 грунт-эмаль БЕЛАЯ Престиж 425мл </t>
  </si>
  <si>
    <t>16565</t>
  </si>
  <si>
    <t>Аэрозольная АЛКИДНАЯ КРАСКА розовая универсальная 425мл Престиж </t>
  </si>
  <si>
    <t>18652</t>
  </si>
  <si>
    <t>Аэрозольная АКРИЛОВАЯ краска универсальная серо-белая Престиж 425мл </t>
  </si>
  <si>
    <t>17539</t>
  </si>
  <si>
    <t>Аэрозоль РЕМОНТНАЯ АКРИЛОВАЯ цинковый желтый RAL-1018 Престиж </t>
  </si>
  <si>
    <t>19035</t>
  </si>
  <si>
    <t>Аэрозольная АКРИЛОВАЯ краска универсальная фиолетовая Престиж 425мл </t>
  </si>
  <si>
    <t>16766</t>
  </si>
  <si>
    <t>Аэрозольная ДЕКОРАТИВНАЯ эмаль Эффект Металлик лимонное золото универсальная Престиж 425мл </t>
  </si>
  <si>
    <t>016574</t>
  </si>
  <si>
    <t>Аэрозольная АЛКИДНАЯ КРАСКА черная матовая универсальная 425мл Престиж </t>
  </si>
  <si>
    <t>17478</t>
  </si>
  <si>
    <t>Аэрозольная МОЛОТКОВАЯ эмаль серебристо-коричневая Престиж 425 мл </t>
  </si>
  <si>
    <t>17476</t>
  </si>
  <si>
    <t>Аэрозольная МОЛОТКОВАЯ эмаль серебристо-черная Престиж 425 мл </t>
  </si>
  <si>
    <t>19434</t>
  </si>
  <si>
    <t>Аэрозольная АКРИЛОВАЯ краска универсальная вишневая Престиж 425 </t>
  </si>
  <si>
    <t>24988</t>
  </si>
  <si>
    <t>Аэрозоль 3 в 1 грунт-эмаль RAL-7040 СЕРАЯ Престиж 425мл </t>
  </si>
  <si>
    <t>16557</t>
  </si>
  <si>
    <t>Аэрозольная АЛКИДНАЯ КРАСКА голубая универсальная 425мл Престиж </t>
  </si>
  <si>
    <t>23099</t>
  </si>
  <si>
    <t>ГРУНТ аэрозольный цинконаполненный серый Престиж 425мл </t>
  </si>
  <si>
    <t>22950</t>
  </si>
  <si>
    <t>ГРУНТ аэрозольный для пластика прозрачный Престиж 425мл </t>
  </si>
  <si>
    <t>016745</t>
  </si>
  <si>
    <t>ГРУНТ аэрозольный для наружных и внутренних работ серый Престиж 425мл </t>
  </si>
  <si>
    <t>16746</t>
  </si>
  <si>
    <t>ГРУНТ аэрозольный для наружных и внутренних работ черный Престиж 425мл </t>
  </si>
  <si>
    <t>23381</t>
  </si>
  <si>
    <t>Клей-аэрозоль ЭКСПРЕСС БЕСЦВЕТНЫЙ Престиж 425мл </t>
  </si>
  <si>
    <t>16748</t>
  </si>
  <si>
    <t>Лак ВЛАГОСТОЙКИЙ ЯХТНЫЙ матовый аэрозольный для внутренних и наружных работ Престиж 425мл</t>
  </si>
  <si>
    <t>016747</t>
  </si>
  <si>
    <t>Лак ВЛАГОСТОЙКИЙ ЯХТНЫЙ глянцевый аэрозольный для внутренних и наружных работ Престиж 425мл </t>
  </si>
  <si>
    <t>24434</t>
  </si>
  <si>
    <t>Спрей аэрозольный с АНТИСЕПТИЧЕСКИМ эффектом Престиж 425мл </t>
  </si>
  <si>
    <t>26754</t>
  </si>
  <si>
    <t>Dogrular/доска для глажки/гладильная доска Ленита/гладильная доска 122*45см/доска гладильная с подставкой под утюг/доска гладильная с чехлом</t>
  </si>
  <si>
    <t>26756</t>
  </si>
  <si>
    <t>Dogrular/доска для глажки/гладильная доска Элиза/гладильная доска 38*120см/доска гладильная с подставкой под утюг/доска гладильная с чехлом</t>
  </si>
  <si>
    <t>19721</t>
  </si>
  <si>
    <t>Dogrular/доска для глажки/гладильная доска Томирис Сепетли/гладильная доска 40*120см/доска гладильная с подставкой под утюг/доска гладильная с чехлом</t>
  </si>
  <si>
    <t>23704</t>
  </si>
  <si>
    <t>Dogrular/доска для глажки/гладильная доска Надверная/гладильная доска 33*110см/доска гладильная без подставки под утюг/доска гладильная с чехлом</t>
  </si>
  <si>
    <t>26755</t>
  </si>
  <si>
    <t>Dogrular/доска для глажки/гладильная доска Мини Р/гладильная доска 29*74см/доска гладильная без подставки под утюг/доска гладильная с чехлом</t>
  </si>
  <si>
    <t>19716</t>
  </si>
  <si>
    <t>Dogrular/доска для глажки/гладильная доска Эко Инджи/гладильная доска 33*110см/доска гладильная с подставкой под утюг/доска гладильная с чехлом</t>
  </si>
  <si>
    <t>26591</t>
  </si>
  <si>
    <t>Dogrular/доска для глажки/гладильная доска Дива Сепетли/гладильная доска 45*125см/доска гладильная с подставкой под утюг/доска гладильная с чехлом</t>
  </si>
  <si>
    <t>19820</t>
  </si>
  <si>
    <t>Dogrular/доска для глажки/гладильная доска Адриана/гладильная доска 45*125см/доска гладильная с подставкой под утюг/доска гладильная с чехлом</t>
  </si>
  <si>
    <t>19429</t>
  </si>
  <si>
    <t>Dogrular/доска для глажки/гладильная доска Лиана/гладильная доска 44*120см/доска гладильная с подставкой под утюг/доска гладильная с чехлом</t>
  </si>
  <si>
    <t>19822</t>
  </si>
  <si>
    <t>Dogrular/доска для глажки/гладильная доска Мини/гладильная доска 30*74см/доска гладильная без подставки под утюг/доска гладильная с чехлом</t>
  </si>
  <si>
    <t>19720</t>
  </si>
  <si>
    <t>Dogrular/доска для глажки/гладильная доска Рейчел/гладильная доска 40*120см/доска гладильная с подставкой под утюг/доска гладильная с чехлом</t>
  </si>
  <si>
    <t>23055</t>
  </si>
  <si>
    <t>Dogrular/доска для глажки/гладильная доска Нано/гладильная доска 38*140см/доска гладильная с подставкой под утюг/доска гладильная с чехлом</t>
  </si>
  <si>
    <t>26753</t>
  </si>
  <si>
    <t>Dogrular/доска для глажки/гладильная доска Ирина/гладильная доска 43*124см/доска гладильная с подставкой под утюг/доска гладильная с чехлом</t>
  </si>
  <si>
    <t>19821</t>
  </si>
  <si>
    <t>Dogrular/доска для глажки/гладильная доска Дива/гладильная доска 45*125см/доска гладильная с подставкой под утюг/доска гладильная с чехлом</t>
  </si>
  <si>
    <t>20134</t>
  </si>
  <si>
    <t>Dogrular/доска для глажки/гладильная доска Сити/гладильная доска 33*110см/доска гладильная с подставкой под утюг/доска гладильная с чехлом</t>
  </si>
  <si>
    <t>21229</t>
  </si>
  <si>
    <t>Dogrular/доска для глажки/гладильная доска Премиум/гладильная доска 44*152см/доска гладильная с подставкой под утюг/доска гладильная с чехлом</t>
  </si>
  <si>
    <t>26016</t>
  </si>
  <si>
    <t>Dogrular/доска для глажки/гладильная доска Инджи/гладильная доска 33*110см/доска гладильная с подставкой под утюг/доска гладильная с чехлом</t>
  </si>
  <si>
    <t>23703</t>
  </si>
  <si>
    <t>Dogrular/доска для глажки/гладильная доска Гиги/гладильная доска 33*110см/доска гладильная без подставки под утюг/доска гладильная с чехлом</t>
  </si>
  <si>
    <t>23194</t>
  </si>
  <si>
    <t>Dogrular/доска для глажки/гладильная доска Диана/гладильная доска 36*112см/доска гладильная с подставкой под утюг/доска гладильная с чехлом</t>
  </si>
  <si>
    <t>19714</t>
  </si>
  <si>
    <t>Dogrular/доска для глажки/гладильная доска Глория/гладильная доска 38*120см/доска гладильная с подставкой под утюг/доска гладильная с чехлом</t>
  </si>
  <si>
    <t>16903</t>
  </si>
  <si>
    <t>Dogrular/доска для глажки/гладильная доска Элона/гладильная доска 38*120см/доска гладильная с подставкой под утюг/доска гладильная с чехлом</t>
  </si>
</sst>
</file>

<file path=xl/styles.xml><?xml version="1.0" encoding="utf-8"?>
<styleSheet xmlns="http://schemas.openxmlformats.org/spreadsheetml/2006/main">
  <fonts count="11">
    <font>
      <sz val="12"/>
      <name val="Verdana"/>
      <family val="0"/>
      <charset val="0"/>
    </font>
    <font>
      <sz val="20"/>
      <name val="Calibri"/>
      <family val="0"/>
      <charset val="0"/>
      <color rgb="000000"/>
    </font>
    <font>
      <sz val="16"/>
      <name val="Calibri"/>
      <family val="0"/>
      <charset val="0"/>
      <color rgb="000000"/>
      <b/>
    </font>
    <font>
      <sz val="14"/>
      <name val="Calibri"/>
      <family val="0"/>
      <charset val="0"/>
      <color rgb="000000"/>
    </font>
    <font>
      <sz val="20"/>
      <name val="Calibri"/>
      <family val="0"/>
      <charset val="0"/>
      <color rgb="000000"/>
      <b/>
    </font>
    <font>
      <sz val="16"/>
      <name val="Calibri"/>
      <family val="0"/>
      <charset val="0"/>
      <color rgb="FFFFFF"/>
      <b/>
    </font>
    <font>
      <sz val="11"/>
      <name val="Calibri"/>
      <family val="0"/>
      <charset val="0"/>
      <color rgb="FFFFFF"/>
      <b/>
    </font>
    <font>
      <sz val="14"/>
      <name val="Calibri"/>
      <family val="0"/>
      <charset val="0"/>
      <color rgb="FFFFFF"/>
      <b/>
    </font>
    <font>
      <sz val="11"/>
      <name val="Calibri"/>
      <family val="0"/>
      <charset val="0"/>
      <color rgb="FFC000"/>
      <b/>
    </font>
    <font>
      <sz val="10"/>
      <name val="Calibri"/>
      <family val="0"/>
      <charset val="0"/>
      <color rgb="000000"/>
      <b/>
    </font>
    <font>
      <sz val="10"/>
      <name val="Calibri"/>
      <family val="0"/>
      <charset val="0"/>
      <color rgb="000000"/>
    </font>
  </fonts>
  <fills count="9">
    <fill>
      <patternFill patternType="none"/>
    </fill>
    <fill>
      <patternFill patternType="lightGray"/>
    </fill>
    <fill>
      <patternFill patternType="solid">
        <fgColor rgb="EEEDE2"/>
        <bgColor rgb="EEEDE2"/>
      </patternFill>
    </fill>
    <fill>
      <patternFill patternType="solid">
        <fgColor rgb="D9D9D9"/>
        <bgColor rgb="D9D9D9"/>
      </patternFill>
    </fill>
    <fill>
      <patternFill patternType="solid">
        <fgColor rgb="FFFFFF"/>
        <bgColor rgb="FFFFFF"/>
      </patternFill>
    </fill>
    <fill>
      <patternFill patternType="solid">
        <fgColor rgb="A4A4A4"/>
        <bgColor rgb="A4A4A4"/>
      </patternFill>
    </fill>
    <fill>
      <patternFill patternType="solid">
        <fgColor rgb="00B050"/>
        <bgColor rgb="00B050"/>
      </patternFill>
    </fill>
    <fill>
      <patternFill patternType="solid">
        <fgColor rgb="F2F2F2"/>
        <bgColor rgb="F2F2F2"/>
      </patternFill>
    </fill>
    <fill>
      <patternFill patternType="solid">
        <fgColor rgb="E2EFDA"/>
        <bgColor rgb="E2EFDA"/>
      </patternFill>
    </fill>
  </fills>
  <borders count="7">
    <border>
      <left style="none"/>
      <right style="none"/>
      <top style="none"/>
      <bottom style="none"/>
    </border>
    <border>
      <left style=""/>
      <right style="thin">
        <color rgb="000000"/>
      </right>
      <top style=""/>
      <bottom style=""/>
    </border>
    <border>
      <left style=""/>
      <right style="thin">
        <color rgb="000000"/>
      </right>
      <top style=""/>
      <bottom style="thin">
        <color rgb="000000"/>
      </bottom>
    </border>
    <border>
      <left style="thick">
        <color rgb="FFFFFF"/>
      </left>
      <right style="thick">
        <color rgb="FFFFFF"/>
      </right>
      <top style="thick">
        <color rgb="FFFFFF"/>
      </top>
      <bottom style="thick">
        <color rgb="FFFFFF"/>
      </bottom>
    </border>
    <border>
      <left style=""/>
      <right style=""/>
      <top style=""/>
      <bottom style=""/>
    </border>
    <border>
      <left style="thick">
        <color rgb="FFC000"/>
      </left>
      <right style="thick">
        <color rgb="FFC000"/>
      </right>
      <top style="thick">
        <color rgb="FFC000"/>
      </top>
      <bottom style=""/>
    </border>
    <border>
      <left style="thick">
        <color rgb="EDEDED"/>
      </left>
      <right style="thick">
        <color rgb="EDEDED"/>
      </right>
      <top style="thick">
        <color rgb="EDEDED"/>
      </top>
      <bottom style="thick">
        <color rgb="EDEDED"/>
      </bottom>
    </border>
  </borders>
  <cellXfs count="1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general" indent="0" shrinkToFit="0" textRotation="0" vertical="center" wrapText="1"/>
    </xf>
    <xf applyAlignment="1" applyBorder="1" applyFont="1" applyFill="1" applyNumberFormat="0" applyProtection="0" borderId="1" fillId="3" fontId="2" numFmtID="0">
      <alignment horizontal="general" indent="0" shrinkToFit="0" textRotation="0" vertical="center" wrapText="1"/>
    </xf>
    <xf applyAlignment="1" applyBorder="1" applyFont="1" applyFill="1" applyNumberFormat="0" applyProtection="0" borderId="1" fillId="4" fontId="3" numFmtID="0">
      <alignment horizontal="general" indent="0" shrinkToFit="0" textRotation="0" vertical="center" wrapText="1"/>
    </xf>
    <xf applyAlignment="1" applyBorder="1" applyFont="1" applyFill="1" applyNumberFormat="0" applyProtection="0" borderId="2" fillId="4" fontId="3" numFmtID="0">
      <alignment horizontal="general" indent="0" shrinkToFit="0" textRotation="0" vertical="center" wrapText="1"/>
    </xf>
    <xf applyAlignment="1" applyBorder="1" applyFont="1" applyFill="1" applyNumberFormat="0" applyProtection="0" borderId="2" fillId="3" fontId="4" numFmtID="0">
      <alignment horizontal="general" indent="0" shrinkToFit="0" textRotation="0" vertical="center" wrapText="1"/>
    </xf>
    <xf applyAlignment="1" applyBorder="1" applyFont="1" applyFill="1" applyNumberFormat="0" applyProtection="0" borderId="3" fillId="5" fontId="5" numFmtID="0">
      <alignment horizontal="center" indent="0" shrinkToFit="0" textRotation="0" vertical="center" wrapText="0"/>
    </xf>
    <xf applyAlignment="1" applyBorder="0" applyFont="1" applyFill="1" applyNumberFormat="0" applyProtection="0" borderId="4" fillId="6" fontId="6" numFmtID="0">
      <alignment horizontal="center" indent="0" shrinkToFit="0" textRotation="0" vertical="center" wrapText="0"/>
    </xf>
    <xf applyAlignment="1" applyBorder="1" applyFont="1" applyFill="1" applyNumberFormat="0" applyProtection="0" borderId="3" fillId="5" fontId="7" numFmtID="0">
      <alignment horizontal="center" indent="0" shrinkToFit="0" textRotation="0" vertical="center" wrapText="0"/>
    </xf>
    <xf applyAlignment="1" applyBorder="1" applyFont="1" applyFill="1" applyNumberFormat="0" applyProtection="0" borderId="5" fillId="6" fontId="8" numFmtID="0">
      <alignment horizontal="center" indent="0" shrinkToFit="0" textRotation="0" vertical="center" wrapText="0"/>
    </xf>
    <xf applyAlignment="1" applyBorder="1" applyFont="1" applyFill="1" applyNumberFormat="0" applyProtection="0" borderId="3" fillId="7" fontId="9" numFmtID="0">
      <alignment horizontal="center" indent="0" shrinkToFit="0" textRotation="0" vertical="center" wrapText="1"/>
    </xf>
    <xf applyAlignment="1" applyBorder="1" applyFont="1" applyFill="1" applyNumberFormat="0" applyProtection="0" borderId="3" fillId="8" fontId="9" numFmtID="0">
      <alignment horizontal="center" indent="0" shrinkToFit="0" textRotation="0" vertical="center" wrapText="1"/>
    </xf>
    <xf applyAlignment="1" applyBorder="1" applyFont="1" applyFill="1" applyNumberFormat="0" applyProtection="0" borderId="3" fillId="7" fontId="10" numFmtID="0">
      <alignment horizontal="center" indent="0" shrinkToFit="0" textRotation="0" vertical="center" wrapText="1"/>
    </xf>
    <xf applyAlignment="1" applyBorder="1" applyFont="1" applyFill="1" applyNumberFormat="0" applyProtection="0" borderId="3" fillId="8" fontId="10" numFmtID="0">
      <alignment horizontal="center" indent="0" shrinkToFit="0" textRotation="0" vertical="center" wrapText="1"/>
    </xf>
    <xf applyAlignment="1" applyBorder="1" applyFont="1" applyFill="1" applyNumberFormat="0" applyProtection="0" borderId="6" fillId="4" fontId="10" numFmtID="0">
      <alignment horizontal="center" indent="0" shrinkToFit="0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</cols>
  <sheetData>
    <row r="1" ht="29" customHeight="true">
      <c r="A1" s="2" t="s">
        <v>0</v>
      </c>
      <c r="B1" s="2" t="s"/>
      <c r="C1" s="2" t="s"/>
      <c r="D1" s="2" t="s"/>
      <c r="E1" s="2" t="s"/>
      <c r="F1" s="2" t="s"/>
      <c r="G1" s="2" t="s"/>
    </row>
    <row r="2" ht="25" customHeight="true">
      <c r="A2" s="3" t="s">
        <v>1</v>
      </c>
      <c r="B2" s="3" t="s"/>
      <c r="C2" s="3" t="s"/>
      <c r="D2" s="3" t="s"/>
      <c r="E2" s="3" t="s"/>
      <c r="F2" s="3" t="s"/>
      <c r="G2" s="3" t="s"/>
    </row>
    <row r="3" ht="67" customHeight="true">
      <c r="A3" s="4" t="s">
        <v>2</v>
      </c>
      <c r="B3" s="4" t="s"/>
      <c r="C3" s="4" t="s"/>
      <c r="D3" s="4" t="s"/>
      <c r="E3" s="4" t="s"/>
      <c r="F3" s="4" t="s"/>
      <c r="G3" s="4" t="s"/>
    </row>
    <row r="4" ht="25" customHeight="true">
      <c r="A4" s="3" t="s">
        <v>3</v>
      </c>
      <c r="B4" s="3" t="s"/>
      <c r="C4" s="3" t="s"/>
      <c r="D4" s="3" t="s"/>
      <c r="E4" s="3" t="s"/>
      <c r="F4" s="3" t="s"/>
      <c r="G4" s="3" t="s"/>
    </row>
    <row r="5" ht="28" customHeight="true">
      <c r="A5" s="4" t="s">
        <v>4</v>
      </c>
      <c r="B5" s="4" t="s"/>
      <c r="C5" s="4" t="s"/>
      <c r="D5" s="4" t="s"/>
      <c r="E5" s="4" t="s"/>
      <c r="F5" s="4" t="s"/>
      <c r="G5" s="4" t="s"/>
    </row>
    <row r="6" ht="25" customHeight="true">
      <c r="A6" s="3" t="s">
        <v>5</v>
      </c>
      <c r="B6" s="3" t="s"/>
      <c r="C6" s="3" t="s"/>
      <c r="D6" s="3" t="s"/>
      <c r="E6" s="3" t="s"/>
      <c r="F6" s="3" t="s"/>
      <c r="G6" s="3" t="s"/>
    </row>
    <row r="7" ht="290" customHeight="true">
      <c r="A7" s="5" t="s">
        <v>6</v>
      </c>
      <c r="B7" s="5" t="s"/>
      <c r="C7" s="5" t="s"/>
      <c r="D7" s="5" t="s"/>
      <c r="E7" s="5" t="s"/>
      <c r="F7" s="5" t="s"/>
      <c r="G7" s="5" t="s"/>
    </row>
    <row r="8" ht="25" customHeight="true">
      <c r="A8" s="6" t="s">
        <v>7</v>
      </c>
      <c r="B8" s="6" t="s"/>
      <c r="C8" s="6" t="s"/>
      <c r="D8" s="6" t="s"/>
      <c r="E8" s="6" t="s"/>
      <c r="F8" s="6" t="s">
        <v>8</v>
      </c>
      <c r="G8" s="6" t="s"/>
    </row>
  </sheetData>
  <mergeCells count="9">
    <mergeCell ref="A1:G1"/>
    <mergeCell ref="A2:G2"/>
    <mergeCell ref="A3:G3"/>
    <mergeCell ref="A4:G4"/>
    <mergeCell ref="A5:G5"/>
    <mergeCell ref="A6:G6"/>
    <mergeCell ref="A7:G7"/>
    <mergeCell ref="A8:E8"/>
    <mergeCell ref="F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L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22" customWidth="true"/>
    <col collapsed="false" hidden="false" max="4" min="4" style="1" width="12" customWidth="true"/>
    <col collapsed="false" hidden="false" max="5" min="5" style="1" width="9" customWidth="true"/>
    <col collapsed="false" hidden="false" max="6" min="6" style="1" width="9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  <col collapsed="false" hidden="false" max="24" min="24" style="1" width="12" customWidth="true"/>
    <col collapsed="false" hidden="false" max="25" min="25" style="1" width="12" customWidth="true"/>
    <col collapsed="false" hidden="false" max="26" min="26" style="1" width="22" customWidth="true"/>
    <col collapsed="false" hidden="false" max="27" min="27" style="1" width="22" customWidth="true"/>
    <col collapsed="false" hidden="false" max="28" min="28" style="1" width="22" customWidth="true"/>
    <col collapsed="false" hidden="false" max="29" min="29" style="1" width="22" customWidth="true"/>
    <col collapsed="false" hidden="false" max="30" min="30" style="1" width="25" customWidth="true"/>
    <col collapsed="false" hidden="false" max="31" min="31" style="1" width="25" customWidth="true"/>
    <col collapsed="false" hidden="false" max="32" min="32" style="1" width="25" customWidth="true"/>
    <col collapsed="false" hidden="false" max="33" min="33" style="1" width="25" customWidth="true"/>
    <col collapsed="false" hidden="false" max="34" min="34" style="1" width="25" customWidth="true"/>
    <col collapsed="false" hidden="false" max="35" min="35" style="1" width="25" customWidth="true"/>
    <col collapsed="false" hidden="false" max="36" min="36" style="1" width="25" customWidth="true"/>
    <col collapsed="false" hidden="false" max="37" min="37" style="1" width="25" customWidth="true"/>
    <col collapsed="false" hidden="false" max="38" min="38" style="1" width="25" customWidth="true"/>
  </cols>
  <sheetData>
    <row r="1" ht="25" customHeight="true">
      <c r="A1" s="7" t="s">
        <v>9</v>
      </c>
      <c r="B1" s="7" t="s"/>
      <c r="C1" s="7" t="s"/>
      <c r="D1" s="7" t="s"/>
      <c r="E1" s="7" t="s"/>
      <c r="F1" s="7" t="s"/>
      <c r="G1" s="7" t="s"/>
      <c r="H1" s="7" t="s"/>
      <c r="I1" s="7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  <c r="T1" s="7" t="s"/>
      <c r="U1" s="7" t="s"/>
      <c r="V1" s="7" t="s"/>
      <c r="W1" s="7" t="s"/>
      <c r="X1" s="7" t="s"/>
      <c r="Y1" s="7" t="s"/>
      <c r="Z1" s="7" t="s"/>
      <c r="AA1" s="7" t="s"/>
      <c r="AB1" s="7" t="s"/>
      <c r="AC1" s="7" t="s"/>
      <c r="AD1" s="7" t="s"/>
      <c r="AE1" s="7" t="s"/>
      <c r="AF1" s="8" t="s">
        <v>10</v>
      </c>
      <c r="AG1" s="8" t="s"/>
      <c r="AH1" s="8" t="s"/>
      <c r="AI1" s="8" t="s"/>
      <c r="AJ1" s="8" t="s">
        <v>11</v>
      </c>
      <c r="AK1" s="8" t="s"/>
      <c r="AL1" s="8" t="s"/>
    </row>
    <row r="2" ht="25" customHeight="true">
      <c r="A2" s="9" t="s">
        <v>12</v>
      </c>
      <c r="B2" s="9" t="s"/>
      <c r="C2" s="9" t="s"/>
      <c r="D2" s="9" t="s"/>
      <c r="E2" s="9" t="s"/>
      <c r="F2" s="9" t="s"/>
      <c r="G2" s="9" t="s">
        <v>13</v>
      </c>
      <c r="H2" s="9" t="s"/>
      <c r="I2" s="9" t="s"/>
      <c r="J2" s="9" t="s"/>
      <c r="K2" s="9" t="s"/>
      <c r="L2" s="9" t="s"/>
      <c r="M2" s="9" t="s"/>
      <c r="N2" s="9" t="s"/>
      <c r="O2" s="9" t="s"/>
      <c r="P2" s="9" t="s"/>
      <c r="Q2" s="9" t="s"/>
      <c r="R2" s="9" t="s"/>
      <c r="S2" s="9" t="s"/>
      <c r="T2" s="9" t="s"/>
      <c r="U2" s="9" t="s"/>
      <c r="V2" s="9" t="s"/>
      <c r="W2" s="9" t="s"/>
      <c r="X2" s="9" t="s"/>
      <c r="Y2" s="9" t="s"/>
      <c r="Z2" s="9" t="s"/>
      <c r="AA2" s="9" t="s"/>
      <c r="AB2" s="9" t="s"/>
      <c r="AC2" s="9" t="s"/>
      <c r="AD2" s="9" t="s"/>
      <c r="AE2" s="9" t="s"/>
      <c r="AF2" s="8" t="s"/>
      <c r="AG2" s="10" t="s">
        <v>14</v>
      </c>
      <c r="AH2" s="10" t="s"/>
      <c r="AI2" s="10" t="s"/>
      <c r="AJ2" s="10" t="s"/>
      <c r="AK2" s="10" t="s"/>
      <c r="AL2" s="8" t="s"/>
    </row>
    <row r="3" ht="54" customHeight="true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1" t="s">
        <v>26</v>
      </c>
      <c r="M3" s="11" t="s">
        <v>27</v>
      </c>
      <c r="N3" s="11" t="s">
        <v>28</v>
      </c>
      <c r="O3" s="11" t="s">
        <v>29</v>
      </c>
      <c r="P3" s="11" t="s">
        <v>30</v>
      </c>
      <c r="Q3" s="11" t="s">
        <v>31</v>
      </c>
      <c r="R3" s="11" t="s">
        <v>32</v>
      </c>
      <c r="S3" s="11" t="s">
        <v>33</v>
      </c>
      <c r="T3" s="11" t="s">
        <v>34</v>
      </c>
      <c r="U3" s="11" t="s">
        <v>35</v>
      </c>
      <c r="V3" s="11" t="s">
        <v>36</v>
      </c>
      <c r="W3" s="11" t="s">
        <v>37</v>
      </c>
      <c r="X3" s="11" t="s">
        <v>35</v>
      </c>
      <c r="Y3" s="11" t="s">
        <v>36</v>
      </c>
      <c r="Z3" s="11" t="s">
        <v>38</v>
      </c>
      <c r="AA3" s="11" t="s">
        <v>39</v>
      </c>
      <c r="AB3" s="11" t="s">
        <v>40</v>
      </c>
      <c r="AC3" s="11" t="s">
        <v>41</v>
      </c>
      <c r="AD3" s="11" t="s">
        <v>42</v>
      </c>
      <c r="AE3" s="11" t="s">
        <v>43</v>
      </c>
      <c r="AF3" s="12" t="s">
        <v>32</v>
      </c>
      <c r="AG3" s="12" t="s">
        <v>33</v>
      </c>
      <c r="AH3" s="12" t="s">
        <v>34</v>
      </c>
      <c r="AI3" s="11" t="s">
        <v>35</v>
      </c>
      <c r="AJ3" s="12" t="s">
        <v>44</v>
      </c>
      <c r="AK3" s="12" t="s">
        <v>41</v>
      </c>
      <c r="AL3" s="12" t="s">
        <v>45</v>
      </c>
    </row>
    <row r="4" ht="100" customHeight="true">
      <c r="A4" s="13" t="s"/>
      <c r="B4" s="13" t="s"/>
      <c r="C4" s="13" t="s"/>
      <c r="D4" s="13" t="s"/>
      <c r="E4" s="13" t="s"/>
      <c r="F4" s="13" t="s"/>
      <c r="G4" s="13" t="s">
        <v>46</v>
      </c>
      <c r="H4" s="13" t="s">
        <v>47</v>
      </c>
      <c r="I4" s="13" t="s">
        <v>48</v>
      </c>
      <c r="J4" s="13" t="s">
        <v>49</v>
      </c>
      <c r="K4" s="13" t="s">
        <v>50</v>
      </c>
      <c r="L4" s="13" t="s">
        <v>51</v>
      </c>
      <c r="M4" s="13" t="s">
        <v>47</v>
      </c>
      <c r="N4" s="13" t="s">
        <v>48</v>
      </c>
      <c r="O4" s="13" t="s">
        <v>52</v>
      </c>
      <c r="P4" s="13" t="s">
        <v>48</v>
      </c>
      <c r="Q4" s="13" t="s">
        <v>49</v>
      </c>
      <c r="R4" s="13" t="s"/>
      <c r="S4" s="13" t="s">
        <v>53</v>
      </c>
      <c r="T4" s="13" t="s">
        <v>54</v>
      </c>
      <c r="U4" s="13" t="s">
        <v>55</v>
      </c>
      <c r="V4" s="13" t="s"/>
      <c r="W4" s="13" t="s">
        <v>56</v>
      </c>
      <c r="X4" s="13" t="s">
        <v>57</v>
      </c>
      <c r="Y4" s="13" t="s"/>
      <c r="Z4" s="13" t="s">
        <v>58</v>
      </c>
      <c r="AA4" s="13" t="s">
        <v>59</v>
      </c>
      <c r="AB4" s="13" t="s">
        <v>60</v>
      </c>
      <c r="AC4" s="13" t="s">
        <v>61</v>
      </c>
      <c r="AD4" s="13" t="s">
        <v>62</v>
      </c>
      <c r="AE4" s="13" t="s">
        <v>63</v>
      </c>
      <c r="AF4" s="14" t="s"/>
      <c r="AG4" s="14" t="s">
        <v>64</v>
      </c>
      <c r="AH4" s="14" t="s">
        <v>65</v>
      </c>
      <c r="AI4" s="13" t="s">
        <v>66</v>
      </c>
      <c r="AJ4" s="14" t="s">
        <v>67</v>
      </c>
      <c r="AK4" s="14" t="s">
        <v>68</v>
      </c>
      <c r="AL4" s="14" t="s">
        <v>69</v>
      </c>
    </row>
    <row r="5" ht="50" customHeight="true">
      <c r="A5" s="13" t="s">
        <v>70</v>
      </c>
      <c r="B5" s="13">
        <v>624115837</v>
      </c>
      <c r="C5" s="13" t="s">
        <v>71</v>
      </c>
      <c r="D5" s="13" t="s">
        <v>72</v>
      </c>
      <c r="E5" s="13" t="s">
        <v>73</v>
      </c>
      <c r="F5" s="13">
        <v>9.8</v>
      </c>
      <c r="G5" s="13">
        <v>8</v>
      </c>
      <c r="H5" s="13">
        <v>245</v>
      </c>
      <c r="I5" s="13">
        <v>245</v>
      </c>
      <c r="J5" s="13">
        <v>76.6</v>
      </c>
      <c r="K5" s="13">
        <v>0</v>
      </c>
      <c r="L5" s="13">
        <v>25</v>
      </c>
      <c r="M5" s="13">
        <v>270</v>
      </c>
      <c r="N5" s="13">
        <v>405</v>
      </c>
      <c r="O5" s="13">
        <v>0</v>
      </c>
      <c r="P5" s="13">
        <v>0</v>
      </c>
      <c r="Q5" s="13">
        <v>76.6</v>
      </c>
      <c r="R5" s="13" t="s">
        <v>74</v>
      </c>
      <c r="S5" s="13">
        <v>3064</v>
      </c>
      <c r="T5" s="13">
        <v>1532</v>
      </c>
      <c r="U5" s="13">
        <v>50</v>
      </c>
      <c r="V5" s="13">
        <v>1532</v>
      </c>
      <c r="W5" s="13">
        <v>1532</v>
      </c>
      <c r="X5" s="13">
        <v>50</v>
      </c>
      <c r="Y5" s="13">
        <v>1532</v>
      </c>
      <c r="Z5" s="13">
        <v>0</v>
      </c>
      <c r="AA5" s="13">
        <v>0</v>
      </c>
      <c r="AB5" s="13" t="s"/>
      <c r="AC5" s="13" t="s"/>
      <c r="AD5" s="13" t="s"/>
      <c r="AE5" s="13" t="s">
        <v>75</v>
      </c>
      <c r="AF5" s="15" t="s"/>
      <c r="AG5" s="15" t="s"/>
      <c r="AH5" s="15" t="s"/>
      <c r="AI5" s="1">
        <f>IF(IF(AH1&lt;&gt;"",IF(AG1&lt;&gt;"",_xlfn.CEILING.MATH(((AG1-AH1)/AG1)*100,1),IF(AND(S1&lt;&gt;"",S1&gt;0),_xlfn.CEILING.MATH((((S1-AH1)/S1)*100),1),"")),"")&gt;=0,IF(AH1&lt;&gt;"",IF(AG1&lt;&gt;"",_xlfn.CEILING.MATH(((AG1-AH1)/AG1)*100,1),IF(AND(S1&lt;&gt;"",S1&gt;0),_xlfn.CEILING.MATH((((S1-AH1)/S1)*100),1),"")),""), "Ошибка: цена до скидки должна быть больше текущей.")</f>
      </c>
      <c r="AJ5" s="15" t="s"/>
      <c r="AK5" s="15" t="s"/>
      <c r="AL5" s="15" t="s"/>
    </row>
    <row r="6" ht="50" customHeight="true">
      <c r="A6" s="13" t="s">
        <v>76</v>
      </c>
      <c r="B6" s="13">
        <v>624116430</v>
      </c>
      <c r="C6" s="13" t="s">
        <v>77</v>
      </c>
      <c r="D6" s="13" t="s">
        <v>72</v>
      </c>
      <c r="E6" s="13" t="s">
        <v>73</v>
      </c>
      <c r="F6" s="13">
        <v>9.8</v>
      </c>
      <c r="G6" s="13">
        <v>8</v>
      </c>
      <c r="H6" s="13">
        <v>245</v>
      </c>
      <c r="I6" s="13">
        <v>245</v>
      </c>
      <c r="J6" s="13">
        <v>87.65</v>
      </c>
      <c r="K6" s="13">
        <v>0</v>
      </c>
      <c r="L6" s="13">
        <v>25</v>
      </c>
      <c r="M6" s="13">
        <v>270</v>
      </c>
      <c r="N6" s="13">
        <v>405</v>
      </c>
      <c r="O6" s="13">
        <v>0</v>
      </c>
      <c r="P6" s="13">
        <v>0</v>
      </c>
      <c r="Q6" s="13">
        <v>87.65</v>
      </c>
      <c r="R6" s="13" t="s">
        <v>74</v>
      </c>
      <c r="S6" s="13">
        <v>3506</v>
      </c>
      <c r="T6" s="13">
        <v>1753</v>
      </c>
      <c r="U6" s="13">
        <v>50</v>
      </c>
      <c r="V6" s="13">
        <v>1753</v>
      </c>
      <c r="W6" s="13">
        <v>1753</v>
      </c>
      <c r="X6" s="13">
        <v>50</v>
      </c>
      <c r="Y6" s="13">
        <v>1753</v>
      </c>
      <c r="Z6" s="13">
        <v>0</v>
      </c>
      <c r="AA6" s="13">
        <v>0</v>
      </c>
      <c r="AB6" s="13" t="s"/>
      <c r="AC6" s="13" t="s"/>
      <c r="AD6" s="13" t="s"/>
      <c r="AE6" s="13" t="s">
        <v>75</v>
      </c>
      <c r="AF6" s="15" t="s"/>
      <c r="AG6" s="15" t="s"/>
      <c r="AH6" s="15" t="s"/>
      <c r="AI6" s="1">
        <f>IF(IF(AH6&lt;&gt;"",IF(AG6&lt;&gt;"",_xlfn.CEILING.MATH(((AG6-AH6)/AG6)*100,1),IF(AND(S6&lt;&gt;"",S6&gt;0),_xlfn.CEILING.MATH((((S6-AH6)/S6)*100),1),"")),"")&gt;=0,IF(AH6&lt;&gt;"",IF(AG6&lt;&gt;"",_xlfn.CEILING.MATH(((AG6-AH6)/AG6)*100,1),IF(AND(S6&lt;&gt;"",S6&gt;0),_xlfn.CEILING.MATH((((S6-AH6)/S6)*100),1),"")),""), "Ошибка: цена до скидки должна быть больше текущей.")</f>
      </c>
      <c r="AJ6" s="15" t="s"/>
      <c r="AK6" s="15" t="s"/>
      <c r="AL6" s="15" t="s"/>
    </row>
    <row r="7" ht="50" customHeight="true">
      <c r="A7" s="13" t="s">
        <v>78</v>
      </c>
      <c r="B7" s="13">
        <v>624115879</v>
      </c>
      <c r="C7" s="13" t="s">
        <v>79</v>
      </c>
      <c r="D7" s="13" t="s">
        <v>72</v>
      </c>
      <c r="E7" s="13" t="s">
        <v>73</v>
      </c>
      <c r="F7" s="13">
        <v>9.8</v>
      </c>
      <c r="G7" s="13">
        <v>8</v>
      </c>
      <c r="H7" s="13">
        <v>245</v>
      </c>
      <c r="I7" s="13">
        <v>245</v>
      </c>
      <c r="J7" s="13">
        <v>102</v>
      </c>
      <c r="K7" s="13">
        <v>0</v>
      </c>
      <c r="L7" s="13">
        <v>25</v>
      </c>
      <c r="M7" s="13">
        <v>270</v>
      </c>
      <c r="N7" s="13">
        <v>405</v>
      </c>
      <c r="O7" s="13">
        <v>0</v>
      </c>
      <c r="P7" s="13">
        <v>0</v>
      </c>
      <c r="Q7" s="13">
        <v>102</v>
      </c>
      <c r="R7" s="13" t="s">
        <v>74</v>
      </c>
      <c r="S7" s="13">
        <v>4080</v>
      </c>
      <c r="T7" s="13">
        <v>2040</v>
      </c>
      <c r="U7" s="13">
        <v>50</v>
      </c>
      <c r="V7" s="13">
        <v>2040</v>
      </c>
      <c r="W7" s="13">
        <v>2040</v>
      </c>
      <c r="X7" s="13">
        <v>50</v>
      </c>
      <c r="Y7" s="13">
        <v>2040</v>
      </c>
      <c r="Z7" s="13">
        <v>0</v>
      </c>
      <c r="AA7" s="13">
        <v>0</v>
      </c>
      <c r="AB7" s="13" t="s"/>
      <c r="AC7" s="13" t="s"/>
      <c r="AD7" s="13" t="s"/>
      <c r="AE7" s="13" t="s">
        <v>75</v>
      </c>
      <c r="AF7" s="15" t="s"/>
      <c r="AG7" s="15" t="s"/>
      <c r="AH7" s="15" t="s"/>
      <c r="AI7" s="1">
        <f>IF(IF(AH7&lt;&gt;"",IF(AG7&lt;&gt;"",_xlfn.CEILING.MATH(((AG7-AH7)/AG7)*100,1),IF(AND(S7&lt;&gt;"",S7&gt;0),_xlfn.CEILING.MATH((((S7-AH7)/S7)*100),1),"")),"")&gt;=0,IF(AH7&lt;&gt;"",IF(AG7&lt;&gt;"",_xlfn.CEILING.MATH(((AG7-AH7)/AG7)*100,1),IF(AND(S7&lt;&gt;"",S7&gt;0),_xlfn.CEILING.MATH((((S7-AH7)/S7)*100),1),"")),""), "Ошибка: цена до скидки должна быть больше текущей.")</f>
      </c>
      <c r="AJ7" s="15" t="s"/>
      <c r="AK7" s="15" t="s"/>
      <c r="AL7" s="15" t="s"/>
    </row>
    <row r="8" ht="50" customHeight="true">
      <c r="A8" s="13" t="s">
        <v>80</v>
      </c>
      <c r="B8" s="13">
        <v>624115821</v>
      </c>
      <c r="C8" s="13" t="s">
        <v>81</v>
      </c>
      <c r="D8" s="13" t="s">
        <v>72</v>
      </c>
      <c r="E8" s="13" t="s">
        <v>73</v>
      </c>
      <c r="F8" s="13">
        <v>9.8</v>
      </c>
      <c r="G8" s="13">
        <v>8</v>
      </c>
      <c r="H8" s="13">
        <v>245</v>
      </c>
      <c r="I8" s="13">
        <v>245</v>
      </c>
      <c r="J8" s="13">
        <v>62.85</v>
      </c>
      <c r="K8" s="13">
        <v>0</v>
      </c>
      <c r="L8" s="13">
        <v>25</v>
      </c>
      <c r="M8" s="13">
        <v>270</v>
      </c>
      <c r="N8" s="13">
        <v>405</v>
      </c>
      <c r="O8" s="13">
        <v>0</v>
      </c>
      <c r="P8" s="13">
        <v>0</v>
      </c>
      <c r="Q8" s="13">
        <v>62.85</v>
      </c>
      <c r="R8" s="13" t="s">
        <v>74</v>
      </c>
      <c r="S8" s="13">
        <v>2514</v>
      </c>
      <c r="T8" s="13">
        <v>1257</v>
      </c>
      <c r="U8" s="13">
        <v>50</v>
      </c>
      <c r="V8" s="13">
        <v>1257</v>
      </c>
      <c r="W8" s="13">
        <v>1257</v>
      </c>
      <c r="X8" s="13">
        <v>50</v>
      </c>
      <c r="Y8" s="13">
        <v>1257</v>
      </c>
      <c r="Z8" s="13">
        <v>0</v>
      </c>
      <c r="AA8" s="13">
        <v>0</v>
      </c>
      <c r="AB8" s="13" t="s"/>
      <c r="AC8" s="13" t="s"/>
      <c r="AD8" s="13" t="s"/>
      <c r="AE8" s="13" t="s">
        <v>75</v>
      </c>
      <c r="AF8" s="15" t="s"/>
      <c r="AG8" s="15" t="s"/>
      <c r="AH8" s="15" t="s"/>
      <c r="AI8" s="1">
        <f>IF(IF(AH8&lt;&gt;"",IF(AG8&lt;&gt;"",_xlfn.CEILING.MATH(((AG8-AH8)/AG8)*100,1),IF(AND(S8&lt;&gt;"",S8&gt;0),_xlfn.CEILING.MATH((((S8-AH8)/S8)*100),1),"")),"")&gt;=0,IF(AH8&lt;&gt;"",IF(AG8&lt;&gt;"",_xlfn.CEILING.MATH(((AG8-AH8)/AG8)*100,1),IF(AND(S8&lt;&gt;"",S8&gt;0),_xlfn.CEILING.MATH((((S8-AH8)/S8)*100),1),"")),""), "Ошибка: цена до скидки должна быть больше текущей.")</f>
      </c>
      <c r="AJ8" s="15" t="s"/>
      <c r="AK8" s="15" t="s"/>
      <c r="AL8" s="15" t="s"/>
    </row>
    <row r="9" ht="50" customHeight="true">
      <c r="A9" s="13" t="s">
        <v>82</v>
      </c>
      <c r="B9" s="13">
        <v>624114262</v>
      </c>
      <c r="C9" s="13" t="s">
        <v>83</v>
      </c>
      <c r="D9" s="13" t="s">
        <v>72</v>
      </c>
      <c r="E9" s="13" t="s">
        <v>73</v>
      </c>
      <c r="F9" s="13">
        <v>9.8</v>
      </c>
      <c r="G9" s="13">
        <v>8</v>
      </c>
      <c r="H9" s="13">
        <v>245</v>
      </c>
      <c r="I9" s="13">
        <v>245</v>
      </c>
      <c r="J9" s="13">
        <v>63</v>
      </c>
      <c r="K9" s="13">
        <v>0</v>
      </c>
      <c r="L9" s="13">
        <v>25</v>
      </c>
      <c r="M9" s="13">
        <v>270</v>
      </c>
      <c r="N9" s="13">
        <v>405</v>
      </c>
      <c r="O9" s="13">
        <v>0</v>
      </c>
      <c r="P9" s="13">
        <v>0</v>
      </c>
      <c r="Q9" s="13">
        <v>63</v>
      </c>
      <c r="R9" s="13" t="s">
        <v>74</v>
      </c>
      <c r="S9" s="13">
        <v>2520</v>
      </c>
      <c r="T9" s="13">
        <v>1260</v>
      </c>
      <c r="U9" s="13">
        <v>50</v>
      </c>
      <c r="V9" s="13">
        <v>1260</v>
      </c>
      <c r="W9" s="13">
        <v>1260</v>
      </c>
      <c r="X9" s="13">
        <v>50</v>
      </c>
      <c r="Y9" s="13">
        <v>1260</v>
      </c>
      <c r="Z9" s="13">
        <v>0</v>
      </c>
      <c r="AA9" s="13">
        <v>0</v>
      </c>
      <c r="AB9" s="13" t="s"/>
      <c r="AC9" s="13" t="s"/>
      <c r="AD9" s="13" t="s"/>
      <c r="AE9" s="13" t="s">
        <v>75</v>
      </c>
      <c r="AF9" s="15" t="s"/>
      <c r="AG9" s="15" t="s"/>
      <c r="AH9" s="15" t="s"/>
      <c r="AI9" s="1">
        <f>IF(IF(AH9&lt;&gt;"",IF(AG9&lt;&gt;"",_xlfn.CEILING.MATH(((AG9-AH9)/AG9)*100,1),IF(AND(S9&lt;&gt;"",S9&gt;0),_xlfn.CEILING.MATH((((S9-AH9)/S9)*100),1),"")),"")&gt;=0,IF(AH9&lt;&gt;"",IF(AG9&lt;&gt;"",_xlfn.CEILING.MATH(((AG9-AH9)/AG9)*100,1),IF(AND(S9&lt;&gt;"",S9&gt;0),_xlfn.CEILING.MATH((((S9-AH9)/S9)*100),1),"")),""), "Ошибка: цена до скидки должна быть больше текущей.")</f>
      </c>
      <c r="AJ9" s="15" t="s"/>
      <c r="AK9" s="15" t="s"/>
      <c r="AL9" s="15" t="s"/>
    </row>
    <row r="10" ht="50" customHeight="true">
      <c r="A10" s="13" t="s">
        <v>84</v>
      </c>
      <c r="B10" s="13">
        <v>624115865</v>
      </c>
      <c r="C10" s="13" t="s">
        <v>85</v>
      </c>
      <c r="D10" s="13" t="s">
        <v>72</v>
      </c>
      <c r="E10" s="13" t="s">
        <v>73</v>
      </c>
      <c r="F10" s="13">
        <v>9.8</v>
      </c>
      <c r="G10" s="13">
        <v>8</v>
      </c>
      <c r="H10" s="13">
        <v>245</v>
      </c>
      <c r="I10" s="13">
        <v>245</v>
      </c>
      <c r="J10" s="13">
        <v>112</v>
      </c>
      <c r="K10" s="13">
        <v>0</v>
      </c>
      <c r="L10" s="13">
        <v>25</v>
      </c>
      <c r="M10" s="13">
        <v>270</v>
      </c>
      <c r="N10" s="13">
        <v>405</v>
      </c>
      <c r="O10" s="13">
        <v>0</v>
      </c>
      <c r="P10" s="13">
        <v>0</v>
      </c>
      <c r="Q10" s="13">
        <v>112</v>
      </c>
      <c r="R10" s="13" t="s">
        <v>74</v>
      </c>
      <c r="S10" s="13">
        <v>4480</v>
      </c>
      <c r="T10" s="13">
        <v>2240</v>
      </c>
      <c r="U10" s="13">
        <v>50</v>
      </c>
      <c r="V10" s="13">
        <v>2240</v>
      </c>
      <c r="W10" s="13">
        <v>2240</v>
      </c>
      <c r="X10" s="13">
        <v>50</v>
      </c>
      <c r="Y10" s="13">
        <v>2240</v>
      </c>
      <c r="Z10" s="13">
        <v>0</v>
      </c>
      <c r="AA10" s="13">
        <v>0</v>
      </c>
      <c r="AB10" s="13" t="s"/>
      <c r="AC10" s="13" t="s"/>
      <c r="AD10" s="13" t="s"/>
      <c r="AE10" s="13" t="s">
        <v>75</v>
      </c>
      <c r="AF10" s="15" t="s"/>
      <c r="AG10" s="15" t="s"/>
      <c r="AH10" s="15" t="s"/>
      <c r="AI10" s="1">
        <f>IF(IF(AH10&lt;&gt;"",IF(AG10&lt;&gt;"",_xlfn.CEILING.MATH(((AG10-AH10)/AG10)*100,1),IF(AND(S10&lt;&gt;"",S10&gt;0),_xlfn.CEILING.MATH((((S10-AH10)/S10)*100),1),"")),"")&gt;=0,IF(AH10&lt;&gt;"",IF(AG10&lt;&gt;"",_xlfn.CEILING.MATH(((AG10-AH10)/AG10)*100,1),IF(AND(S10&lt;&gt;"",S10&gt;0),_xlfn.CEILING.MATH((((S10-AH10)/S10)*100),1),"")),""), "Ошибка: цена до скидки должна быть больше текущей.")</f>
      </c>
      <c r="AJ10" s="15" t="s"/>
      <c r="AK10" s="15" t="s"/>
      <c r="AL10" s="15" t="s"/>
    </row>
    <row r="11" ht="50" customHeight="true">
      <c r="A11" s="13" t="s">
        <v>86</v>
      </c>
      <c r="B11" s="13">
        <v>624115845</v>
      </c>
      <c r="C11" s="13" t="s">
        <v>87</v>
      </c>
      <c r="D11" s="13" t="s">
        <v>72</v>
      </c>
      <c r="E11" s="13" t="s">
        <v>73</v>
      </c>
      <c r="F11" s="13">
        <v>9.8</v>
      </c>
      <c r="G11" s="13">
        <v>8</v>
      </c>
      <c r="H11" s="13">
        <v>245</v>
      </c>
      <c r="I11" s="13">
        <v>245</v>
      </c>
      <c r="J11" s="13">
        <v>137.9</v>
      </c>
      <c r="K11" s="13">
        <v>0</v>
      </c>
      <c r="L11" s="13">
        <v>25</v>
      </c>
      <c r="M11" s="13">
        <v>270</v>
      </c>
      <c r="N11" s="13">
        <v>405</v>
      </c>
      <c r="O11" s="13">
        <v>0</v>
      </c>
      <c r="P11" s="13">
        <v>0</v>
      </c>
      <c r="Q11" s="13">
        <v>137.9</v>
      </c>
      <c r="R11" s="13" t="s">
        <v>74</v>
      </c>
      <c r="S11" s="13">
        <v>5516</v>
      </c>
      <c r="T11" s="13">
        <v>2758</v>
      </c>
      <c r="U11" s="13">
        <v>50</v>
      </c>
      <c r="V11" s="13">
        <v>2758</v>
      </c>
      <c r="W11" s="13">
        <v>2758</v>
      </c>
      <c r="X11" s="13">
        <v>50</v>
      </c>
      <c r="Y11" s="13">
        <v>2758</v>
      </c>
      <c r="Z11" s="13">
        <v>0</v>
      </c>
      <c r="AA11" s="13">
        <v>0</v>
      </c>
      <c r="AB11" s="13" t="s"/>
      <c r="AC11" s="13" t="s"/>
      <c r="AD11" s="13" t="s"/>
      <c r="AE11" s="13" t="s">
        <v>75</v>
      </c>
      <c r="AF11" s="15" t="s"/>
      <c r="AG11" s="15" t="s"/>
      <c r="AH11" s="15" t="s"/>
      <c r="AI11" s="1">
        <f>IF(IF(AH11&lt;&gt;"",IF(AG11&lt;&gt;"",_xlfn.CEILING.MATH(((AG11-AH11)/AG11)*100,1),IF(AND(S11&lt;&gt;"",S11&gt;0),_xlfn.CEILING.MATH((((S11-AH11)/S11)*100),1),"")),"")&gt;=0,IF(AH11&lt;&gt;"",IF(AG11&lt;&gt;"",_xlfn.CEILING.MATH(((AG11-AH11)/AG11)*100,1),IF(AND(S11&lt;&gt;"",S11&gt;0),_xlfn.CEILING.MATH((((S11-AH11)/S11)*100),1),"")),""), "Ошибка: цена до скидки должна быть больше текущей.")</f>
      </c>
      <c r="AJ11" s="15" t="s"/>
      <c r="AK11" s="15" t="s"/>
      <c r="AL11" s="15" t="s"/>
    </row>
    <row r="12" ht="50" customHeight="true">
      <c r="A12" s="13" t="s">
        <v>88</v>
      </c>
      <c r="B12" s="13">
        <v>624115871</v>
      </c>
      <c r="C12" s="13" t="s">
        <v>89</v>
      </c>
      <c r="D12" s="13" t="s">
        <v>72</v>
      </c>
      <c r="E12" s="13" t="s">
        <v>73</v>
      </c>
      <c r="F12" s="13">
        <v>9.8</v>
      </c>
      <c r="G12" s="13">
        <v>8</v>
      </c>
      <c r="H12" s="13">
        <v>245</v>
      </c>
      <c r="I12" s="13">
        <v>245</v>
      </c>
      <c r="J12" s="13">
        <v>143.15</v>
      </c>
      <c r="K12" s="13">
        <v>0</v>
      </c>
      <c r="L12" s="13">
        <v>25</v>
      </c>
      <c r="M12" s="13">
        <v>270</v>
      </c>
      <c r="N12" s="13">
        <v>405</v>
      </c>
      <c r="O12" s="13">
        <v>0</v>
      </c>
      <c r="P12" s="13">
        <v>0</v>
      </c>
      <c r="Q12" s="13">
        <v>143.15</v>
      </c>
      <c r="R12" s="13" t="s">
        <v>74</v>
      </c>
      <c r="S12" s="13">
        <v>4926</v>
      </c>
      <c r="T12" s="13">
        <v>2863</v>
      </c>
      <c r="U12" s="13">
        <v>42</v>
      </c>
      <c r="V12" s="13">
        <v>2063</v>
      </c>
      <c r="W12" s="13">
        <v>2863</v>
      </c>
      <c r="X12" s="13">
        <v>42</v>
      </c>
      <c r="Y12" s="13">
        <v>2063</v>
      </c>
      <c r="Z12" s="13">
        <v>0</v>
      </c>
      <c r="AA12" s="13">
        <v>0</v>
      </c>
      <c r="AB12" s="13" t="s"/>
      <c r="AC12" s="13" t="s"/>
      <c r="AD12" s="13" t="s"/>
      <c r="AE12" s="13" t="s">
        <v>75</v>
      </c>
      <c r="AF12" s="15" t="s"/>
      <c r="AG12" s="15" t="s"/>
      <c r="AH12" s="15" t="s"/>
      <c r="AI12" s="1">
        <f>IF(IF(AH12&lt;&gt;"",IF(AG12&lt;&gt;"",_xlfn.CEILING.MATH(((AG12-AH12)/AG12)*100,1),IF(AND(S12&lt;&gt;"",S12&gt;0),_xlfn.CEILING.MATH((((S12-AH12)/S12)*100),1),"")),"")&gt;=0,IF(AH12&lt;&gt;"",IF(AG12&lt;&gt;"",_xlfn.CEILING.MATH(((AG12-AH12)/AG12)*100,1),IF(AND(S12&lt;&gt;"",S12&gt;0),_xlfn.CEILING.MATH((((S12-AH12)/S12)*100),1),"")),""), "Ошибка: цена до скидки должна быть больше текущей.")</f>
      </c>
      <c r="AJ12" s="15" t="s"/>
      <c r="AK12" s="15" t="s"/>
      <c r="AL12" s="15" t="s"/>
    </row>
    <row r="13" ht="50" customHeight="true">
      <c r="A13" s="13" t="s">
        <v>90</v>
      </c>
      <c r="B13" s="13">
        <v>624115853</v>
      </c>
      <c r="C13" s="13" t="s">
        <v>91</v>
      </c>
      <c r="D13" s="13" t="s">
        <v>72</v>
      </c>
      <c r="E13" s="13" t="s">
        <v>73</v>
      </c>
      <c r="F13" s="13">
        <v>9.8</v>
      </c>
      <c r="G13" s="13">
        <v>8</v>
      </c>
      <c r="H13" s="13">
        <v>245</v>
      </c>
      <c r="I13" s="13">
        <v>245</v>
      </c>
      <c r="J13" s="13">
        <v>48.1</v>
      </c>
      <c r="K13" s="13">
        <v>0</v>
      </c>
      <c r="L13" s="13">
        <v>25</v>
      </c>
      <c r="M13" s="13">
        <v>270</v>
      </c>
      <c r="N13" s="13">
        <v>405</v>
      </c>
      <c r="O13" s="13">
        <v>0</v>
      </c>
      <c r="P13" s="13">
        <v>0</v>
      </c>
      <c r="Q13" s="13">
        <v>60</v>
      </c>
      <c r="R13" s="13" t="s">
        <v>74</v>
      </c>
      <c r="S13" s="13">
        <v>1924</v>
      </c>
      <c r="T13" s="13">
        <v>962</v>
      </c>
      <c r="U13" s="13">
        <v>50</v>
      </c>
      <c r="V13" s="13">
        <v>962</v>
      </c>
      <c r="W13" s="13">
        <v>962</v>
      </c>
      <c r="X13" s="13">
        <v>50</v>
      </c>
      <c r="Y13" s="13">
        <v>962</v>
      </c>
      <c r="Z13" s="13">
        <v>0</v>
      </c>
      <c r="AA13" s="13">
        <v>0</v>
      </c>
      <c r="AB13" s="13" t="s"/>
      <c r="AC13" s="13" t="s"/>
      <c r="AD13" s="13" t="s"/>
      <c r="AE13" s="13" t="s">
        <v>75</v>
      </c>
      <c r="AF13" s="15" t="s"/>
      <c r="AG13" s="15" t="s"/>
      <c r="AH13" s="15" t="s"/>
      <c r="AI13" s="1">
        <f>IF(IF(AH13&lt;&gt;"",IF(AG13&lt;&gt;"",_xlfn.CEILING.MATH(((AG13-AH13)/AG13)*100,1),IF(AND(S13&lt;&gt;"",S13&gt;0),_xlfn.CEILING.MATH((((S13-AH13)/S13)*100),1),"")),"")&gt;=0,IF(AH13&lt;&gt;"",IF(AG13&lt;&gt;"",_xlfn.CEILING.MATH(((AG13-AH13)/AG13)*100,1),IF(AND(S13&lt;&gt;"",S13&gt;0),_xlfn.CEILING.MATH((((S13-AH13)/S13)*100),1),"")),""), "Ошибка: цена до скидки должна быть больше текущей.")</f>
      </c>
      <c r="AJ13" s="15" t="s"/>
      <c r="AK13" s="15" t="s"/>
      <c r="AL13" s="15" t="s"/>
    </row>
    <row r="14" ht="50" customHeight="true">
      <c r="A14" s="13" t="s">
        <v>92</v>
      </c>
      <c r="B14" s="13">
        <v>624115830</v>
      </c>
      <c r="C14" s="13" t="s">
        <v>93</v>
      </c>
      <c r="D14" s="13" t="s">
        <v>72</v>
      </c>
      <c r="E14" s="13" t="s">
        <v>73</v>
      </c>
      <c r="F14" s="13">
        <v>9.8</v>
      </c>
      <c r="G14" s="13">
        <v>8</v>
      </c>
      <c r="H14" s="13">
        <v>245</v>
      </c>
      <c r="I14" s="13">
        <v>245</v>
      </c>
      <c r="J14" s="13">
        <v>89.05</v>
      </c>
      <c r="K14" s="13">
        <v>0</v>
      </c>
      <c r="L14" s="13">
        <v>25</v>
      </c>
      <c r="M14" s="13">
        <v>270</v>
      </c>
      <c r="N14" s="13">
        <v>405</v>
      </c>
      <c r="O14" s="13">
        <v>0</v>
      </c>
      <c r="P14" s="13">
        <v>0</v>
      </c>
      <c r="Q14" s="13">
        <v>89.05</v>
      </c>
      <c r="R14" s="13" t="s">
        <v>74</v>
      </c>
      <c r="S14" s="13">
        <v>3562</v>
      </c>
      <c r="T14" s="13">
        <v>1781</v>
      </c>
      <c r="U14" s="13">
        <v>50</v>
      </c>
      <c r="V14" s="13">
        <v>1781</v>
      </c>
      <c r="W14" s="13">
        <v>1781</v>
      </c>
      <c r="X14" s="13">
        <v>50</v>
      </c>
      <c r="Y14" s="13">
        <v>1781</v>
      </c>
      <c r="Z14" s="13">
        <v>0</v>
      </c>
      <c r="AA14" s="13">
        <v>0</v>
      </c>
      <c r="AB14" s="13" t="s"/>
      <c r="AC14" s="13" t="s"/>
      <c r="AD14" s="13" t="s"/>
      <c r="AE14" s="13" t="s">
        <v>75</v>
      </c>
      <c r="AF14" s="15" t="s"/>
      <c r="AG14" s="15" t="s"/>
      <c r="AH14" s="15" t="s"/>
      <c r="AI14" s="1">
        <f>IF(IF(AH14&lt;&gt;"",IF(AG14&lt;&gt;"",_xlfn.CEILING.MATH(((AG14-AH14)/AG14)*100,1),IF(AND(S14&lt;&gt;"",S14&gt;0),_xlfn.CEILING.MATH((((S14-AH14)/S14)*100),1),"")),"")&gt;=0,IF(AH14&lt;&gt;"",IF(AG14&lt;&gt;"",_xlfn.CEILING.MATH(((AG14-AH14)/AG14)*100,1),IF(AND(S14&lt;&gt;"",S14&gt;0),_xlfn.CEILING.MATH((((S14-AH14)/S14)*100),1),"")),""), "Ошибка: цена до скидки должна быть больше текущей.")</f>
      </c>
      <c r="AJ14" s="15" t="s"/>
      <c r="AK14" s="15" t="s"/>
      <c r="AL14" s="15" t="s"/>
    </row>
    <row r="15" ht="50" customHeight="true">
      <c r="A15" s="13" t="s">
        <v>94</v>
      </c>
      <c r="B15" s="13">
        <v>624149641</v>
      </c>
      <c r="C15" s="13" t="s">
        <v>95</v>
      </c>
      <c r="D15" s="13" t="s">
        <v>72</v>
      </c>
      <c r="E15" s="13" t="s">
        <v>73</v>
      </c>
      <c r="F15" s="13">
        <v>0.2</v>
      </c>
      <c r="G15" s="13">
        <v>8</v>
      </c>
      <c r="H15" s="13">
        <v>39</v>
      </c>
      <c r="I15" s="13">
        <v>39</v>
      </c>
      <c r="J15" s="13">
        <v>13</v>
      </c>
      <c r="K15" s="13">
        <v>0</v>
      </c>
      <c r="L15" s="13">
        <v>25</v>
      </c>
      <c r="M15" s="13">
        <v>42</v>
      </c>
      <c r="N15" s="13">
        <v>63</v>
      </c>
      <c r="O15" s="13">
        <v>0</v>
      </c>
      <c r="P15" s="13">
        <v>0</v>
      </c>
      <c r="Q15" s="13">
        <v>60</v>
      </c>
      <c r="R15" s="13" t="s">
        <v>74</v>
      </c>
      <c r="S15" s="13">
        <v>328</v>
      </c>
      <c r="T15" s="13">
        <v>164</v>
      </c>
      <c r="U15" s="13">
        <v>50</v>
      </c>
      <c r="V15" s="13">
        <v>164</v>
      </c>
      <c r="W15" s="13">
        <v>164</v>
      </c>
      <c r="X15" s="13">
        <v>50</v>
      </c>
      <c r="Y15" s="13">
        <v>164</v>
      </c>
      <c r="Z15" s="13">
        <v>0</v>
      </c>
      <c r="AA15" s="13">
        <v>0</v>
      </c>
      <c r="AB15" s="13" t="s"/>
      <c r="AC15" s="13" t="s"/>
      <c r="AD15" s="13" t="s"/>
      <c r="AE15" s="13" t="s">
        <v>75</v>
      </c>
      <c r="AF15" s="15" t="s"/>
      <c r="AG15" s="15" t="s"/>
      <c r="AH15" s="15" t="s"/>
      <c r="AI15" s="1">
        <f>IF(IF(AH15&lt;&gt;"",IF(AG15&lt;&gt;"",_xlfn.CEILING.MATH(((AG15-AH15)/AG15)*100,1),IF(AND(S15&lt;&gt;"",S15&gt;0),_xlfn.CEILING.MATH((((S15-AH15)/S15)*100),1),"")),"")&gt;=0,IF(AH15&lt;&gt;"",IF(AG15&lt;&gt;"",_xlfn.CEILING.MATH(((AG15-AH15)/AG15)*100,1),IF(AND(S15&lt;&gt;"",S15&gt;0),_xlfn.CEILING.MATH((((S15-AH15)/S15)*100),1),"")),""), "Ошибка: цена до скидки должна быть больше текущей.")</f>
      </c>
      <c r="AJ15" s="15" t="s"/>
      <c r="AK15" s="15" t="s"/>
      <c r="AL15" s="15" t="s"/>
    </row>
    <row r="16" ht="50" customHeight="true">
      <c r="A16" s="13" t="s">
        <v>96</v>
      </c>
      <c r="B16" s="13">
        <v>624142608</v>
      </c>
      <c r="C16" s="13" t="s">
        <v>97</v>
      </c>
      <c r="D16" s="13" t="s">
        <v>72</v>
      </c>
      <c r="E16" s="13" t="s">
        <v>73</v>
      </c>
      <c r="F16" s="13">
        <v>0.2</v>
      </c>
      <c r="G16" s="13">
        <v>8</v>
      </c>
      <c r="H16" s="13">
        <v>39</v>
      </c>
      <c r="I16" s="13">
        <v>39</v>
      </c>
      <c r="J16" s="13">
        <v>13</v>
      </c>
      <c r="K16" s="13">
        <v>0</v>
      </c>
      <c r="L16" s="13">
        <v>25</v>
      </c>
      <c r="M16" s="13">
        <v>42</v>
      </c>
      <c r="N16" s="13">
        <v>63</v>
      </c>
      <c r="O16" s="13">
        <v>0</v>
      </c>
      <c r="P16" s="13">
        <v>0</v>
      </c>
      <c r="Q16" s="13">
        <v>60</v>
      </c>
      <c r="R16" s="13" t="s">
        <v>74</v>
      </c>
      <c r="S16" s="13">
        <v>322</v>
      </c>
      <c r="T16" s="13">
        <v>161</v>
      </c>
      <c r="U16" s="13">
        <v>50</v>
      </c>
      <c r="V16" s="13">
        <v>161</v>
      </c>
      <c r="W16" s="13">
        <v>161</v>
      </c>
      <c r="X16" s="13">
        <v>50</v>
      </c>
      <c r="Y16" s="13">
        <v>161</v>
      </c>
      <c r="Z16" s="13">
        <v>0</v>
      </c>
      <c r="AA16" s="13">
        <v>0</v>
      </c>
      <c r="AB16" s="13" t="s"/>
      <c r="AC16" s="13" t="s"/>
      <c r="AD16" s="13" t="s"/>
      <c r="AE16" s="13" t="s">
        <v>75</v>
      </c>
      <c r="AF16" s="15" t="s"/>
      <c r="AG16" s="15" t="s"/>
      <c r="AH16" s="15" t="s"/>
      <c r="AI16" s="1">
        <f>IF(IF(AH16&lt;&gt;"",IF(AG16&lt;&gt;"",_xlfn.CEILING.MATH(((AG16-AH16)/AG16)*100,1),IF(AND(S16&lt;&gt;"",S16&gt;0),_xlfn.CEILING.MATH((((S16-AH16)/S16)*100),1),"")),"")&gt;=0,IF(AH16&lt;&gt;"",IF(AG16&lt;&gt;"",_xlfn.CEILING.MATH(((AG16-AH16)/AG16)*100,1),IF(AND(S16&lt;&gt;"",S16&gt;0),_xlfn.CEILING.MATH((((S16-AH16)/S16)*100),1),"")),""), "Ошибка: цена до скидки должна быть больше текущей.")</f>
      </c>
      <c r="AJ16" s="15" t="s"/>
      <c r="AK16" s="15" t="s"/>
      <c r="AL16" s="15" t="s"/>
    </row>
    <row r="17" ht="50" customHeight="true">
      <c r="A17" s="13" t="s">
        <v>98</v>
      </c>
      <c r="B17" s="13">
        <v>624142779</v>
      </c>
      <c r="C17" s="13" t="s">
        <v>99</v>
      </c>
      <c r="D17" s="13" t="s">
        <v>100</v>
      </c>
      <c r="E17" s="13" t="s">
        <v>73</v>
      </c>
      <c r="F17" s="13">
        <v>0.2</v>
      </c>
      <c r="G17" s="13">
        <v>8</v>
      </c>
      <c r="H17" s="13">
        <v>50</v>
      </c>
      <c r="I17" s="13">
        <v>50</v>
      </c>
      <c r="J17" s="13">
        <v>75.45</v>
      </c>
      <c r="K17" s="13">
        <v>0</v>
      </c>
      <c r="L17" s="13">
        <v>25</v>
      </c>
      <c r="M17" s="13">
        <v>50</v>
      </c>
      <c r="N17" s="13">
        <v>75</v>
      </c>
      <c r="O17" s="13">
        <v>0</v>
      </c>
      <c r="P17" s="13">
        <v>0</v>
      </c>
      <c r="Q17" s="13">
        <v>75.45</v>
      </c>
      <c r="R17" s="13" t="s">
        <v>74</v>
      </c>
      <c r="S17" s="13">
        <v>3018</v>
      </c>
      <c r="T17" s="13">
        <v>1509</v>
      </c>
      <c r="U17" s="13">
        <v>50</v>
      </c>
      <c r="V17" s="13">
        <v>1509</v>
      </c>
      <c r="W17" s="13">
        <v>1509</v>
      </c>
      <c r="X17" s="13">
        <v>50</v>
      </c>
      <c r="Y17" s="13">
        <v>1509</v>
      </c>
      <c r="Z17" s="13">
        <v>0</v>
      </c>
      <c r="AA17" s="13">
        <v>0</v>
      </c>
      <c r="AB17" s="13" t="s"/>
      <c r="AC17" s="13" t="s"/>
      <c r="AD17" s="13" t="s"/>
      <c r="AE17" s="13" t="s">
        <v>75</v>
      </c>
      <c r="AF17" s="15" t="s"/>
      <c r="AG17" s="15" t="s"/>
      <c r="AH17" s="15" t="s"/>
      <c r="AI17" s="1">
        <f>IF(IF(AH17&lt;&gt;"",IF(AG17&lt;&gt;"",_xlfn.CEILING.MATH(((AG17-AH17)/AG17)*100,1),IF(AND(S17&lt;&gt;"",S17&gt;0),_xlfn.CEILING.MATH((((S17-AH17)/S17)*100),1),"")),"")&gt;=0,IF(AH17&lt;&gt;"",IF(AG17&lt;&gt;"",_xlfn.CEILING.MATH(((AG17-AH17)/AG17)*100,1),IF(AND(S17&lt;&gt;"",S17&gt;0),_xlfn.CEILING.MATH((((S17-AH17)/S17)*100),1),"")),""), "Ошибка: цена до скидки должна быть больше текущей.")</f>
      </c>
      <c r="AJ17" s="15" t="s"/>
      <c r="AK17" s="15" t="s"/>
      <c r="AL17" s="15" t="s"/>
    </row>
    <row r="18" ht="50" customHeight="true">
      <c r="A18" s="13" t="s">
        <v>101</v>
      </c>
      <c r="B18" s="13">
        <v>624142795</v>
      </c>
      <c r="C18" s="13" t="s">
        <v>102</v>
      </c>
      <c r="D18" s="13" t="s">
        <v>100</v>
      </c>
      <c r="E18" s="13" t="s">
        <v>73</v>
      </c>
      <c r="F18" s="13">
        <v>0.2</v>
      </c>
      <c r="G18" s="13">
        <v>8</v>
      </c>
      <c r="H18" s="13">
        <v>41</v>
      </c>
      <c r="I18" s="13">
        <v>41</v>
      </c>
      <c r="J18" s="13">
        <v>41</v>
      </c>
      <c r="K18" s="13">
        <v>0</v>
      </c>
      <c r="L18" s="13">
        <v>25</v>
      </c>
      <c r="M18" s="13">
        <v>42</v>
      </c>
      <c r="N18" s="13">
        <v>63</v>
      </c>
      <c r="O18" s="13">
        <v>0</v>
      </c>
      <c r="P18" s="13">
        <v>0</v>
      </c>
      <c r="Q18" s="13">
        <v>60</v>
      </c>
      <c r="R18" s="13" t="s">
        <v>74</v>
      </c>
      <c r="S18" s="13">
        <v>1640</v>
      </c>
      <c r="T18" s="13">
        <v>820</v>
      </c>
      <c r="U18" s="13">
        <v>50</v>
      </c>
      <c r="V18" s="13">
        <v>820</v>
      </c>
      <c r="W18" s="13">
        <v>820</v>
      </c>
      <c r="X18" s="13">
        <v>50</v>
      </c>
      <c r="Y18" s="13">
        <v>820</v>
      </c>
      <c r="Z18" s="13">
        <v>0</v>
      </c>
      <c r="AA18" s="13">
        <v>0</v>
      </c>
      <c r="AB18" s="13" t="s"/>
      <c r="AC18" s="13" t="s"/>
      <c r="AD18" s="13" t="s"/>
      <c r="AE18" s="13" t="s">
        <v>75</v>
      </c>
      <c r="AF18" s="15" t="s"/>
      <c r="AG18" s="15" t="s"/>
      <c r="AH18" s="15" t="s"/>
      <c r="AI18" s="1">
        <f>IF(IF(AH18&lt;&gt;"",IF(AG18&lt;&gt;"",_xlfn.CEILING.MATH(((AG18-AH18)/AG18)*100,1),IF(AND(S18&lt;&gt;"",S18&gt;0),_xlfn.CEILING.MATH((((S18-AH18)/S18)*100),1),"")),"")&gt;=0,IF(AH18&lt;&gt;"",IF(AG18&lt;&gt;"",_xlfn.CEILING.MATH(((AG18-AH18)/AG18)*100,1),IF(AND(S18&lt;&gt;"",S18&gt;0),_xlfn.CEILING.MATH((((S18-AH18)/S18)*100),1),"")),""), "Ошибка: цена до скидки должна быть больше текущей.")</f>
      </c>
      <c r="AJ18" s="15" t="s"/>
      <c r="AK18" s="15" t="s"/>
      <c r="AL18" s="15" t="s"/>
    </row>
    <row r="19" ht="50" customHeight="true">
      <c r="A19" s="13" t="s">
        <v>103</v>
      </c>
      <c r="B19" s="13">
        <v>624149758</v>
      </c>
      <c r="C19" s="13" t="s">
        <v>104</v>
      </c>
      <c r="D19" s="13" t="s">
        <v>100</v>
      </c>
      <c r="E19" s="13" t="s">
        <v>73</v>
      </c>
      <c r="F19" s="13">
        <v>0.2</v>
      </c>
      <c r="G19" s="13">
        <v>8</v>
      </c>
      <c r="H19" s="13">
        <v>39</v>
      </c>
      <c r="I19" s="13">
        <v>39</v>
      </c>
      <c r="J19" s="13">
        <v>25.2</v>
      </c>
      <c r="K19" s="13">
        <v>0</v>
      </c>
      <c r="L19" s="13">
        <v>25</v>
      </c>
      <c r="M19" s="13">
        <v>42</v>
      </c>
      <c r="N19" s="13">
        <v>63</v>
      </c>
      <c r="O19" s="13">
        <v>0</v>
      </c>
      <c r="P19" s="13">
        <v>0</v>
      </c>
      <c r="Q19" s="13">
        <v>60</v>
      </c>
      <c r="R19" s="13" t="s">
        <v>74</v>
      </c>
      <c r="S19" s="13">
        <v>1008</v>
      </c>
      <c r="T19" s="13">
        <v>504</v>
      </c>
      <c r="U19" s="13">
        <v>50</v>
      </c>
      <c r="V19" s="13">
        <v>504</v>
      </c>
      <c r="W19" s="13">
        <v>504</v>
      </c>
      <c r="X19" s="13">
        <v>50</v>
      </c>
      <c r="Y19" s="13">
        <v>504</v>
      </c>
      <c r="Z19" s="13">
        <v>0</v>
      </c>
      <c r="AA19" s="13">
        <v>0</v>
      </c>
      <c r="AB19" s="13" t="s"/>
      <c r="AC19" s="13" t="s"/>
      <c r="AD19" s="13" t="s"/>
      <c r="AE19" s="13" t="s">
        <v>75</v>
      </c>
      <c r="AF19" s="15" t="s"/>
      <c r="AG19" s="15" t="s"/>
      <c r="AH19" s="15" t="s"/>
      <c r="AI19" s="1">
        <f>IF(IF(AH19&lt;&gt;"",IF(AG19&lt;&gt;"",_xlfn.CEILING.MATH(((AG19-AH19)/AG19)*100,1),IF(AND(S19&lt;&gt;"",S19&gt;0),_xlfn.CEILING.MATH((((S19-AH19)/S19)*100),1),"")),"")&gt;=0,IF(AH19&lt;&gt;"",IF(AG19&lt;&gt;"",_xlfn.CEILING.MATH(((AG19-AH19)/AG19)*100,1),IF(AND(S19&lt;&gt;"",S19&gt;0),_xlfn.CEILING.MATH((((S19-AH19)/S19)*100),1),"")),""), "Ошибка: цена до скидки должна быть больше текущей.")</f>
      </c>
      <c r="AJ19" s="15" t="s"/>
      <c r="AK19" s="15" t="s"/>
      <c r="AL19" s="15" t="s"/>
    </row>
    <row r="20" ht="50" customHeight="true">
      <c r="A20" s="13" t="s">
        <v>105</v>
      </c>
      <c r="B20" s="13">
        <v>624142811</v>
      </c>
      <c r="C20" s="13" t="s">
        <v>106</v>
      </c>
      <c r="D20" s="13" t="s">
        <v>100</v>
      </c>
      <c r="E20" s="13" t="s">
        <v>73</v>
      </c>
      <c r="F20" s="13">
        <v>0.2</v>
      </c>
      <c r="G20" s="13">
        <v>8</v>
      </c>
      <c r="H20" s="13">
        <v>39</v>
      </c>
      <c r="I20" s="13">
        <v>39</v>
      </c>
      <c r="J20" s="13">
        <v>36.45</v>
      </c>
      <c r="K20" s="13">
        <v>0</v>
      </c>
      <c r="L20" s="13">
        <v>25</v>
      </c>
      <c r="M20" s="13">
        <v>42</v>
      </c>
      <c r="N20" s="13">
        <v>63</v>
      </c>
      <c r="O20" s="13">
        <v>0</v>
      </c>
      <c r="P20" s="13">
        <v>0</v>
      </c>
      <c r="Q20" s="13">
        <v>60</v>
      </c>
      <c r="R20" s="13" t="s">
        <v>74</v>
      </c>
      <c r="S20" s="13">
        <v>1458</v>
      </c>
      <c r="T20" s="13">
        <v>729</v>
      </c>
      <c r="U20" s="13">
        <v>50</v>
      </c>
      <c r="V20" s="13">
        <v>729</v>
      </c>
      <c r="W20" s="13">
        <v>729</v>
      </c>
      <c r="X20" s="13">
        <v>50</v>
      </c>
      <c r="Y20" s="13">
        <v>729</v>
      </c>
      <c r="Z20" s="13">
        <v>0</v>
      </c>
      <c r="AA20" s="13">
        <v>0</v>
      </c>
      <c r="AB20" s="13" t="s"/>
      <c r="AC20" s="13" t="s"/>
      <c r="AD20" s="13" t="s"/>
      <c r="AE20" s="13" t="s">
        <v>75</v>
      </c>
      <c r="AF20" s="15" t="s"/>
      <c r="AG20" s="15" t="s"/>
      <c r="AH20" s="15" t="s"/>
      <c r="AI20" s="1">
        <f>IF(IF(AH20&lt;&gt;"",IF(AG20&lt;&gt;"",_xlfn.CEILING.MATH(((AG20-AH20)/AG20)*100,1),IF(AND(S20&lt;&gt;"",S20&gt;0),_xlfn.CEILING.MATH((((S20-AH20)/S20)*100),1),"")),"")&gt;=0,IF(AH20&lt;&gt;"",IF(AG20&lt;&gt;"",_xlfn.CEILING.MATH(((AG20-AH20)/AG20)*100,1),IF(AND(S20&lt;&gt;"",S20&gt;0),_xlfn.CEILING.MATH((((S20-AH20)/S20)*100),1),"")),""), "Ошибка: цена до скидки должна быть больше текущей.")</f>
      </c>
      <c r="AJ20" s="15" t="s"/>
      <c r="AK20" s="15" t="s"/>
      <c r="AL20" s="15" t="s"/>
    </row>
    <row r="21" ht="50" customHeight="true">
      <c r="A21" s="13" t="s">
        <v>107</v>
      </c>
      <c r="B21" s="13">
        <v>624142828</v>
      </c>
      <c r="C21" s="13" t="s">
        <v>108</v>
      </c>
      <c r="D21" s="13" t="s">
        <v>72</v>
      </c>
      <c r="E21" s="13" t="s">
        <v>73</v>
      </c>
      <c r="F21" s="13">
        <v>0.2</v>
      </c>
      <c r="G21" s="13">
        <v>8</v>
      </c>
      <c r="H21" s="13">
        <v>39</v>
      </c>
      <c r="I21" s="13">
        <v>39</v>
      </c>
      <c r="J21" s="13">
        <v>30.1</v>
      </c>
      <c r="K21" s="13">
        <v>0</v>
      </c>
      <c r="L21" s="13">
        <v>25</v>
      </c>
      <c r="M21" s="13">
        <v>42</v>
      </c>
      <c r="N21" s="13">
        <v>63</v>
      </c>
      <c r="O21" s="13">
        <v>0</v>
      </c>
      <c r="P21" s="13">
        <v>0</v>
      </c>
      <c r="Q21" s="13">
        <v>60</v>
      </c>
      <c r="R21" s="13" t="s">
        <v>74</v>
      </c>
      <c r="S21" s="13">
        <v>1204</v>
      </c>
      <c r="T21" s="13">
        <v>602</v>
      </c>
      <c r="U21" s="13">
        <v>50</v>
      </c>
      <c r="V21" s="13">
        <v>602</v>
      </c>
      <c r="W21" s="13">
        <v>602</v>
      </c>
      <c r="X21" s="13">
        <v>50</v>
      </c>
      <c r="Y21" s="13">
        <v>602</v>
      </c>
      <c r="Z21" s="13">
        <v>0</v>
      </c>
      <c r="AA21" s="13">
        <v>0</v>
      </c>
      <c r="AB21" s="13" t="s"/>
      <c r="AC21" s="13" t="s"/>
      <c r="AD21" s="13" t="s"/>
      <c r="AE21" s="13" t="s">
        <v>75</v>
      </c>
      <c r="AF21" s="15" t="s"/>
      <c r="AG21" s="15" t="s"/>
      <c r="AH21" s="15" t="s"/>
      <c r="AI21" s="1">
        <f>IF(IF(AH21&lt;&gt;"",IF(AG21&lt;&gt;"",_xlfn.CEILING.MATH(((AG21-AH21)/AG21)*100,1),IF(AND(S21&lt;&gt;"",S21&gt;0),_xlfn.CEILING.MATH((((S21-AH21)/S21)*100),1),"")),"")&gt;=0,IF(AH21&lt;&gt;"",IF(AG21&lt;&gt;"",_xlfn.CEILING.MATH(((AG21-AH21)/AG21)*100,1),IF(AND(S21&lt;&gt;"",S21&gt;0),_xlfn.CEILING.MATH((((S21-AH21)/S21)*100),1),"")),""), "Ошибка: цена до скидки должна быть больше текущей.")</f>
      </c>
      <c r="AJ21" s="15" t="s"/>
      <c r="AK21" s="15" t="s"/>
      <c r="AL21" s="15" t="s"/>
    </row>
    <row r="22" ht="50" customHeight="true">
      <c r="A22" s="13" t="s">
        <v>109</v>
      </c>
      <c r="B22" s="13">
        <v>624151482</v>
      </c>
      <c r="C22" s="13" t="s">
        <v>110</v>
      </c>
      <c r="D22" s="13" t="s">
        <v>72</v>
      </c>
      <c r="E22" s="13" t="s">
        <v>73</v>
      </c>
      <c r="F22" s="13">
        <v>0.2</v>
      </c>
      <c r="G22" s="13">
        <v>8</v>
      </c>
      <c r="H22" s="13">
        <v>39</v>
      </c>
      <c r="I22" s="13">
        <v>39</v>
      </c>
      <c r="J22" s="13">
        <v>15.7</v>
      </c>
      <c r="K22" s="13">
        <v>0</v>
      </c>
      <c r="L22" s="13">
        <v>25</v>
      </c>
      <c r="M22" s="13">
        <v>42</v>
      </c>
      <c r="N22" s="13">
        <v>63</v>
      </c>
      <c r="O22" s="13">
        <v>0</v>
      </c>
      <c r="P22" s="13">
        <v>0</v>
      </c>
      <c r="Q22" s="13">
        <v>60</v>
      </c>
      <c r="R22" s="13" t="s">
        <v>74</v>
      </c>
      <c r="S22" s="13">
        <v>628</v>
      </c>
      <c r="T22" s="13">
        <v>314</v>
      </c>
      <c r="U22" s="13">
        <v>50</v>
      </c>
      <c r="V22" s="13">
        <v>314</v>
      </c>
      <c r="W22" s="13">
        <v>314</v>
      </c>
      <c r="X22" s="13">
        <v>50</v>
      </c>
      <c r="Y22" s="13">
        <v>314</v>
      </c>
      <c r="Z22" s="13">
        <v>0</v>
      </c>
      <c r="AA22" s="13">
        <v>0</v>
      </c>
      <c r="AB22" s="13" t="s"/>
      <c r="AC22" s="13" t="s"/>
      <c r="AD22" s="13" t="s"/>
      <c r="AE22" s="13" t="s">
        <v>75</v>
      </c>
      <c r="AF22" s="15" t="s"/>
      <c r="AG22" s="15" t="s"/>
      <c r="AH22" s="15" t="s"/>
      <c r="AI22" s="1">
        <f>IF(IF(AH22&lt;&gt;"",IF(AG22&lt;&gt;"",_xlfn.CEILING.MATH(((AG22-AH22)/AG22)*100,1),IF(AND(S22&lt;&gt;"",S22&gt;0),_xlfn.CEILING.MATH((((S22-AH22)/S22)*100),1),"")),"")&gt;=0,IF(AH22&lt;&gt;"",IF(AG22&lt;&gt;"",_xlfn.CEILING.MATH(((AG22-AH22)/AG22)*100,1),IF(AND(S22&lt;&gt;"",S22&gt;0),_xlfn.CEILING.MATH((((S22-AH22)/S22)*100),1),"")),""), "Ошибка: цена до скидки должна быть больше текущей.")</f>
      </c>
      <c r="AJ22" s="15" t="s"/>
      <c r="AK22" s="15" t="s"/>
      <c r="AL22" s="15" t="s"/>
    </row>
    <row r="23" ht="50" customHeight="true">
      <c r="A23" s="13" t="s">
        <v>111</v>
      </c>
      <c r="B23" s="13">
        <v>624151641</v>
      </c>
      <c r="C23" s="13" t="s">
        <v>112</v>
      </c>
      <c r="D23" s="13" t="s">
        <v>100</v>
      </c>
      <c r="E23" s="13" t="s">
        <v>73</v>
      </c>
      <c r="F23" s="13">
        <v>0.2</v>
      </c>
      <c r="G23" s="13">
        <v>8</v>
      </c>
      <c r="H23" s="13">
        <v>39</v>
      </c>
      <c r="I23" s="13">
        <v>39</v>
      </c>
      <c r="J23" s="13">
        <v>26</v>
      </c>
      <c r="K23" s="13">
        <v>0</v>
      </c>
      <c r="L23" s="13">
        <v>25</v>
      </c>
      <c r="M23" s="13">
        <v>42</v>
      </c>
      <c r="N23" s="13">
        <v>63</v>
      </c>
      <c r="O23" s="13">
        <v>0</v>
      </c>
      <c r="P23" s="13">
        <v>0</v>
      </c>
      <c r="Q23" s="13">
        <v>60</v>
      </c>
      <c r="R23" s="13" t="s">
        <v>74</v>
      </c>
      <c r="S23" s="13">
        <v>1040</v>
      </c>
      <c r="T23" s="13">
        <v>520</v>
      </c>
      <c r="U23" s="13">
        <v>50</v>
      </c>
      <c r="V23" s="13">
        <v>520</v>
      </c>
      <c r="W23" s="13">
        <v>520</v>
      </c>
      <c r="X23" s="13">
        <v>50</v>
      </c>
      <c r="Y23" s="13">
        <v>520</v>
      </c>
      <c r="Z23" s="13">
        <v>0</v>
      </c>
      <c r="AA23" s="13">
        <v>0</v>
      </c>
      <c r="AB23" s="13" t="s"/>
      <c r="AC23" s="13" t="s"/>
      <c r="AD23" s="13" t="s"/>
      <c r="AE23" s="13" t="s">
        <v>75</v>
      </c>
      <c r="AF23" s="15" t="s"/>
      <c r="AG23" s="15" t="s"/>
      <c r="AH23" s="15" t="s"/>
      <c r="AI23" s="1">
        <f>IF(IF(AH23&lt;&gt;"",IF(AG23&lt;&gt;"",_xlfn.CEILING.MATH(((AG23-AH23)/AG23)*100,1),IF(AND(S23&lt;&gt;"",S23&gt;0),_xlfn.CEILING.MATH((((S23-AH23)/S23)*100),1),"")),"")&gt;=0,IF(AH23&lt;&gt;"",IF(AG23&lt;&gt;"",_xlfn.CEILING.MATH(((AG23-AH23)/AG23)*100,1),IF(AND(S23&lt;&gt;"",S23&gt;0),_xlfn.CEILING.MATH((((S23-AH23)/S23)*100),1),"")),""), "Ошибка: цена до скидки должна быть больше текущей.")</f>
      </c>
      <c r="AJ23" s="15" t="s"/>
      <c r="AK23" s="15" t="s"/>
      <c r="AL23" s="15" t="s"/>
    </row>
    <row r="24" ht="50" customHeight="true">
      <c r="A24" s="13" t="s">
        <v>113</v>
      </c>
      <c r="B24" s="13">
        <v>624142876</v>
      </c>
      <c r="C24" s="13" t="s">
        <v>114</v>
      </c>
      <c r="D24" s="13" t="s">
        <v>72</v>
      </c>
      <c r="E24" s="13" t="s">
        <v>73</v>
      </c>
      <c r="F24" s="13">
        <v>0.2</v>
      </c>
      <c r="G24" s="13">
        <v>8</v>
      </c>
      <c r="H24" s="13">
        <v>39</v>
      </c>
      <c r="I24" s="13">
        <v>39</v>
      </c>
      <c r="J24" s="13">
        <v>18.2</v>
      </c>
      <c r="K24" s="13">
        <v>0</v>
      </c>
      <c r="L24" s="13">
        <v>25</v>
      </c>
      <c r="M24" s="13">
        <v>42</v>
      </c>
      <c r="N24" s="13">
        <v>63</v>
      </c>
      <c r="O24" s="13">
        <v>0</v>
      </c>
      <c r="P24" s="13">
        <v>0</v>
      </c>
      <c r="Q24" s="13">
        <v>60</v>
      </c>
      <c r="R24" s="13" t="s">
        <v>74</v>
      </c>
      <c r="S24" s="13">
        <v>728</v>
      </c>
      <c r="T24" s="13">
        <v>364</v>
      </c>
      <c r="U24" s="13">
        <v>50</v>
      </c>
      <c r="V24" s="13">
        <v>364</v>
      </c>
      <c r="W24" s="13">
        <v>364</v>
      </c>
      <c r="X24" s="13">
        <v>50</v>
      </c>
      <c r="Y24" s="13">
        <v>364</v>
      </c>
      <c r="Z24" s="13">
        <v>0</v>
      </c>
      <c r="AA24" s="13">
        <v>0</v>
      </c>
      <c r="AB24" s="13" t="s"/>
      <c r="AC24" s="13" t="s"/>
      <c r="AD24" s="13" t="s"/>
      <c r="AE24" s="13" t="s">
        <v>75</v>
      </c>
      <c r="AF24" s="15" t="s"/>
      <c r="AG24" s="15" t="s"/>
      <c r="AH24" s="15" t="s"/>
      <c r="AI24" s="1">
        <f>IF(IF(AH24&lt;&gt;"",IF(AG24&lt;&gt;"",_xlfn.CEILING.MATH(((AG24-AH24)/AG24)*100,1),IF(AND(S24&lt;&gt;"",S24&gt;0),_xlfn.CEILING.MATH((((S24-AH24)/S24)*100),1),"")),"")&gt;=0,IF(AH24&lt;&gt;"",IF(AG24&lt;&gt;"",_xlfn.CEILING.MATH(((AG24-AH24)/AG24)*100,1),IF(AND(S24&lt;&gt;"",S24&gt;0),_xlfn.CEILING.MATH((((S24-AH24)/S24)*100),1),"")),""), "Ошибка: цена до скидки должна быть больше текущей.")</f>
      </c>
      <c r="AJ24" s="15" t="s"/>
      <c r="AK24" s="15" t="s"/>
      <c r="AL24" s="15" t="s"/>
    </row>
    <row r="25" ht="50" customHeight="true">
      <c r="A25" s="13" t="s">
        <v>115</v>
      </c>
      <c r="B25" s="13">
        <v>624142844</v>
      </c>
      <c r="C25" s="13" t="s">
        <v>116</v>
      </c>
      <c r="D25" s="13" t="s">
        <v>100</v>
      </c>
      <c r="E25" s="13" t="s">
        <v>73</v>
      </c>
      <c r="F25" s="13">
        <v>0.2</v>
      </c>
      <c r="G25" s="13">
        <v>8</v>
      </c>
      <c r="H25" s="13">
        <v>39</v>
      </c>
      <c r="I25" s="13">
        <v>39</v>
      </c>
      <c r="J25" s="13">
        <v>16.6</v>
      </c>
      <c r="K25" s="13">
        <v>0</v>
      </c>
      <c r="L25" s="13">
        <v>25</v>
      </c>
      <c r="M25" s="13">
        <v>42</v>
      </c>
      <c r="N25" s="13">
        <v>63</v>
      </c>
      <c r="O25" s="13">
        <v>0</v>
      </c>
      <c r="P25" s="13">
        <v>0</v>
      </c>
      <c r="Q25" s="13">
        <v>60</v>
      </c>
      <c r="R25" s="13" t="s">
        <v>74</v>
      </c>
      <c r="S25" s="13">
        <v>664</v>
      </c>
      <c r="T25" s="13">
        <v>332</v>
      </c>
      <c r="U25" s="13">
        <v>50</v>
      </c>
      <c r="V25" s="13">
        <v>332</v>
      </c>
      <c r="W25" s="13">
        <v>332</v>
      </c>
      <c r="X25" s="13">
        <v>50</v>
      </c>
      <c r="Y25" s="13">
        <v>332</v>
      </c>
      <c r="Z25" s="13">
        <v>0</v>
      </c>
      <c r="AA25" s="13">
        <v>0</v>
      </c>
      <c r="AB25" s="13" t="s"/>
      <c r="AC25" s="13" t="s"/>
      <c r="AD25" s="13" t="s"/>
      <c r="AE25" s="13" t="s">
        <v>75</v>
      </c>
      <c r="AF25" s="15" t="s"/>
      <c r="AG25" s="15" t="s"/>
      <c r="AH25" s="15" t="s"/>
      <c r="AI25" s="1">
        <f>IF(IF(AH25&lt;&gt;"",IF(AG25&lt;&gt;"",_xlfn.CEILING.MATH(((AG25-AH25)/AG25)*100,1),IF(AND(S25&lt;&gt;"",S25&gt;0),_xlfn.CEILING.MATH((((S25-AH25)/S25)*100),1),"")),"")&gt;=0,IF(AH25&lt;&gt;"",IF(AG25&lt;&gt;"",_xlfn.CEILING.MATH(((AG25-AH25)/AG25)*100,1),IF(AND(S25&lt;&gt;"",S25&gt;0),_xlfn.CEILING.MATH((((S25-AH25)/S25)*100),1),"")),""), "Ошибка: цена до скидки должна быть больше текущей.")</f>
      </c>
      <c r="AJ25" s="15" t="s"/>
      <c r="AK25" s="15" t="s"/>
      <c r="AL25" s="15" t="s"/>
    </row>
    <row r="26" ht="50" customHeight="true">
      <c r="A26" s="13" t="s">
        <v>117</v>
      </c>
      <c r="B26" s="13">
        <v>624142860</v>
      </c>
      <c r="C26" s="13" t="s">
        <v>118</v>
      </c>
      <c r="D26" s="13" t="s">
        <v>100</v>
      </c>
      <c r="E26" s="13" t="s">
        <v>73</v>
      </c>
      <c r="F26" s="13">
        <v>0.2</v>
      </c>
      <c r="G26" s="13">
        <v>8</v>
      </c>
      <c r="H26" s="13">
        <v>39</v>
      </c>
      <c r="I26" s="13">
        <v>39</v>
      </c>
      <c r="J26" s="13">
        <v>13</v>
      </c>
      <c r="K26" s="13">
        <v>0</v>
      </c>
      <c r="L26" s="13">
        <v>25</v>
      </c>
      <c r="M26" s="13">
        <v>42</v>
      </c>
      <c r="N26" s="13">
        <v>63</v>
      </c>
      <c r="O26" s="13">
        <v>0</v>
      </c>
      <c r="P26" s="13">
        <v>0</v>
      </c>
      <c r="Q26" s="13">
        <v>60</v>
      </c>
      <c r="R26" s="13" t="s">
        <v>74</v>
      </c>
      <c r="S26" s="13">
        <v>480</v>
      </c>
      <c r="T26" s="13">
        <v>240</v>
      </c>
      <c r="U26" s="13">
        <v>50</v>
      </c>
      <c r="V26" s="13">
        <v>240</v>
      </c>
      <c r="W26" s="13">
        <v>240</v>
      </c>
      <c r="X26" s="13">
        <v>50</v>
      </c>
      <c r="Y26" s="13">
        <v>240</v>
      </c>
      <c r="Z26" s="13">
        <v>0</v>
      </c>
      <c r="AA26" s="13">
        <v>0</v>
      </c>
      <c r="AB26" s="13" t="s"/>
      <c r="AC26" s="13" t="s"/>
      <c r="AD26" s="13" t="s"/>
      <c r="AE26" s="13" t="s">
        <v>75</v>
      </c>
      <c r="AF26" s="15" t="s"/>
      <c r="AG26" s="15" t="s"/>
      <c r="AH26" s="15" t="s"/>
      <c r="AI26" s="1">
        <f>IF(IF(AH26&lt;&gt;"",IF(AG26&lt;&gt;"",_xlfn.CEILING.MATH(((AG26-AH26)/AG26)*100,1),IF(AND(S26&lt;&gt;"",S26&gt;0),_xlfn.CEILING.MATH((((S26-AH26)/S26)*100),1),"")),"")&gt;=0,IF(AH26&lt;&gt;"",IF(AG26&lt;&gt;"",_xlfn.CEILING.MATH(((AG26-AH26)/AG26)*100,1),IF(AND(S26&lt;&gt;"",S26&gt;0),_xlfn.CEILING.MATH((((S26-AH26)/S26)*100),1),"")),""), "Ошибка: цена до скидки должна быть больше текущей.")</f>
      </c>
      <c r="AJ26" s="15" t="s"/>
      <c r="AK26" s="15" t="s"/>
      <c r="AL26" s="15" t="s"/>
    </row>
    <row r="27" ht="50" customHeight="true">
      <c r="A27" s="13" t="s">
        <v>119</v>
      </c>
      <c r="B27" s="13">
        <v>624339971</v>
      </c>
      <c r="C27" s="13" t="s">
        <v>120</v>
      </c>
      <c r="D27" s="13" t="s">
        <v>72</v>
      </c>
      <c r="E27" s="13" t="s">
        <v>73</v>
      </c>
      <c r="F27" s="13">
        <v>240.9</v>
      </c>
      <c r="G27" s="13">
        <v>10</v>
      </c>
      <c r="H27" s="13">
        <v>1000</v>
      </c>
      <c r="I27" s="13">
        <v>1000</v>
      </c>
      <c r="J27" s="13">
        <v>78.75</v>
      </c>
      <c r="K27" s="13">
        <v>0</v>
      </c>
      <c r="L27" s="13">
        <v>0</v>
      </c>
      <c r="M27" s="13">
        <v>1000</v>
      </c>
      <c r="N27" s="13">
        <v>1500</v>
      </c>
      <c r="O27" s="13">
        <v>0</v>
      </c>
      <c r="P27" s="13">
        <v>0</v>
      </c>
      <c r="Q27" s="13">
        <v>0</v>
      </c>
      <c r="R27" s="13" t="s">
        <v>74</v>
      </c>
      <c r="S27" s="13">
        <v>3150</v>
      </c>
      <c r="T27" s="13">
        <v>1575</v>
      </c>
      <c r="U27" s="13">
        <v>50</v>
      </c>
      <c r="V27" s="13">
        <v>1575</v>
      </c>
      <c r="W27" s="13">
        <v>1575</v>
      </c>
      <c r="X27" s="13">
        <v>50</v>
      </c>
      <c r="Y27" s="13">
        <v>1575</v>
      </c>
      <c r="Z27" s="13">
        <v>0</v>
      </c>
      <c r="AA27" s="13">
        <v>0</v>
      </c>
      <c r="AB27" s="13" t="s"/>
      <c r="AC27" s="13" t="s"/>
      <c r="AD27" s="13" t="s"/>
      <c r="AE27" s="13" t="s">
        <v>75</v>
      </c>
      <c r="AF27" s="15" t="s"/>
      <c r="AG27" s="15" t="s"/>
      <c r="AH27" s="15" t="s"/>
      <c r="AI27" s="1">
        <f>IF(IF(AH27&lt;&gt;"",IF(AG27&lt;&gt;"",_xlfn.CEILING.MATH(((AG27-AH27)/AG27)*100,1),IF(AND(S27&lt;&gt;"",S27&gt;0),_xlfn.CEILING.MATH((((S27-AH27)/S27)*100),1),"")),"")&gt;=0,IF(AH27&lt;&gt;"",IF(AG27&lt;&gt;"",_xlfn.CEILING.MATH(((AG27-AH27)/AG27)*100,1),IF(AND(S27&lt;&gt;"",S27&gt;0),_xlfn.CEILING.MATH((((S27-AH27)/S27)*100),1),"")),""), "Ошибка: цена до скидки должна быть больше текущей.")</f>
      </c>
      <c r="AJ27" s="15" t="s"/>
      <c r="AK27" s="15" t="s"/>
      <c r="AL27" s="15" t="s"/>
    </row>
    <row r="28" ht="50" customHeight="true">
      <c r="A28" s="13" t="s">
        <v>121</v>
      </c>
      <c r="B28" s="13">
        <v>624340109</v>
      </c>
      <c r="C28" s="13" t="s">
        <v>122</v>
      </c>
      <c r="D28" s="13" t="s">
        <v>100</v>
      </c>
      <c r="E28" s="13" t="s">
        <v>73</v>
      </c>
      <c r="F28" s="13">
        <v>240.9</v>
      </c>
      <c r="G28" s="13">
        <v>10</v>
      </c>
      <c r="H28" s="13">
        <v>1000</v>
      </c>
      <c r="I28" s="13">
        <v>1000</v>
      </c>
      <c r="J28" s="13">
        <v>82.6</v>
      </c>
      <c r="K28" s="13">
        <v>0</v>
      </c>
      <c r="L28" s="13">
        <v>0</v>
      </c>
      <c r="M28" s="13">
        <v>1000</v>
      </c>
      <c r="N28" s="13">
        <v>1500</v>
      </c>
      <c r="O28" s="13">
        <v>0</v>
      </c>
      <c r="P28" s="13">
        <v>0</v>
      </c>
      <c r="Q28" s="13">
        <v>0</v>
      </c>
      <c r="R28" s="13" t="s">
        <v>74</v>
      </c>
      <c r="S28" s="13">
        <v>3304</v>
      </c>
      <c r="T28" s="13">
        <v>1652</v>
      </c>
      <c r="U28" s="13">
        <v>50</v>
      </c>
      <c r="V28" s="13">
        <v>1652</v>
      </c>
      <c r="W28" s="13">
        <v>1652</v>
      </c>
      <c r="X28" s="13">
        <v>50</v>
      </c>
      <c r="Y28" s="13">
        <v>1652</v>
      </c>
      <c r="Z28" s="13">
        <v>0</v>
      </c>
      <c r="AA28" s="13">
        <v>0</v>
      </c>
      <c r="AB28" s="13" t="s"/>
      <c r="AC28" s="13" t="s"/>
      <c r="AD28" s="13" t="s"/>
      <c r="AE28" s="13" t="s">
        <v>75</v>
      </c>
      <c r="AF28" s="15" t="s"/>
      <c r="AG28" s="15" t="s"/>
      <c r="AH28" s="15" t="s"/>
      <c r="AI28" s="1">
        <f>IF(IF(AH28&lt;&gt;"",IF(AG28&lt;&gt;"",_xlfn.CEILING.MATH(((AG28-AH28)/AG28)*100,1),IF(AND(S28&lt;&gt;"",S28&gt;0),_xlfn.CEILING.MATH((((S28-AH28)/S28)*100),1),"")),"")&gt;=0,IF(AH28&lt;&gt;"",IF(AG28&lt;&gt;"",_xlfn.CEILING.MATH(((AG28-AH28)/AG28)*100,1),IF(AND(S28&lt;&gt;"",S28&gt;0),_xlfn.CEILING.MATH((((S28-AH28)/S28)*100),1),"")),""), "Ошибка: цена до скидки должна быть больше текущей.")</f>
      </c>
      <c r="AJ28" s="15" t="s"/>
      <c r="AK28" s="15" t="s"/>
      <c r="AL28" s="15" t="s"/>
    </row>
    <row r="29" ht="50" customHeight="true">
      <c r="A29" s="13" t="s">
        <v>123</v>
      </c>
      <c r="B29" s="13">
        <v>624340106</v>
      </c>
      <c r="C29" s="13" t="s">
        <v>124</v>
      </c>
      <c r="D29" s="13" t="s">
        <v>72</v>
      </c>
      <c r="E29" s="13" t="s">
        <v>73</v>
      </c>
      <c r="F29" s="13">
        <v>240.9</v>
      </c>
      <c r="G29" s="13">
        <v>10</v>
      </c>
      <c r="H29" s="13">
        <v>1000</v>
      </c>
      <c r="I29" s="13">
        <v>1000</v>
      </c>
      <c r="J29" s="13">
        <v>113.4</v>
      </c>
      <c r="K29" s="13">
        <v>0</v>
      </c>
      <c r="L29" s="13">
        <v>0</v>
      </c>
      <c r="M29" s="13">
        <v>1000</v>
      </c>
      <c r="N29" s="13">
        <v>1500</v>
      </c>
      <c r="O29" s="13">
        <v>0</v>
      </c>
      <c r="P29" s="13">
        <v>0</v>
      </c>
      <c r="Q29" s="13">
        <v>0</v>
      </c>
      <c r="R29" s="13" t="s">
        <v>74</v>
      </c>
      <c r="S29" s="13">
        <v>4536</v>
      </c>
      <c r="T29" s="13">
        <v>2268</v>
      </c>
      <c r="U29" s="13">
        <v>50</v>
      </c>
      <c r="V29" s="13">
        <v>2268</v>
      </c>
      <c r="W29" s="13">
        <v>2268</v>
      </c>
      <c r="X29" s="13">
        <v>50</v>
      </c>
      <c r="Y29" s="13">
        <v>2268</v>
      </c>
      <c r="Z29" s="13">
        <v>0</v>
      </c>
      <c r="AA29" s="13">
        <v>0</v>
      </c>
      <c r="AB29" s="13" t="s"/>
      <c r="AC29" s="13" t="s"/>
      <c r="AD29" s="13" t="s"/>
      <c r="AE29" s="13" t="s">
        <v>75</v>
      </c>
      <c r="AF29" s="15" t="s"/>
      <c r="AG29" s="15" t="s"/>
      <c r="AH29" s="15" t="s"/>
      <c r="AI29" s="1">
        <f>IF(IF(AH29&lt;&gt;"",IF(AG29&lt;&gt;"",_xlfn.CEILING.MATH(((AG29-AH29)/AG29)*100,1),IF(AND(S29&lt;&gt;"",S29&gt;0),_xlfn.CEILING.MATH((((S29-AH29)/S29)*100),1),"")),"")&gt;=0,IF(AH29&lt;&gt;"",IF(AG29&lt;&gt;"",_xlfn.CEILING.MATH(((AG29-AH29)/AG29)*100,1),IF(AND(S29&lt;&gt;"",S29&gt;0),_xlfn.CEILING.MATH((((S29-AH29)/S29)*100),1),"")),""), "Ошибка: цена до скидки должна быть больше текущей.")</f>
      </c>
      <c r="AJ29" s="15" t="s"/>
      <c r="AK29" s="15" t="s"/>
      <c r="AL29" s="15" t="s"/>
    </row>
    <row r="30" ht="50" customHeight="true">
      <c r="A30" s="13" t="s">
        <v>125</v>
      </c>
      <c r="B30" s="13">
        <v>624340113</v>
      </c>
      <c r="C30" s="13" t="s">
        <v>126</v>
      </c>
      <c r="D30" s="13" t="s">
        <v>100</v>
      </c>
      <c r="E30" s="13" t="s">
        <v>73</v>
      </c>
      <c r="F30" s="13">
        <v>240.9</v>
      </c>
      <c r="G30" s="13">
        <v>10</v>
      </c>
      <c r="H30" s="13">
        <v>1000</v>
      </c>
      <c r="I30" s="13">
        <v>1000</v>
      </c>
      <c r="J30" s="13">
        <v>106.9</v>
      </c>
      <c r="K30" s="13">
        <v>0</v>
      </c>
      <c r="L30" s="13">
        <v>0</v>
      </c>
      <c r="M30" s="13">
        <v>1000</v>
      </c>
      <c r="N30" s="13">
        <v>1500</v>
      </c>
      <c r="O30" s="13">
        <v>0</v>
      </c>
      <c r="P30" s="13">
        <v>0</v>
      </c>
      <c r="Q30" s="13">
        <v>0</v>
      </c>
      <c r="R30" s="13" t="s">
        <v>74</v>
      </c>
      <c r="S30" s="13">
        <v>4276</v>
      </c>
      <c r="T30" s="13">
        <v>2138</v>
      </c>
      <c r="U30" s="13">
        <v>50</v>
      </c>
      <c r="V30" s="13">
        <v>2138</v>
      </c>
      <c r="W30" s="13">
        <v>2138</v>
      </c>
      <c r="X30" s="13">
        <v>50</v>
      </c>
      <c r="Y30" s="13">
        <v>2138</v>
      </c>
      <c r="Z30" s="13">
        <v>0</v>
      </c>
      <c r="AA30" s="13">
        <v>0</v>
      </c>
      <c r="AB30" s="13" t="s"/>
      <c r="AC30" s="13" t="s"/>
      <c r="AD30" s="13" t="s"/>
      <c r="AE30" s="13" t="s">
        <v>75</v>
      </c>
      <c r="AF30" s="15" t="s"/>
      <c r="AG30" s="15" t="s"/>
      <c r="AH30" s="15" t="s"/>
      <c r="AI30" s="1">
        <f>IF(IF(AH30&lt;&gt;"",IF(AG30&lt;&gt;"",_xlfn.CEILING.MATH(((AG30-AH30)/AG30)*100,1),IF(AND(S30&lt;&gt;"",S30&gt;0),_xlfn.CEILING.MATH((((S30-AH30)/S30)*100),1),"")),"")&gt;=0,IF(AH30&lt;&gt;"",IF(AG30&lt;&gt;"",_xlfn.CEILING.MATH(((AG30-AH30)/AG30)*100,1),IF(AND(S30&lt;&gt;"",S30&gt;0),_xlfn.CEILING.MATH((((S30-AH30)/S30)*100),1),"")),""), "Ошибка: цена до скидки должна быть больше текущей.")</f>
      </c>
      <c r="AJ30" s="15" t="s"/>
      <c r="AK30" s="15" t="s"/>
      <c r="AL30" s="15" t="s"/>
    </row>
    <row r="31" ht="50" customHeight="true">
      <c r="A31" s="13" t="s">
        <v>127</v>
      </c>
      <c r="B31" s="13">
        <v>624340286</v>
      </c>
      <c r="C31" s="13" t="s">
        <v>128</v>
      </c>
      <c r="D31" s="13" t="s">
        <v>72</v>
      </c>
      <c r="E31" s="13" t="s">
        <v>73</v>
      </c>
      <c r="F31" s="13">
        <v>240.9</v>
      </c>
      <c r="G31" s="13">
        <v>10</v>
      </c>
      <c r="H31" s="13">
        <v>1000</v>
      </c>
      <c r="I31" s="13">
        <v>1000</v>
      </c>
      <c r="J31" s="13">
        <v>112</v>
      </c>
      <c r="K31" s="13">
        <v>0</v>
      </c>
      <c r="L31" s="13">
        <v>0</v>
      </c>
      <c r="M31" s="13">
        <v>1000</v>
      </c>
      <c r="N31" s="13">
        <v>1500</v>
      </c>
      <c r="O31" s="13">
        <v>0</v>
      </c>
      <c r="P31" s="13">
        <v>0</v>
      </c>
      <c r="Q31" s="13">
        <v>0</v>
      </c>
      <c r="R31" s="13" t="s">
        <v>74</v>
      </c>
      <c r="S31" s="13">
        <v>4480</v>
      </c>
      <c r="T31" s="13">
        <v>2240</v>
      </c>
      <c r="U31" s="13">
        <v>50</v>
      </c>
      <c r="V31" s="13">
        <v>2240</v>
      </c>
      <c r="W31" s="13">
        <v>2240</v>
      </c>
      <c r="X31" s="13">
        <v>50</v>
      </c>
      <c r="Y31" s="13">
        <v>2240</v>
      </c>
      <c r="Z31" s="13">
        <v>0</v>
      </c>
      <c r="AA31" s="13">
        <v>0</v>
      </c>
      <c r="AB31" s="13" t="s"/>
      <c r="AC31" s="13" t="s"/>
      <c r="AD31" s="13" t="s"/>
      <c r="AE31" s="13" t="s">
        <v>75</v>
      </c>
      <c r="AF31" s="15" t="s"/>
      <c r="AG31" s="15" t="s"/>
      <c r="AH31" s="15" t="s"/>
      <c r="AI31" s="1">
        <f>IF(IF(AH31&lt;&gt;"",IF(AG31&lt;&gt;"",_xlfn.CEILING.MATH(((AG31-AH31)/AG31)*100,1),IF(AND(S31&lt;&gt;"",S31&gt;0),_xlfn.CEILING.MATH((((S31-AH31)/S31)*100),1),"")),"")&gt;=0,IF(AH31&lt;&gt;"",IF(AG31&lt;&gt;"",_xlfn.CEILING.MATH(((AG31-AH31)/AG31)*100,1),IF(AND(S31&lt;&gt;"",S31&gt;0),_xlfn.CEILING.MATH((((S31-AH31)/S31)*100),1),"")),""), "Ошибка: цена до скидки должна быть больше текущей.")</f>
      </c>
      <c r="AJ31" s="15" t="s"/>
      <c r="AK31" s="15" t="s"/>
      <c r="AL31" s="15" t="s"/>
    </row>
    <row r="32" ht="50" customHeight="true">
      <c r="A32" s="13" t="s">
        <v>129</v>
      </c>
      <c r="B32" s="13">
        <v>624346387</v>
      </c>
      <c r="C32" s="13" t="s">
        <v>130</v>
      </c>
      <c r="D32" s="13" t="s">
        <v>72</v>
      </c>
      <c r="E32" s="13" t="s">
        <v>73</v>
      </c>
      <c r="F32" s="13">
        <v>0.3</v>
      </c>
      <c r="G32" s="13">
        <v>8</v>
      </c>
      <c r="H32" s="13">
        <v>40</v>
      </c>
      <c r="I32" s="13">
        <v>40</v>
      </c>
      <c r="J32" s="13">
        <v>13</v>
      </c>
      <c r="K32" s="13">
        <v>0</v>
      </c>
      <c r="L32" s="13">
        <v>25</v>
      </c>
      <c r="M32" s="13">
        <v>43</v>
      </c>
      <c r="N32" s="13">
        <v>64.5</v>
      </c>
      <c r="O32" s="13">
        <v>0</v>
      </c>
      <c r="P32" s="13">
        <v>0</v>
      </c>
      <c r="Q32" s="13">
        <v>60</v>
      </c>
      <c r="R32" s="13" t="s">
        <v>74</v>
      </c>
      <c r="S32" s="13">
        <v>274</v>
      </c>
      <c r="T32" s="13">
        <v>137</v>
      </c>
      <c r="U32" s="13">
        <v>50</v>
      </c>
      <c r="V32" s="13">
        <v>137</v>
      </c>
      <c r="W32" s="13">
        <v>137</v>
      </c>
      <c r="X32" s="13">
        <v>50</v>
      </c>
      <c r="Y32" s="13">
        <v>137</v>
      </c>
      <c r="Z32" s="13">
        <v>0</v>
      </c>
      <c r="AA32" s="13">
        <v>0</v>
      </c>
      <c r="AB32" s="13" t="s"/>
      <c r="AC32" s="13" t="s"/>
      <c r="AD32" s="13" t="s"/>
      <c r="AE32" s="13" t="s">
        <v>75</v>
      </c>
      <c r="AF32" s="15" t="s"/>
      <c r="AG32" s="15" t="s"/>
      <c r="AH32" s="15" t="s"/>
      <c r="AI32" s="1">
        <f>IF(IF(AH32&lt;&gt;"",IF(AG32&lt;&gt;"",_xlfn.CEILING.MATH(((AG32-AH32)/AG32)*100,1),IF(AND(S32&lt;&gt;"",S32&gt;0),_xlfn.CEILING.MATH((((S32-AH32)/S32)*100),1),"")),"")&gt;=0,IF(AH32&lt;&gt;"",IF(AG32&lt;&gt;"",_xlfn.CEILING.MATH(((AG32-AH32)/AG32)*100,1),IF(AND(S32&lt;&gt;"",S32&gt;0),_xlfn.CEILING.MATH((((S32-AH32)/S32)*100),1),"")),""), "Ошибка: цена до скидки должна быть больше текущей.")</f>
      </c>
      <c r="AJ32" s="15" t="s"/>
      <c r="AK32" s="15" t="s"/>
      <c r="AL32" s="15" t="s"/>
    </row>
    <row r="33" ht="50" customHeight="true">
      <c r="A33" s="13" t="s">
        <v>131</v>
      </c>
      <c r="B33" s="13">
        <v>624354310</v>
      </c>
      <c r="C33" s="13" t="s">
        <v>132</v>
      </c>
      <c r="D33" s="13" t="s">
        <v>72</v>
      </c>
      <c r="E33" s="13" t="s">
        <v>73</v>
      </c>
      <c r="F33" s="13">
        <v>0.2</v>
      </c>
      <c r="G33" s="13">
        <v>8</v>
      </c>
      <c r="H33" s="13">
        <v>39</v>
      </c>
      <c r="I33" s="13">
        <v>39</v>
      </c>
      <c r="J33" s="13">
        <v>13</v>
      </c>
      <c r="K33" s="13">
        <v>0</v>
      </c>
      <c r="L33" s="13">
        <v>25</v>
      </c>
      <c r="M33" s="13">
        <v>42</v>
      </c>
      <c r="N33" s="13">
        <v>63</v>
      </c>
      <c r="O33" s="13">
        <v>0</v>
      </c>
      <c r="P33" s="13">
        <v>0</v>
      </c>
      <c r="Q33" s="13">
        <v>60</v>
      </c>
      <c r="R33" s="13" t="s">
        <v>74</v>
      </c>
      <c r="S33" s="13">
        <v>246</v>
      </c>
      <c r="T33" s="13">
        <v>123</v>
      </c>
      <c r="U33" s="13">
        <v>50</v>
      </c>
      <c r="V33" s="13">
        <v>123</v>
      </c>
      <c r="W33" s="13">
        <v>123</v>
      </c>
      <c r="X33" s="13">
        <v>50</v>
      </c>
      <c r="Y33" s="13">
        <v>123</v>
      </c>
      <c r="Z33" s="13">
        <v>0</v>
      </c>
      <c r="AA33" s="13">
        <v>0</v>
      </c>
      <c r="AB33" s="13" t="s"/>
      <c r="AC33" s="13" t="s"/>
      <c r="AD33" s="13" t="s"/>
      <c r="AE33" s="13" t="s">
        <v>75</v>
      </c>
      <c r="AF33" s="15" t="s"/>
      <c r="AG33" s="15" t="s"/>
      <c r="AH33" s="15" t="s"/>
      <c r="AI33" s="1">
        <f>IF(IF(AH33&lt;&gt;"",IF(AG33&lt;&gt;"",_xlfn.CEILING.MATH(((AG33-AH33)/AG33)*100,1),IF(AND(S33&lt;&gt;"",S33&gt;0),_xlfn.CEILING.MATH((((S33-AH33)/S33)*100),1),"")),"")&gt;=0,IF(AH33&lt;&gt;"",IF(AG33&lt;&gt;"",_xlfn.CEILING.MATH(((AG33-AH33)/AG33)*100,1),IF(AND(S33&lt;&gt;"",S33&gt;0),_xlfn.CEILING.MATH((((S33-AH33)/S33)*100),1),"")),""), "Ошибка: цена до скидки должна быть больше текущей.")</f>
      </c>
      <c r="AJ33" s="15" t="s"/>
      <c r="AK33" s="15" t="s"/>
      <c r="AL33" s="15" t="s"/>
    </row>
    <row r="34" ht="50" customHeight="true">
      <c r="A34" s="13" t="s">
        <v>133</v>
      </c>
      <c r="B34" s="13">
        <v>624346379</v>
      </c>
      <c r="C34" s="13" t="s">
        <v>134</v>
      </c>
      <c r="D34" s="13" t="s">
        <v>100</v>
      </c>
      <c r="E34" s="13" t="s">
        <v>73</v>
      </c>
      <c r="F34" s="13">
        <v>0.3</v>
      </c>
      <c r="G34" s="13">
        <v>8</v>
      </c>
      <c r="H34" s="13">
        <v>40</v>
      </c>
      <c r="I34" s="13">
        <v>40</v>
      </c>
      <c r="J34" s="13">
        <v>18.7</v>
      </c>
      <c r="K34" s="13">
        <v>0</v>
      </c>
      <c r="L34" s="13">
        <v>25</v>
      </c>
      <c r="M34" s="13">
        <v>43</v>
      </c>
      <c r="N34" s="13">
        <v>64.5</v>
      </c>
      <c r="O34" s="13">
        <v>0</v>
      </c>
      <c r="P34" s="13">
        <v>0</v>
      </c>
      <c r="Q34" s="13">
        <v>60</v>
      </c>
      <c r="R34" s="13" t="s">
        <v>74</v>
      </c>
      <c r="S34" s="13">
        <v>748</v>
      </c>
      <c r="T34" s="13">
        <v>374</v>
      </c>
      <c r="U34" s="13">
        <v>50</v>
      </c>
      <c r="V34" s="13">
        <v>374</v>
      </c>
      <c r="W34" s="13">
        <v>374</v>
      </c>
      <c r="X34" s="13">
        <v>50</v>
      </c>
      <c r="Y34" s="13">
        <v>374</v>
      </c>
      <c r="Z34" s="13">
        <v>0</v>
      </c>
      <c r="AA34" s="13">
        <v>0</v>
      </c>
      <c r="AB34" s="13" t="s"/>
      <c r="AC34" s="13" t="s"/>
      <c r="AD34" s="13" t="s"/>
      <c r="AE34" s="13" t="s">
        <v>75</v>
      </c>
      <c r="AF34" s="15" t="s"/>
      <c r="AG34" s="15" t="s"/>
      <c r="AH34" s="15" t="s"/>
      <c r="AI34" s="1">
        <f>IF(IF(AH34&lt;&gt;"",IF(AG34&lt;&gt;"",_xlfn.CEILING.MATH(((AG34-AH34)/AG34)*100,1),IF(AND(S34&lt;&gt;"",S34&gt;0),_xlfn.CEILING.MATH((((S34-AH34)/S34)*100),1),"")),"")&gt;=0,IF(AH34&lt;&gt;"",IF(AG34&lt;&gt;"",_xlfn.CEILING.MATH(((AG34-AH34)/AG34)*100,1),IF(AND(S34&lt;&gt;"",S34&gt;0),_xlfn.CEILING.MATH((((S34-AH34)/S34)*100),1),"")),""), "Ошибка: цена до скидки должна быть больше текущей.")</f>
      </c>
      <c r="AJ34" s="15" t="s"/>
      <c r="AK34" s="15" t="s"/>
      <c r="AL34" s="15" t="s"/>
    </row>
    <row r="35" ht="50" customHeight="true">
      <c r="A35" s="13" t="s">
        <v>135</v>
      </c>
      <c r="B35" s="13">
        <v>624346383</v>
      </c>
      <c r="C35" s="13" t="s">
        <v>136</v>
      </c>
      <c r="D35" s="13" t="s">
        <v>100</v>
      </c>
      <c r="E35" s="13" t="s">
        <v>73</v>
      </c>
      <c r="F35" s="13">
        <v>0.3</v>
      </c>
      <c r="G35" s="13">
        <v>8</v>
      </c>
      <c r="H35" s="13">
        <v>40</v>
      </c>
      <c r="I35" s="13">
        <v>40</v>
      </c>
      <c r="J35" s="13">
        <v>13</v>
      </c>
      <c r="K35" s="13">
        <v>0</v>
      </c>
      <c r="L35" s="13">
        <v>25</v>
      </c>
      <c r="M35" s="13">
        <v>43</v>
      </c>
      <c r="N35" s="13">
        <v>64.5</v>
      </c>
      <c r="O35" s="13">
        <v>0</v>
      </c>
      <c r="P35" s="13">
        <v>0</v>
      </c>
      <c r="Q35" s="13">
        <v>60</v>
      </c>
      <c r="R35" s="13" t="s">
        <v>74</v>
      </c>
      <c r="S35" s="13">
        <v>444</v>
      </c>
      <c r="T35" s="13">
        <v>222</v>
      </c>
      <c r="U35" s="13">
        <v>50</v>
      </c>
      <c r="V35" s="13">
        <v>222</v>
      </c>
      <c r="W35" s="13">
        <v>222</v>
      </c>
      <c r="X35" s="13">
        <v>50</v>
      </c>
      <c r="Y35" s="13">
        <v>222</v>
      </c>
      <c r="Z35" s="13">
        <v>0</v>
      </c>
      <c r="AA35" s="13">
        <v>0</v>
      </c>
      <c r="AB35" s="13" t="s"/>
      <c r="AC35" s="13" t="s"/>
      <c r="AD35" s="13" t="s"/>
      <c r="AE35" s="13" t="s">
        <v>75</v>
      </c>
      <c r="AF35" s="15" t="s"/>
      <c r="AG35" s="15" t="s"/>
      <c r="AH35" s="15" t="s"/>
      <c r="AI35" s="1">
        <f>IF(IF(AH35&lt;&gt;"",IF(AG35&lt;&gt;"",_xlfn.CEILING.MATH(((AG35-AH35)/AG35)*100,1),IF(AND(S35&lt;&gt;"",S35&gt;0),_xlfn.CEILING.MATH((((S35-AH35)/S35)*100),1),"")),"")&gt;=0,IF(AH35&lt;&gt;"",IF(AG35&lt;&gt;"",_xlfn.CEILING.MATH(((AG35-AH35)/AG35)*100,1),IF(AND(S35&lt;&gt;"",S35&gt;0),_xlfn.CEILING.MATH((((S35-AH35)/S35)*100),1),"")),""), "Ошибка: цена до скидки должна быть больше текущей.")</f>
      </c>
      <c r="AJ35" s="15" t="s"/>
      <c r="AK35" s="15" t="s"/>
      <c r="AL35" s="15" t="s"/>
    </row>
    <row r="36" ht="50" customHeight="true">
      <c r="A36" s="13" t="s">
        <v>137</v>
      </c>
      <c r="B36" s="13">
        <v>624346310</v>
      </c>
      <c r="C36" s="13" t="s">
        <v>138</v>
      </c>
      <c r="D36" s="13" t="s">
        <v>100</v>
      </c>
      <c r="E36" s="13" t="s">
        <v>73</v>
      </c>
      <c r="F36" s="13">
        <v>0.3</v>
      </c>
      <c r="G36" s="13">
        <v>8</v>
      </c>
      <c r="H36" s="13">
        <v>40</v>
      </c>
      <c r="I36" s="13">
        <v>40</v>
      </c>
      <c r="J36" s="13">
        <v>20.75</v>
      </c>
      <c r="K36" s="13">
        <v>0</v>
      </c>
      <c r="L36" s="13">
        <v>25</v>
      </c>
      <c r="M36" s="13">
        <v>43</v>
      </c>
      <c r="N36" s="13">
        <v>64.5</v>
      </c>
      <c r="O36" s="13">
        <v>0</v>
      </c>
      <c r="P36" s="13">
        <v>0</v>
      </c>
      <c r="Q36" s="13">
        <v>60</v>
      </c>
      <c r="R36" s="13" t="s">
        <v>74</v>
      </c>
      <c r="S36" s="13">
        <v>830</v>
      </c>
      <c r="T36" s="13">
        <v>415</v>
      </c>
      <c r="U36" s="13">
        <v>50</v>
      </c>
      <c r="V36" s="13">
        <v>415</v>
      </c>
      <c r="W36" s="13">
        <v>415</v>
      </c>
      <c r="X36" s="13">
        <v>50</v>
      </c>
      <c r="Y36" s="13">
        <v>415</v>
      </c>
      <c r="Z36" s="13">
        <v>0</v>
      </c>
      <c r="AA36" s="13">
        <v>0</v>
      </c>
      <c r="AB36" s="13" t="s"/>
      <c r="AC36" s="13" t="s"/>
      <c r="AD36" s="13" t="s"/>
      <c r="AE36" s="13" t="s">
        <v>75</v>
      </c>
      <c r="AF36" s="15" t="s"/>
      <c r="AG36" s="15" t="s"/>
      <c r="AH36" s="15" t="s"/>
      <c r="AI36" s="1">
        <f>IF(IF(AH36&lt;&gt;"",IF(AG36&lt;&gt;"",_xlfn.CEILING.MATH(((AG36-AH36)/AG36)*100,1),IF(AND(S36&lt;&gt;"",S36&gt;0),_xlfn.CEILING.MATH((((S36-AH36)/S36)*100),1),"")),"")&gt;=0,IF(AH36&lt;&gt;"",IF(AG36&lt;&gt;"",_xlfn.CEILING.MATH(((AG36-AH36)/AG36)*100,1),IF(AND(S36&lt;&gt;"",S36&gt;0),_xlfn.CEILING.MATH((((S36-AH36)/S36)*100),1),"")),""), "Ошибка: цена до скидки должна быть больше текущей.")</f>
      </c>
      <c r="AJ36" s="15" t="s"/>
      <c r="AK36" s="15" t="s"/>
      <c r="AL36" s="15" t="s"/>
    </row>
    <row r="37" ht="50" customHeight="true">
      <c r="A37" s="13" t="s">
        <v>139</v>
      </c>
      <c r="B37" s="13">
        <v>624346307</v>
      </c>
      <c r="C37" s="13" t="s">
        <v>140</v>
      </c>
      <c r="D37" s="13" t="s">
        <v>100</v>
      </c>
      <c r="E37" s="13" t="s">
        <v>73</v>
      </c>
      <c r="F37" s="13">
        <v>0.3</v>
      </c>
      <c r="G37" s="13">
        <v>8</v>
      </c>
      <c r="H37" s="13">
        <v>60</v>
      </c>
      <c r="I37" s="13">
        <v>60</v>
      </c>
      <c r="J37" s="13">
        <v>75</v>
      </c>
      <c r="K37" s="13">
        <v>0</v>
      </c>
      <c r="L37" s="13">
        <v>25</v>
      </c>
      <c r="M37" s="13">
        <v>60</v>
      </c>
      <c r="N37" s="13">
        <v>90</v>
      </c>
      <c r="O37" s="13">
        <v>0</v>
      </c>
      <c r="P37" s="13">
        <v>0</v>
      </c>
      <c r="Q37" s="13">
        <v>75</v>
      </c>
      <c r="R37" s="13" t="s">
        <v>74</v>
      </c>
      <c r="S37" s="13">
        <v>1500</v>
      </c>
      <c r="T37" s="13">
        <v>1500</v>
      </c>
      <c r="U37" s="13">
        <v>0</v>
      </c>
      <c r="V37" s="13">
        <v>0</v>
      </c>
      <c r="W37" s="13">
        <v>1500</v>
      </c>
      <c r="X37" s="13">
        <v>0</v>
      </c>
      <c r="Y37" s="13">
        <v>0</v>
      </c>
      <c r="Z37" s="13">
        <v>0</v>
      </c>
      <c r="AA37" s="13">
        <v>0</v>
      </c>
      <c r="AB37" s="13" t="s"/>
      <c r="AC37" s="13" t="s"/>
      <c r="AD37" s="13" t="s"/>
      <c r="AE37" s="13" t="s">
        <v>75</v>
      </c>
      <c r="AF37" s="15" t="s"/>
      <c r="AG37" s="15" t="s"/>
      <c r="AH37" s="15" t="s"/>
      <c r="AI37" s="1">
        <f>IF(IF(AH37&lt;&gt;"",IF(AG37&lt;&gt;"",_xlfn.CEILING.MATH(((AG37-AH37)/AG37)*100,1),IF(AND(S37&lt;&gt;"",S37&gt;0),_xlfn.CEILING.MATH((((S37-AH37)/S37)*100),1),"")),"")&gt;=0,IF(AH37&lt;&gt;"",IF(AG37&lt;&gt;"",_xlfn.CEILING.MATH(((AG37-AH37)/AG37)*100,1),IF(AND(S37&lt;&gt;"",S37&gt;0),_xlfn.CEILING.MATH((((S37-AH37)/S37)*100),1),"")),""), "Ошибка: цена до скидки должна быть больше текущей.")</f>
      </c>
      <c r="AJ37" s="15" t="s"/>
      <c r="AK37" s="15" t="s"/>
      <c r="AL37" s="15" t="s"/>
    </row>
    <row r="38" ht="50" customHeight="true">
      <c r="A38" s="13" t="s">
        <v>141</v>
      </c>
      <c r="B38" s="13">
        <v>624346391</v>
      </c>
      <c r="C38" s="13" t="s">
        <v>142</v>
      </c>
      <c r="D38" s="13" t="s">
        <v>100</v>
      </c>
      <c r="E38" s="13" t="s">
        <v>73</v>
      </c>
      <c r="F38" s="13">
        <v>0.3</v>
      </c>
      <c r="G38" s="13">
        <v>8</v>
      </c>
      <c r="H38" s="13">
        <v>40</v>
      </c>
      <c r="I38" s="13">
        <v>40</v>
      </c>
      <c r="J38" s="13">
        <v>19.55</v>
      </c>
      <c r="K38" s="13">
        <v>0</v>
      </c>
      <c r="L38" s="13">
        <v>25</v>
      </c>
      <c r="M38" s="13">
        <v>43</v>
      </c>
      <c r="N38" s="13">
        <v>64.5</v>
      </c>
      <c r="O38" s="13">
        <v>0</v>
      </c>
      <c r="P38" s="13">
        <v>0</v>
      </c>
      <c r="Q38" s="13">
        <v>60</v>
      </c>
      <c r="R38" s="13" t="s">
        <v>74</v>
      </c>
      <c r="S38" s="13">
        <v>782</v>
      </c>
      <c r="T38" s="13">
        <v>391</v>
      </c>
      <c r="U38" s="13">
        <v>50</v>
      </c>
      <c r="V38" s="13">
        <v>391</v>
      </c>
      <c r="W38" s="13">
        <v>391</v>
      </c>
      <c r="X38" s="13">
        <v>50</v>
      </c>
      <c r="Y38" s="13">
        <v>391</v>
      </c>
      <c r="Z38" s="13">
        <v>0</v>
      </c>
      <c r="AA38" s="13">
        <v>0</v>
      </c>
      <c r="AB38" s="13" t="s"/>
      <c r="AC38" s="13" t="s"/>
      <c r="AD38" s="13" t="s"/>
      <c r="AE38" s="13" t="s">
        <v>75</v>
      </c>
      <c r="AF38" s="15" t="s"/>
      <c r="AG38" s="15" t="s"/>
      <c r="AH38" s="15" t="s"/>
      <c r="AI38" s="1">
        <f>IF(IF(AH38&lt;&gt;"",IF(AG38&lt;&gt;"",_xlfn.CEILING.MATH(((AG38-AH38)/AG38)*100,1),IF(AND(S38&lt;&gt;"",S38&gt;0),_xlfn.CEILING.MATH((((S38-AH38)/S38)*100),1),"")),"")&gt;=0,IF(AH38&lt;&gt;"",IF(AG38&lt;&gt;"",_xlfn.CEILING.MATH(((AG38-AH38)/AG38)*100,1),IF(AND(S38&lt;&gt;"",S38&gt;0),_xlfn.CEILING.MATH((((S38-AH38)/S38)*100),1),"")),""), "Ошибка: цена до скидки должна быть больше текущей.")</f>
      </c>
      <c r="AJ38" s="15" t="s"/>
      <c r="AK38" s="15" t="s"/>
      <c r="AL38" s="15" t="s"/>
    </row>
    <row r="39" ht="50" customHeight="true">
      <c r="A39" s="13" t="s">
        <v>143</v>
      </c>
      <c r="B39" s="13">
        <v>624346393</v>
      </c>
      <c r="C39" s="13" t="s">
        <v>144</v>
      </c>
      <c r="D39" s="13" t="s">
        <v>100</v>
      </c>
      <c r="E39" s="13" t="s">
        <v>73</v>
      </c>
      <c r="F39" s="13">
        <v>0.2</v>
      </c>
      <c r="G39" s="13">
        <v>8</v>
      </c>
      <c r="H39" s="13">
        <v>39</v>
      </c>
      <c r="I39" s="13">
        <v>39</v>
      </c>
      <c r="J39" s="13">
        <v>13</v>
      </c>
      <c r="K39" s="13">
        <v>0</v>
      </c>
      <c r="L39" s="13">
        <v>25</v>
      </c>
      <c r="M39" s="13">
        <v>42</v>
      </c>
      <c r="N39" s="13">
        <v>63</v>
      </c>
      <c r="O39" s="13">
        <v>0</v>
      </c>
      <c r="P39" s="13">
        <v>0</v>
      </c>
      <c r="Q39" s="13">
        <v>60</v>
      </c>
      <c r="R39" s="13" t="s">
        <v>74</v>
      </c>
      <c r="S39" s="13">
        <v>494</v>
      </c>
      <c r="T39" s="13">
        <v>247</v>
      </c>
      <c r="U39" s="13">
        <v>50</v>
      </c>
      <c r="V39" s="13">
        <v>247</v>
      </c>
      <c r="W39" s="13">
        <v>247</v>
      </c>
      <c r="X39" s="13">
        <v>50</v>
      </c>
      <c r="Y39" s="13">
        <v>247</v>
      </c>
      <c r="Z39" s="13">
        <v>0</v>
      </c>
      <c r="AA39" s="13">
        <v>0</v>
      </c>
      <c r="AB39" s="13" t="s"/>
      <c r="AC39" s="13" t="s"/>
      <c r="AD39" s="13" t="s"/>
      <c r="AE39" s="13" t="s">
        <v>75</v>
      </c>
      <c r="AF39" s="15" t="s"/>
      <c r="AG39" s="15" t="s"/>
      <c r="AH39" s="15" t="s"/>
      <c r="AI39" s="1">
        <f>IF(IF(AH39&lt;&gt;"",IF(AG39&lt;&gt;"",_xlfn.CEILING.MATH(((AG39-AH39)/AG39)*100,1),IF(AND(S39&lt;&gt;"",S39&gt;0),_xlfn.CEILING.MATH((((S39-AH39)/S39)*100),1),"")),"")&gt;=0,IF(AH39&lt;&gt;"",IF(AG39&lt;&gt;"",_xlfn.CEILING.MATH(((AG39-AH39)/AG39)*100,1),IF(AND(S39&lt;&gt;"",S39&gt;0),_xlfn.CEILING.MATH((((S39-AH39)/S39)*100),1),"")),""), "Ошибка: цена до скидки должна быть больше текущей.")</f>
      </c>
      <c r="AJ39" s="15" t="s"/>
      <c r="AK39" s="15" t="s"/>
      <c r="AL39" s="15" t="s"/>
    </row>
    <row r="40" ht="50" customHeight="true">
      <c r="A40" s="13" t="s">
        <v>145</v>
      </c>
      <c r="B40" s="13">
        <v>624512031</v>
      </c>
      <c r="C40" s="13" t="s">
        <v>146</v>
      </c>
      <c r="D40" s="13" t="s">
        <v>100</v>
      </c>
      <c r="E40" s="13" t="s">
        <v>73</v>
      </c>
      <c r="F40" s="13">
        <v>1.5</v>
      </c>
      <c r="G40" s="13">
        <v>8</v>
      </c>
      <c r="H40" s="13">
        <v>90</v>
      </c>
      <c r="I40" s="13">
        <v>90</v>
      </c>
      <c r="J40" s="13">
        <v>75</v>
      </c>
      <c r="K40" s="13">
        <v>0</v>
      </c>
      <c r="L40" s="13">
        <v>25</v>
      </c>
      <c r="M40" s="13">
        <v>75</v>
      </c>
      <c r="N40" s="13">
        <v>112.5</v>
      </c>
      <c r="O40" s="13">
        <v>0</v>
      </c>
      <c r="P40" s="13">
        <v>0</v>
      </c>
      <c r="Q40" s="13">
        <v>75</v>
      </c>
      <c r="R40" s="13" t="s">
        <v>74</v>
      </c>
      <c r="S40" s="13">
        <v>1500</v>
      </c>
      <c r="T40" s="13">
        <v>1500</v>
      </c>
      <c r="U40" s="13">
        <v>0</v>
      </c>
      <c r="V40" s="13">
        <v>0</v>
      </c>
      <c r="W40" s="13">
        <v>1500</v>
      </c>
      <c r="X40" s="13">
        <v>0</v>
      </c>
      <c r="Y40" s="13">
        <v>0</v>
      </c>
      <c r="Z40" s="13">
        <v>0</v>
      </c>
      <c r="AA40" s="13">
        <v>0</v>
      </c>
      <c r="AB40" s="13" t="s"/>
      <c r="AC40" s="13" t="s"/>
      <c r="AD40" s="13" t="s"/>
      <c r="AE40" s="13" t="s">
        <v>75</v>
      </c>
      <c r="AF40" s="15" t="s"/>
      <c r="AG40" s="15" t="s"/>
      <c r="AH40" s="15" t="s"/>
      <c r="AI40" s="1">
        <f>IF(IF(AH40&lt;&gt;"",IF(AG40&lt;&gt;"",_xlfn.CEILING.MATH(((AG40-AH40)/AG40)*100,1),IF(AND(S40&lt;&gt;"",S40&gt;0),_xlfn.CEILING.MATH((((S40-AH40)/S40)*100),1),"")),"")&gt;=0,IF(AH40&lt;&gt;"",IF(AG40&lt;&gt;"",_xlfn.CEILING.MATH(((AG40-AH40)/AG40)*100,1),IF(AND(S40&lt;&gt;"",S40&gt;0),_xlfn.CEILING.MATH((((S40-AH40)/S40)*100),1),"")),""), "Ошибка: цена до скидки должна быть больше текущей.")</f>
      </c>
      <c r="AJ40" s="15" t="s"/>
      <c r="AK40" s="15" t="s"/>
      <c r="AL40" s="15" t="s"/>
    </row>
    <row r="41" ht="50" customHeight="true">
      <c r="A41" s="13" t="s">
        <v>147</v>
      </c>
      <c r="B41" s="13">
        <v>624352990</v>
      </c>
      <c r="C41" s="13" t="s">
        <v>148</v>
      </c>
      <c r="D41" s="13" t="s">
        <v>100</v>
      </c>
      <c r="E41" s="13" t="s">
        <v>73</v>
      </c>
      <c r="F41" s="13">
        <v>1.5</v>
      </c>
      <c r="G41" s="13">
        <v>8</v>
      </c>
      <c r="H41" s="13">
        <v>62</v>
      </c>
      <c r="I41" s="13">
        <v>62</v>
      </c>
      <c r="J41" s="13">
        <v>24.4</v>
      </c>
      <c r="K41" s="13">
        <v>0</v>
      </c>
      <c r="L41" s="13">
        <v>25</v>
      </c>
      <c r="M41" s="13">
        <v>67</v>
      </c>
      <c r="N41" s="13">
        <v>100.5</v>
      </c>
      <c r="O41" s="13">
        <v>0</v>
      </c>
      <c r="P41" s="13">
        <v>0</v>
      </c>
      <c r="Q41" s="13">
        <v>60</v>
      </c>
      <c r="R41" s="13" t="s">
        <v>74</v>
      </c>
      <c r="S41" s="13">
        <v>976</v>
      </c>
      <c r="T41" s="13">
        <v>488</v>
      </c>
      <c r="U41" s="13">
        <v>50</v>
      </c>
      <c r="V41" s="13">
        <v>488</v>
      </c>
      <c r="W41" s="13">
        <v>488</v>
      </c>
      <c r="X41" s="13">
        <v>50</v>
      </c>
      <c r="Y41" s="13">
        <v>488</v>
      </c>
      <c r="Z41" s="13">
        <v>0</v>
      </c>
      <c r="AA41" s="13">
        <v>0</v>
      </c>
      <c r="AB41" s="13" t="s"/>
      <c r="AC41" s="13" t="s"/>
      <c r="AD41" s="13" t="s"/>
      <c r="AE41" s="13" t="s">
        <v>75</v>
      </c>
      <c r="AF41" s="15" t="s"/>
      <c r="AG41" s="15" t="s"/>
      <c r="AH41" s="15" t="s"/>
      <c r="AI41" s="1">
        <f>IF(IF(AH41&lt;&gt;"",IF(AG41&lt;&gt;"",_xlfn.CEILING.MATH(((AG41-AH41)/AG41)*100,1),IF(AND(S41&lt;&gt;"",S41&gt;0),_xlfn.CEILING.MATH((((S41-AH41)/S41)*100),1),"")),"")&gt;=0,IF(AH41&lt;&gt;"",IF(AG41&lt;&gt;"",_xlfn.CEILING.MATH(((AG41-AH41)/AG41)*100,1),IF(AND(S41&lt;&gt;"",S41&gt;0),_xlfn.CEILING.MATH((((S41-AH41)/S41)*100),1),"")),""), "Ошибка: цена до скидки должна быть больше текущей.")</f>
      </c>
      <c r="AJ41" s="15" t="s"/>
      <c r="AK41" s="15" t="s"/>
      <c r="AL41" s="15" t="s"/>
    </row>
    <row r="42" ht="50" customHeight="true">
      <c r="A42" s="13" t="s">
        <v>149</v>
      </c>
      <c r="B42" s="13">
        <v>624352532</v>
      </c>
      <c r="C42" s="13" t="s">
        <v>150</v>
      </c>
      <c r="D42" s="13" t="s">
        <v>72</v>
      </c>
      <c r="E42" s="13" t="s">
        <v>73</v>
      </c>
      <c r="F42" s="13">
        <v>1.5</v>
      </c>
      <c r="G42" s="13">
        <v>8</v>
      </c>
      <c r="H42" s="13">
        <v>62</v>
      </c>
      <c r="I42" s="13">
        <v>62</v>
      </c>
      <c r="J42" s="13">
        <v>29.8</v>
      </c>
      <c r="K42" s="13">
        <v>0</v>
      </c>
      <c r="L42" s="13">
        <v>25</v>
      </c>
      <c r="M42" s="13">
        <v>67</v>
      </c>
      <c r="N42" s="13">
        <v>100.5</v>
      </c>
      <c r="O42" s="13">
        <v>0</v>
      </c>
      <c r="P42" s="13">
        <v>0</v>
      </c>
      <c r="Q42" s="13">
        <v>60</v>
      </c>
      <c r="R42" s="13" t="s">
        <v>74</v>
      </c>
      <c r="S42" s="13">
        <v>1192</v>
      </c>
      <c r="T42" s="13">
        <v>596</v>
      </c>
      <c r="U42" s="13">
        <v>50</v>
      </c>
      <c r="V42" s="13">
        <v>596</v>
      </c>
      <c r="W42" s="13">
        <v>596</v>
      </c>
      <c r="X42" s="13">
        <v>50</v>
      </c>
      <c r="Y42" s="13">
        <v>596</v>
      </c>
      <c r="Z42" s="13">
        <v>0</v>
      </c>
      <c r="AA42" s="13">
        <v>0</v>
      </c>
      <c r="AB42" s="13" t="s"/>
      <c r="AC42" s="13" t="s"/>
      <c r="AD42" s="13" t="s"/>
      <c r="AE42" s="13" t="s">
        <v>75</v>
      </c>
      <c r="AF42" s="15" t="s"/>
      <c r="AG42" s="15" t="s"/>
      <c r="AH42" s="15" t="s"/>
      <c r="AI42" s="1">
        <f>IF(IF(AH42&lt;&gt;"",IF(AG42&lt;&gt;"",_xlfn.CEILING.MATH(((AG42-AH42)/AG42)*100,1),IF(AND(S42&lt;&gt;"",S42&gt;0),_xlfn.CEILING.MATH((((S42-AH42)/S42)*100),1),"")),"")&gt;=0,IF(AH42&lt;&gt;"",IF(AG42&lt;&gt;"",_xlfn.CEILING.MATH(((AG42-AH42)/AG42)*100,1),IF(AND(S42&lt;&gt;"",S42&gt;0),_xlfn.CEILING.MATH((((S42-AH42)/S42)*100),1),"")),""), "Ошибка: цена до скидки должна быть больше текущей.")</f>
      </c>
      <c r="AJ42" s="15" t="s"/>
      <c r="AK42" s="15" t="s"/>
      <c r="AL42" s="15" t="s"/>
    </row>
    <row r="43" ht="50" customHeight="true">
      <c r="A43" s="13" t="s">
        <v>151</v>
      </c>
      <c r="B43" s="13">
        <v>624356474</v>
      </c>
      <c r="C43" s="13" t="s">
        <v>152</v>
      </c>
      <c r="D43" s="13" t="s">
        <v>100</v>
      </c>
      <c r="E43" s="13" t="s">
        <v>73</v>
      </c>
      <c r="F43" s="13">
        <v>1.5</v>
      </c>
      <c r="G43" s="13">
        <v>8</v>
      </c>
      <c r="H43" s="13">
        <v>62</v>
      </c>
      <c r="I43" s="13">
        <v>62</v>
      </c>
      <c r="J43" s="13">
        <v>13</v>
      </c>
      <c r="K43" s="13">
        <v>0</v>
      </c>
      <c r="L43" s="13">
        <v>25</v>
      </c>
      <c r="M43" s="13">
        <v>67</v>
      </c>
      <c r="N43" s="13">
        <v>100.5</v>
      </c>
      <c r="O43" s="13">
        <v>0</v>
      </c>
      <c r="P43" s="13">
        <v>0</v>
      </c>
      <c r="Q43" s="13">
        <v>60</v>
      </c>
      <c r="R43" s="13" t="s">
        <v>74</v>
      </c>
      <c r="S43" s="13">
        <v>454</v>
      </c>
      <c r="T43" s="13">
        <v>227</v>
      </c>
      <c r="U43" s="13">
        <v>50</v>
      </c>
      <c r="V43" s="13">
        <v>227</v>
      </c>
      <c r="W43" s="13">
        <v>227</v>
      </c>
      <c r="X43" s="13">
        <v>50</v>
      </c>
      <c r="Y43" s="13">
        <v>227</v>
      </c>
      <c r="Z43" s="13">
        <v>0</v>
      </c>
      <c r="AA43" s="13">
        <v>0</v>
      </c>
      <c r="AB43" s="13" t="s"/>
      <c r="AC43" s="13" t="s"/>
      <c r="AD43" s="13" t="s"/>
      <c r="AE43" s="13" t="s">
        <v>75</v>
      </c>
      <c r="AF43" s="15" t="s"/>
      <c r="AG43" s="15" t="s"/>
      <c r="AH43" s="15" t="s"/>
      <c r="AI43" s="1">
        <f>IF(IF(AH43&lt;&gt;"",IF(AG43&lt;&gt;"",_xlfn.CEILING.MATH(((AG43-AH43)/AG43)*100,1),IF(AND(S43&lt;&gt;"",S43&gt;0),_xlfn.CEILING.MATH((((S43-AH43)/S43)*100),1),"")),"")&gt;=0,IF(AH43&lt;&gt;"",IF(AG43&lt;&gt;"",_xlfn.CEILING.MATH(((AG43-AH43)/AG43)*100,1),IF(AND(S43&lt;&gt;"",S43&gt;0),_xlfn.CEILING.MATH((((S43-AH43)/S43)*100),1),"")),""), "Ошибка: цена до скидки должна быть больше текущей.")</f>
      </c>
      <c r="AJ43" s="15" t="s"/>
      <c r="AK43" s="15" t="s"/>
      <c r="AL43" s="15" t="s"/>
    </row>
    <row r="44" ht="50" customHeight="true">
      <c r="A44" s="13" t="s">
        <v>153</v>
      </c>
      <c r="B44" s="13">
        <v>624352536</v>
      </c>
      <c r="C44" s="13" t="s">
        <v>154</v>
      </c>
      <c r="D44" s="13" t="s">
        <v>72</v>
      </c>
      <c r="E44" s="13" t="s">
        <v>73</v>
      </c>
      <c r="F44" s="13">
        <v>1.5</v>
      </c>
      <c r="G44" s="13">
        <v>8</v>
      </c>
      <c r="H44" s="13">
        <v>62</v>
      </c>
      <c r="I44" s="13">
        <v>62</v>
      </c>
      <c r="J44" s="13">
        <v>39.5</v>
      </c>
      <c r="K44" s="13">
        <v>0</v>
      </c>
      <c r="L44" s="13">
        <v>25</v>
      </c>
      <c r="M44" s="13">
        <v>67</v>
      </c>
      <c r="N44" s="13">
        <v>100.5</v>
      </c>
      <c r="O44" s="13">
        <v>0</v>
      </c>
      <c r="P44" s="13">
        <v>0</v>
      </c>
      <c r="Q44" s="13">
        <v>60</v>
      </c>
      <c r="R44" s="13" t="s">
        <v>74</v>
      </c>
      <c r="S44" s="13">
        <v>1580</v>
      </c>
      <c r="T44" s="13">
        <v>790</v>
      </c>
      <c r="U44" s="13">
        <v>50</v>
      </c>
      <c r="V44" s="13">
        <v>790</v>
      </c>
      <c r="W44" s="13">
        <v>790</v>
      </c>
      <c r="X44" s="13">
        <v>50</v>
      </c>
      <c r="Y44" s="13">
        <v>790</v>
      </c>
      <c r="Z44" s="13">
        <v>0</v>
      </c>
      <c r="AA44" s="13">
        <v>0</v>
      </c>
      <c r="AB44" s="13" t="s"/>
      <c r="AC44" s="13" t="s"/>
      <c r="AD44" s="13" t="s"/>
      <c r="AE44" s="13" t="s">
        <v>75</v>
      </c>
      <c r="AF44" s="15" t="s"/>
      <c r="AG44" s="15" t="s"/>
      <c r="AH44" s="15" t="s"/>
      <c r="AI44" s="1">
        <f>IF(IF(AH44&lt;&gt;"",IF(AG44&lt;&gt;"",_xlfn.CEILING.MATH(((AG44-AH44)/AG44)*100,1),IF(AND(S44&lt;&gt;"",S44&gt;0),_xlfn.CEILING.MATH((((S44-AH44)/S44)*100),1),"")),"")&gt;=0,IF(AH44&lt;&gt;"",IF(AG44&lt;&gt;"",_xlfn.CEILING.MATH(((AG44-AH44)/AG44)*100,1),IF(AND(S44&lt;&gt;"",S44&gt;0),_xlfn.CEILING.MATH((((S44-AH44)/S44)*100),1),"")),""), "Ошибка: цена до скидки должна быть больше текущей.")</f>
      </c>
      <c r="AJ44" s="15" t="s"/>
      <c r="AK44" s="15" t="s"/>
      <c r="AL44" s="15" t="s"/>
    </row>
    <row r="45" ht="50" customHeight="true">
      <c r="A45" s="13" t="s">
        <v>155</v>
      </c>
      <c r="B45" s="13">
        <v>624353133</v>
      </c>
      <c r="C45" s="13" t="s">
        <v>156</v>
      </c>
      <c r="D45" s="13" t="s">
        <v>72</v>
      </c>
      <c r="E45" s="13" t="s">
        <v>73</v>
      </c>
      <c r="F45" s="13">
        <v>1.5</v>
      </c>
      <c r="G45" s="13">
        <v>8</v>
      </c>
      <c r="H45" s="13">
        <v>62</v>
      </c>
      <c r="I45" s="13">
        <v>62</v>
      </c>
      <c r="J45" s="13">
        <v>34.65</v>
      </c>
      <c r="K45" s="13">
        <v>0</v>
      </c>
      <c r="L45" s="13">
        <v>25</v>
      </c>
      <c r="M45" s="13">
        <v>67</v>
      </c>
      <c r="N45" s="13">
        <v>100.5</v>
      </c>
      <c r="O45" s="13">
        <v>0</v>
      </c>
      <c r="P45" s="13">
        <v>0</v>
      </c>
      <c r="Q45" s="13">
        <v>60</v>
      </c>
      <c r="R45" s="13" t="s">
        <v>74</v>
      </c>
      <c r="S45" s="13">
        <v>1386</v>
      </c>
      <c r="T45" s="13">
        <v>693</v>
      </c>
      <c r="U45" s="13">
        <v>50</v>
      </c>
      <c r="V45" s="13">
        <v>693</v>
      </c>
      <c r="W45" s="13">
        <v>693</v>
      </c>
      <c r="X45" s="13">
        <v>50</v>
      </c>
      <c r="Y45" s="13">
        <v>693</v>
      </c>
      <c r="Z45" s="13">
        <v>0</v>
      </c>
      <c r="AA45" s="13">
        <v>0</v>
      </c>
      <c r="AB45" s="13" t="s"/>
      <c r="AC45" s="13" t="s"/>
      <c r="AD45" s="13" t="s"/>
      <c r="AE45" s="13" t="s">
        <v>75</v>
      </c>
      <c r="AF45" s="15" t="s"/>
      <c r="AG45" s="15" t="s"/>
      <c r="AH45" s="15" t="s"/>
      <c r="AI45" s="1">
        <f>IF(IF(AH45&lt;&gt;"",IF(AG45&lt;&gt;"",_xlfn.CEILING.MATH(((AG45-AH45)/AG45)*100,1),IF(AND(S45&lt;&gt;"",S45&gt;0),_xlfn.CEILING.MATH((((S45-AH45)/S45)*100),1),"")),"")&gt;=0,IF(AH45&lt;&gt;"",IF(AG45&lt;&gt;"",_xlfn.CEILING.MATH(((AG45-AH45)/AG45)*100,1),IF(AND(S45&lt;&gt;"",S45&gt;0),_xlfn.CEILING.MATH((((S45-AH45)/S45)*100),1),"")),""), "Ошибка: цена до скидки должна быть больше текущей.")</f>
      </c>
      <c r="AJ45" s="15" t="s"/>
      <c r="AK45" s="15" t="s"/>
      <c r="AL45" s="15" t="s"/>
    </row>
    <row r="46" ht="50" customHeight="true">
      <c r="A46" s="13" t="s">
        <v>157</v>
      </c>
      <c r="B46" s="13">
        <v>624352656</v>
      </c>
      <c r="C46" s="13" t="s">
        <v>158</v>
      </c>
      <c r="D46" s="13" t="s">
        <v>100</v>
      </c>
      <c r="E46" s="13" t="s">
        <v>73</v>
      </c>
      <c r="F46" s="13">
        <v>1.5</v>
      </c>
      <c r="G46" s="13">
        <v>8</v>
      </c>
      <c r="H46" s="13">
        <v>88.2</v>
      </c>
      <c r="I46" s="13">
        <v>88.2</v>
      </c>
      <c r="J46" s="13">
        <v>73.5</v>
      </c>
      <c r="K46" s="13">
        <v>0</v>
      </c>
      <c r="L46" s="13">
        <v>25</v>
      </c>
      <c r="M46" s="13">
        <v>73.5</v>
      </c>
      <c r="N46" s="13">
        <v>110.25</v>
      </c>
      <c r="O46" s="13">
        <v>0</v>
      </c>
      <c r="P46" s="13">
        <v>0</v>
      </c>
      <c r="Q46" s="13">
        <v>73.5</v>
      </c>
      <c r="R46" s="13" t="s">
        <v>74</v>
      </c>
      <c r="S46" s="13">
        <v>2940</v>
      </c>
      <c r="T46" s="13">
        <v>1470</v>
      </c>
      <c r="U46" s="13">
        <v>50</v>
      </c>
      <c r="V46" s="13">
        <v>1470</v>
      </c>
      <c r="W46" s="13">
        <v>1470</v>
      </c>
      <c r="X46" s="13">
        <v>50</v>
      </c>
      <c r="Y46" s="13">
        <v>1470</v>
      </c>
      <c r="Z46" s="13">
        <v>0</v>
      </c>
      <c r="AA46" s="13">
        <v>0</v>
      </c>
      <c r="AB46" s="13" t="s"/>
      <c r="AC46" s="13" t="s"/>
      <c r="AD46" s="13" t="s"/>
      <c r="AE46" s="13" t="s">
        <v>75</v>
      </c>
      <c r="AF46" s="15" t="s"/>
      <c r="AG46" s="15" t="s"/>
      <c r="AH46" s="15" t="s"/>
      <c r="AI46" s="1">
        <f>IF(IF(AH46&lt;&gt;"",IF(AG46&lt;&gt;"",_xlfn.CEILING.MATH(((AG46-AH46)/AG46)*100,1),IF(AND(S46&lt;&gt;"",S46&gt;0),_xlfn.CEILING.MATH((((S46-AH46)/S46)*100),1),"")),"")&gt;=0,IF(AH46&lt;&gt;"",IF(AG46&lt;&gt;"",_xlfn.CEILING.MATH(((AG46-AH46)/AG46)*100,1),IF(AND(S46&lt;&gt;"",S46&gt;0),_xlfn.CEILING.MATH((((S46-AH46)/S46)*100),1),"")),""), "Ошибка: цена до скидки должна быть больше текущей.")</f>
      </c>
      <c r="AJ46" s="15" t="s"/>
      <c r="AK46" s="15" t="s"/>
      <c r="AL46" s="15" t="s"/>
    </row>
    <row r="47" ht="50" customHeight="true">
      <c r="A47" s="13" t="s">
        <v>159</v>
      </c>
      <c r="B47" s="13">
        <v>624365132</v>
      </c>
      <c r="C47" s="13" t="s">
        <v>160</v>
      </c>
      <c r="D47" s="13" t="s">
        <v>72</v>
      </c>
      <c r="E47" s="13" t="s">
        <v>73</v>
      </c>
      <c r="F47" s="13">
        <v>37.6</v>
      </c>
      <c r="G47" s="13">
        <v>8</v>
      </c>
      <c r="H47" s="13">
        <v>1000</v>
      </c>
      <c r="I47" s="13">
        <v>1000</v>
      </c>
      <c r="J47" s="13">
        <v>99.2</v>
      </c>
      <c r="K47" s="13">
        <v>0</v>
      </c>
      <c r="L47" s="13">
        <v>25</v>
      </c>
      <c r="M47" s="13">
        <v>650</v>
      </c>
      <c r="N47" s="13">
        <v>975</v>
      </c>
      <c r="O47" s="13">
        <v>0</v>
      </c>
      <c r="P47" s="13">
        <v>0</v>
      </c>
      <c r="Q47" s="13">
        <v>99.2</v>
      </c>
      <c r="R47" s="13" t="s">
        <v>74</v>
      </c>
      <c r="S47" s="13">
        <v>3968</v>
      </c>
      <c r="T47" s="13">
        <v>1984</v>
      </c>
      <c r="U47" s="13">
        <v>50</v>
      </c>
      <c r="V47" s="13">
        <v>1984</v>
      </c>
      <c r="W47" s="13">
        <v>1984</v>
      </c>
      <c r="X47" s="13">
        <v>50</v>
      </c>
      <c r="Y47" s="13">
        <v>1984</v>
      </c>
      <c r="Z47" s="13">
        <v>0</v>
      </c>
      <c r="AA47" s="13">
        <v>0</v>
      </c>
      <c r="AB47" s="13" t="s"/>
      <c r="AC47" s="13" t="s"/>
      <c r="AD47" s="13" t="s"/>
      <c r="AE47" s="13" t="s">
        <v>75</v>
      </c>
      <c r="AF47" s="15" t="s"/>
      <c r="AG47" s="15" t="s"/>
      <c r="AH47" s="15" t="s"/>
      <c r="AI47" s="1">
        <f>IF(IF(AH47&lt;&gt;"",IF(AG47&lt;&gt;"",_xlfn.CEILING.MATH(((AG47-AH47)/AG47)*100,1),IF(AND(S47&lt;&gt;"",S47&gt;0),_xlfn.CEILING.MATH((((S47-AH47)/S47)*100),1),"")),"")&gt;=0,IF(AH47&lt;&gt;"",IF(AG47&lt;&gt;"",_xlfn.CEILING.MATH(((AG47-AH47)/AG47)*100,1),IF(AND(S47&lt;&gt;"",S47&gt;0),_xlfn.CEILING.MATH((((S47-AH47)/S47)*100),1),"")),""), "Ошибка: цена до скидки должна быть больше текущей.")</f>
      </c>
      <c r="AJ47" s="15" t="s"/>
      <c r="AK47" s="15" t="s"/>
      <c r="AL47" s="15" t="s"/>
    </row>
    <row r="48" ht="50" customHeight="true">
      <c r="A48" s="13" t="s">
        <v>161</v>
      </c>
      <c r="B48" s="13">
        <v>624365125</v>
      </c>
      <c r="C48" s="13" t="s">
        <v>162</v>
      </c>
      <c r="D48" s="13" t="s">
        <v>72</v>
      </c>
      <c r="E48" s="13" t="s">
        <v>73</v>
      </c>
      <c r="F48" s="13">
        <v>25.1</v>
      </c>
      <c r="G48" s="13">
        <v>8</v>
      </c>
      <c r="H48" s="13">
        <v>685</v>
      </c>
      <c r="I48" s="13">
        <v>685</v>
      </c>
      <c r="J48" s="13">
        <v>94</v>
      </c>
      <c r="K48" s="13">
        <v>0</v>
      </c>
      <c r="L48" s="13">
        <v>25</v>
      </c>
      <c r="M48" s="13">
        <v>650</v>
      </c>
      <c r="N48" s="13">
        <v>975</v>
      </c>
      <c r="O48" s="13">
        <v>0</v>
      </c>
      <c r="P48" s="13">
        <v>0</v>
      </c>
      <c r="Q48" s="13">
        <v>94</v>
      </c>
      <c r="R48" s="13" t="s">
        <v>74</v>
      </c>
      <c r="S48" s="13">
        <v>3760</v>
      </c>
      <c r="T48" s="13">
        <v>1880</v>
      </c>
      <c r="U48" s="13">
        <v>50</v>
      </c>
      <c r="V48" s="13">
        <v>1880</v>
      </c>
      <c r="W48" s="13">
        <v>1880</v>
      </c>
      <c r="X48" s="13">
        <v>50</v>
      </c>
      <c r="Y48" s="13">
        <v>1880</v>
      </c>
      <c r="Z48" s="13">
        <v>0</v>
      </c>
      <c r="AA48" s="13">
        <v>0</v>
      </c>
      <c r="AB48" s="13" t="s"/>
      <c r="AC48" s="13" t="s"/>
      <c r="AD48" s="13" t="s"/>
      <c r="AE48" s="13" t="s">
        <v>75</v>
      </c>
      <c r="AF48" s="15" t="s"/>
      <c r="AG48" s="15" t="s"/>
      <c r="AH48" s="15" t="s"/>
      <c r="AI48" s="1">
        <f>IF(IF(AH48&lt;&gt;"",IF(AG48&lt;&gt;"",_xlfn.CEILING.MATH(((AG48-AH48)/AG48)*100,1),IF(AND(S48&lt;&gt;"",S48&gt;0),_xlfn.CEILING.MATH((((S48-AH48)/S48)*100),1),"")),"")&gt;=0,IF(AH48&lt;&gt;"",IF(AG48&lt;&gt;"",_xlfn.CEILING.MATH(((AG48-AH48)/AG48)*100,1),IF(AND(S48&lt;&gt;"",S48&gt;0),_xlfn.CEILING.MATH((((S48-AH48)/S48)*100),1),"")),""), "Ошибка: цена до скидки должна быть больше текущей.")</f>
      </c>
      <c r="AJ48" s="15" t="s"/>
      <c r="AK48" s="15" t="s"/>
      <c r="AL48" s="15" t="s"/>
    </row>
    <row r="49" ht="50" customHeight="true">
      <c r="A49" s="13" t="s">
        <v>163</v>
      </c>
      <c r="B49" s="13">
        <v>624365837</v>
      </c>
      <c r="C49" s="13" t="s">
        <v>164</v>
      </c>
      <c r="D49" s="13" t="s">
        <v>72</v>
      </c>
      <c r="E49" s="13" t="s">
        <v>73</v>
      </c>
      <c r="F49" s="13">
        <v>25.1</v>
      </c>
      <c r="G49" s="13">
        <v>8</v>
      </c>
      <c r="H49" s="13">
        <v>685</v>
      </c>
      <c r="I49" s="13">
        <v>685</v>
      </c>
      <c r="J49" s="13">
        <v>95.75</v>
      </c>
      <c r="K49" s="13">
        <v>0</v>
      </c>
      <c r="L49" s="13">
        <v>25</v>
      </c>
      <c r="M49" s="13">
        <v>650</v>
      </c>
      <c r="N49" s="13">
        <v>975</v>
      </c>
      <c r="O49" s="13">
        <v>0</v>
      </c>
      <c r="P49" s="13">
        <v>0</v>
      </c>
      <c r="Q49" s="13">
        <v>95.75</v>
      </c>
      <c r="R49" s="13" t="s">
        <v>74</v>
      </c>
      <c r="S49" s="13">
        <v>3830</v>
      </c>
      <c r="T49" s="13">
        <v>1915</v>
      </c>
      <c r="U49" s="13">
        <v>50</v>
      </c>
      <c r="V49" s="13">
        <v>1915</v>
      </c>
      <c r="W49" s="13">
        <v>1915</v>
      </c>
      <c r="X49" s="13">
        <v>50</v>
      </c>
      <c r="Y49" s="13">
        <v>1915</v>
      </c>
      <c r="Z49" s="13">
        <v>0</v>
      </c>
      <c r="AA49" s="13">
        <v>0</v>
      </c>
      <c r="AB49" s="13" t="s"/>
      <c r="AC49" s="13" t="s"/>
      <c r="AD49" s="13" t="s"/>
      <c r="AE49" s="13" t="s">
        <v>75</v>
      </c>
      <c r="AF49" s="15" t="s"/>
      <c r="AG49" s="15" t="s"/>
      <c r="AH49" s="15" t="s"/>
      <c r="AI49" s="1">
        <f>IF(IF(AH49&lt;&gt;"",IF(AG49&lt;&gt;"",_xlfn.CEILING.MATH(((AG49-AH49)/AG49)*100,1),IF(AND(S49&lt;&gt;"",S49&gt;0),_xlfn.CEILING.MATH((((S49-AH49)/S49)*100),1),"")),"")&gt;=0,IF(AH49&lt;&gt;"",IF(AG49&lt;&gt;"",_xlfn.CEILING.MATH(((AG49-AH49)/AG49)*100,1),IF(AND(S49&lt;&gt;"",S49&gt;0),_xlfn.CEILING.MATH((((S49-AH49)/S49)*100),1),"")),""), "Ошибка: цена до скидки должна быть больше текущей.")</f>
      </c>
      <c r="AJ49" s="15" t="s"/>
      <c r="AK49" s="15" t="s"/>
      <c r="AL49" s="15" t="s"/>
    </row>
    <row r="50" ht="50" customHeight="true">
      <c r="A50" s="13" t="s">
        <v>165</v>
      </c>
      <c r="B50" s="13">
        <v>624365136</v>
      </c>
      <c r="C50" s="13" t="s">
        <v>166</v>
      </c>
      <c r="D50" s="13" t="s">
        <v>72</v>
      </c>
      <c r="E50" s="13" t="s">
        <v>73</v>
      </c>
      <c r="F50" s="13">
        <v>37.6</v>
      </c>
      <c r="G50" s="13">
        <v>8</v>
      </c>
      <c r="H50" s="13">
        <v>1000</v>
      </c>
      <c r="I50" s="13">
        <v>1000</v>
      </c>
      <c r="J50" s="13">
        <v>105.65</v>
      </c>
      <c r="K50" s="13">
        <v>0</v>
      </c>
      <c r="L50" s="13">
        <v>25</v>
      </c>
      <c r="M50" s="13">
        <v>650</v>
      </c>
      <c r="N50" s="13">
        <v>975</v>
      </c>
      <c r="O50" s="13">
        <v>0</v>
      </c>
      <c r="P50" s="13">
        <v>0</v>
      </c>
      <c r="Q50" s="13">
        <v>105.65</v>
      </c>
      <c r="R50" s="13" t="s">
        <v>74</v>
      </c>
      <c r="S50" s="13">
        <v>4226</v>
      </c>
      <c r="T50" s="13">
        <v>2113</v>
      </c>
      <c r="U50" s="13">
        <v>50</v>
      </c>
      <c r="V50" s="13">
        <v>2113</v>
      </c>
      <c r="W50" s="13">
        <v>2113</v>
      </c>
      <c r="X50" s="13">
        <v>50</v>
      </c>
      <c r="Y50" s="13">
        <v>2113</v>
      </c>
      <c r="Z50" s="13">
        <v>0</v>
      </c>
      <c r="AA50" s="13">
        <v>0</v>
      </c>
      <c r="AB50" s="13" t="s"/>
      <c r="AC50" s="13" t="s"/>
      <c r="AD50" s="13" t="s"/>
      <c r="AE50" s="13" t="s">
        <v>75</v>
      </c>
      <c r="AF50" s="15" t="s"/>
      <c r="AG50" s="15" t="s"/>
      <c r="AH50" s="15" t="s"/>
      <c r="AI50" s="1">
        <f>IF(IF(AH50&lt;&gt;"",IF(AG50&lt;&gt;"",_xlfn.CEILING.MATH(((AG50-AH50)/AG50)*100,1),IF(AND(S50&lt;&gt;"",S50&gt;0),_xlfn.CEILING.MATH((((S50-AH50)/S50)*100),1),"")),"")&gt;=0,IF(AH50&lt;&gt;"",IF(AG50&lt;&gt;"",_xlfn.CEILING.MATH(((AG50-AH50)/AG50)*100,1),IF(AND(S50&lt;&gt;"",S50&gt;0),_xlfn.CEILING.MATH((((S50-AH50)/S50)*100),1),"")),""), "Ошибка: цена до скидки должна быть больше текущей.")</f>
      </c>
      <c r="AJ50" s="15" t="s"/>
      <c r="AK50" s="15" t="s"/>
      <c r="AL50" s="15" t="s"/>
    </row>
    <row r="51" ht="50" customHeight="true">
      <c r="A51" s="13" t="s">
        <v>167</v>
      </c>
      <c r="B51" s="13">
        <v>624365845</v>
      </c>
      <c r="C51" s="13" t="s">
        <v>168</v>
      </c>
      <c r="D51" s="13" t="s">
        <v>72</v>
      </c>
      <c r="E51" s="13" t="s">
        <v>73</v>
      </c>
      <c r="F51" s="13">
        <v>37.6</v>
      </c>
      <c r="G51" s="13">
        <v>8</v>
      </c>
      <c r="H51" s="13">
        <v>1000</v>
      </c>
      <c r="I51" s="13">
        <v>1000</v>
      </c>
      <c r="J51" s="13">
        <v>105.35</v>
      </c>
      <c r="K51" s="13">
        <v>0</v>
      </c>
      <c r="L51" s="13">
        <v>25</v>
      </c>
      <c r="M51" s="13">
        <v>650</v>
      </c>
      <c r="N51" s="13">
        <v>975</v>
      </c>
      <c r="O51" s="13">
        <v>0</v>
      </c>
      <c r="P51" s="13">
        <v>0</v>
      </c>
      <c r="Q51" s="13">
        <v>105.35</v>
      </c>
      <c r="R51" s="13" t="s">
        <v>74</v>
      </c>
      <c r="S51" s="13">
        <v>4214</v>
      </c>
      <c r="T51" s="13">
        <v>2107</v>
      </c>
      <c r="U51" s="13">
        <v>50</v>
      </c>
      <c r="V51" s="13">
        <v>2107</v>
      </c>
      <c r="W51" s="13">
        <v>2107</v>
      </c>
      <c r="X51" s="13">
        <v>50</v>
      </c>
      <c r="Y51" s="13">
        <v>2107</v>
      </c>
      <c r="Z51" s="13">
        <v>0</v>
      </c>
      <c r="AA51" s="13">
        <v>0</v>
      </c>
      <c r="AB51" s="13" t="s"/>
      <c r="AC51" s="13" t="s"/>
      <c r="AD51" s="13" t="s"/>
      <c r="AE51" s="13" t="s">
        <v>75</v>
      </c>
      <c r="AF51" s="15" t="s"/>
      <c r="AG51" s="15" t="s"/>
      <c r="AH51" s="15" t="s"/>
      <c r="AI51" s="1">
        <f>IF(IF(AH51&lt;&gt;"",IF(AG51&lt;&gt;"",_xlfn.CEILING.MATH(((AG51-AH51)/AG51)*100,1),IF(AND(S51&lt;&gt;"",S51&gt;0),_xlfn.CEILING.MATH((((S51-AH51)/S51)*100),1),"")),"")&gt;=0,IF(AH51&lt;&gt;"",IF(AG51&lt;&gt;"",_xlfn.CEILING.MATH(((AG51-AH51)/AG51)*100,1),IF(AND(S51&lt;&gt;"",S51&gt;0),_xlfn.CEILING.MATH((((S51-AH51)/S51)*100),1),"")),""), "Ошибка: цена до скидки должна быть больше текущей.")</f>
      </c>
      <c r="AJ51" s="15" t="s"/>
      <c r="AK51" s="15" t="s"/>
      <c r="AL51" s="15" t="s"/>
    </row>
    <row r="52" ht="50" customHeight="true">
      <c r="A52" s="13" t="s">
        <v>169</v>
      </c>
      <c r="B52" s="13">
        <v>624365860</v>
      </c>
      <c r="C52" s="13" t="s">
        <v>170</v>
      </c>
      <c r="D52" s="13" t="s">
        <v>72</v>
      </c>
      <c r="E52" s="13" t="s">
        <v>73</v>
      </c>
      <c r="F52" s="13">
        <v>37.6</v>
      </c>
      <c r="G52" s="13">
        <v>8</v>
      </c>
      <c r="H52" s="13">
        <v>1000</v>
      </c>
      <c r="I52" s="13">
        <v>1000</v>
      </c>
      <c r="J52" s="13">
        <v>105.65</v>
      </c>
      <c r="K52" s="13">
        <v>0</v>
      </c>
      <c r="L52" s="13">
        <v>25</v>
      </c>
      <c r="M52" s="13">
        <v>650</v>
      </c>
      <c r="N52" s="13">
        <v>975</v>
      </c>
      <c r="O52" s="13">
        <v>0</v>
      </c>
      <c r="P52" s="13">
        <v>0</v>
      </c>
      <c r="Q52" s="13">
        <v>105.65</v>
      </c>
      <c r="R52" s="13" t="s">
        <v>74</v>
      </c>
      <c r="S52" s="13">
        <v>4226</v>
      </c>
      <c r="T52" s="13">
        <v>2113</v>
      </c>
      <c r="U52" s="13">
        <v>50</v>
      </c>
      <c r="V52" s="13">
        <v>2113</v>
      </c>
      <c r="W52" s="13">
        <v>2113</v>
      </c>
      <c r="X52" s="13">
        <v>50</v>
      </c>
      <c r="Y52" s="13">
        <v>2113</v>
      </c>
      <c r="Z52" s="13">
        <v>0</v>
      </c>
      <c r="AA52" s="13">
        <v>0</v>
      </c>
      <c r="AB52" s="13" t="s"/>
      <c r="AC52" s="13" t="s"/>
      <c r="AD52" s="13" t="s"/>
      <c r="AE52" s="13" t="s">
        <v>75</v>
      </c>
      <c r="AF52" s="15" t="s"/>
      <c r="AG52" s="15" t="s"/>
      <c r="AH52" s="15" t="s"/>
      <c r="AI52" s="1">
        <f>IF(IF(AH52&lt;&gt;"",IF(AG52&lt;&gt;"",_xlfn.CEILING.MATH(((AG52-AH52)/AG52)*100,1),IF(AND(S52&lt;&gt;"",S52&gt;0),_xlfn.CEILING.MATH((((S52-AH52)/S52)*100),1),"")),"")&gt;=0,IF(AH52&lt;&gt;"",IF(AG52&lt;&gt;"",_xlfn.CEILING.MATH(((AG52-AH52)/AG52)*100,1),IF(AND(S52&lt;&gt;"",S52&gt;0),_xlfn.CEILING.MATH((((S52-AH52)/S52)*100),1),"")),""), "Ошибка: цена до скидки должна быть больше текущей.")</f>
      </c>
      <c r="AJ52" s="15" t="s"/>
      <c r="AK52" s="15" t="s"/>
      <c r="AL52" s="15" t="s"/>
    </row>
    <row r="53" ht="50" customHeight="true">
      <c r="A53" s="13" t="s">
        <v>171</v>
      </c>
      <c r="B53" s="13">
        <v>624365138</v>
      </c>
      <c r="C53" s="13" t="s">
        <v>172</v>
      </c>
      <c r="D53" s="13" t="s">
        <v>72</v>
      </c>
      <c r="E53" s="13" t="s">
        <v>73</v>
      </c>
      <c r="F53" s="13">
        <v>37.6</v>
      </c>
      <c r="G53" s="13">
        <v>8</v>
      </c>
      <c r="H53" s="13">
        <v>1000</v>
      </c>
      <c r="I53" s="13">
        <v>1000</v>
      </c>
      <c r="J53" s="13">
        <v>105.35</v>
      </c>
      <c r="K53" s="13">
        <v>0</v>
      </c>
      <c r="L53" s="13">
        <v>25</v>
      </c>
      <c r="M53" s="13">
        <v>650</v>
      </c>
      <c r="N53" s="13">
        <v>975</v>
      </c>
      <c r="O53" s="13">
        <v>0</v>
      </c>
      <c r="P53" s="13">
        <v>0</v>
      </c>
      <c r="Q53" s="13">
        <v>105.35</v>
      </c>
      <c r="R53" s="13" t="s">
        <v>74</v>
      </c>
      <c r="S53" s="13">
        <v>4214</v>
      </c>
      <c r="T53" s="13">
        <v>2107</v>
      </c>
      <c r="U53" s="13">
        <v>50</v>
      </c>
      <c r="V53" s="13">
        <v>2107</v>
      </c>
      <c r="W53" s="13">
        <v>2107</v>
      </c>
      <c r="X53" s="13">
        <v>50</v>
      </c>
      <c r="Y53" s="13">
        <v>2107</v>
      </c>
      <c r="Z53" s="13">
        <v>0</v>
      </c>
      <c r="AA53" s="13">
        <v>0</v>
      </c>
      <c r="AB53" s="13" t="s"/>
      <c r="AC53" s="13" t="s"/>
      <c r="AD53" s="13" t="s"/>
      <c r="AE53" s="13" t="s">
        <v>75</v>
      </c>
      <c r="AF53" s="15" t="s"/>
      <c r="AG53" s="15" t="s"/>
      <c r="AH53" s="15" t="s"/>
      <c r="AI53" s="1">
        <f>IF(IF(AH53&lt;&gt;"",IF(AG53&lt;&gt;"",_xlfn.CEILING.MATH(((AG53-AH53)/AG53)*100,1),IF(AND(S53&lt;&gt;"",S53&gt;0),_xlfn.CEILING.MATH((((S53-AH53)/S53)*100),1),"")),"")&gt;=0,IF(AH53&lt;&gt;"",IF(AG53&lt;&gt;"",_xlfn.CEILING.MATH(((AG53-AH53)/AG53)*100,1),IF(AND(S53&lt;&gt;"",S53&gt;0),_xlfn.CEILING.MATH((((S53-AH53)/S53)*100),1),"")),""), "Ошибка: цена до скидки должна быть больше текущей.")</f>
      </c>
      <c r="AJ53" s="15" t="s"/>
      <c r="AK53" s="15" t="s"/>
      <c r="AL53" s="15" t="s"/>
    </row>
    <row r="54" ht="50" customHeight="true">
      <c r="A54" s="13" t="s">
        <v>173</v>
      </c>
      <c r="B54" s="13">
        <v>624417629</v>
      </c>
      <c r="C54" s="13" t="s">
        <v>174</v>
      </c>
      <c r="D54" s="13" t="s">
        <v>72</v>
      </c>
      <c r="E54" s="13" t="s">
        <v>73</v>
      </c>
      <c r="F54" s="13">
        <v>12.3</v>
      </c>
      <c r="G54" s="13">
        <v>8</v>
      </c>
      <c r="H54" s="13">
        <v>315</v>
      </c>
      <c r="I54" s="13">
        <v>315</v>
      </c>
      <c r="J54" s="13">
        <v>36.35</v>
      </c>
      <c r="K54" s="13">
        <v>0</v>
      </c>
      <c r="L54" s="13">
        <v>25</v>
      </c>
      <c r="M54" s="13">
        <v>345</v>
      </c>
      <c r="N54" s="13">
        <v>517.5</v>
      </c>
      <c r="O54" s="13">
        <v>0</v>
      </c>
      <c r="P54" s="13">
        <v>0</v>
      </c>
      <c r="Q54" s="13">
        <v>60</v>
      </c>
      <c r="R54" s="13" t="s">
        <v>74</v>
      </c>
      <c r="S54" s="13">
        <v>1454</v>
      </c>
      <c r="T54" s="13">
        <v>727</v>
      </c>
      <c r="U54" s="13">
        <v>50</v>
      </c>
      <c r="V54" s="13">
        <v>727</v>
      </c>
      <c r="W54" s="13">
        <v>727</v>
      </c>
      <c r="X54" s="13">
        <v>50</v>
      </c>
      <c r="Y54" s="13">
        <v>727</v>
      </c>
      <c r="Z54" s="13">
        <v>0</v>
      </c>
      <c r="AA54" s="13">
        <v>0</v>
      </c>
      <c r="AB54" s="13" t="s"/>
      <c r="AC54" s="13" t="s"/>
      <c r="AD54" s="13" t="s"/>
      <c r="AE54" s="13" t="s">
        <v>75</v>
      </c>
      <c r="AF54" s="15" t="s"/>
      <c r="AG54" s="15" t="s"/>
      <c r="AH54" s="15" t="s"/>
      <c r="AI54" s="1">
        <f>IF(IF(AH54&lt;&gt;"",IF(AG54&lt;&gt;"",_xlfn.CEILING.MATH(((AG54-AH54)/AG54)*100,1),IF(AND(S54&lt;&gt;"",S54&gt;0),_xlfn.CEILING.MATH((((S54-AH54)/S54)*100),1),"")),"")&gt;=0,IF(AH54&lt;&gt;"",IF(AG54&lt;&gt;"",_xlfn.CEILING.MATH(((AG54-AH54)/AG54)*100,1),IF(AND(S54&lt;&gt;"",S54&gt;0),_xlfn.CEILING.MATH((((S54-AH54)/S54)*100),1),"")),""), "Ошибка: цена до скидки должна быть больше текущей.")</f>
      </c>
      <c r="AJ54" s="15" t="s"/>
      <c r="AK54" s="15" t="s"/>
      <c r="AL54" s="15" t="s"/>
    </row>
    <row r="55" ht="50" customHeight="true">
      <c r="A55" s="13" t="s">
        <v>175</v>
      </c>
      <c r="B55" s="13">
        <v>624417635</v>
      </c>
      <c r="C55" s="13" t="s">
        <v>176</v>
      </c>
      <c r="D55" s="13" t="s">
        <v>100</v>
      </c>
      <c r="E55" s="13" t="s">
        <v>73</v>
      </c>
      <c r="F55" s="13">
        <v>12.3</v>
      </c>
      <c r="G55" s="13">
        <v>8</v>
      </c>
      <c r="H55" s="13">
        <v>315</v>
      </c>
      <c r="I55" s="13">
        <v>315</v>
      </c>
      <c r="J55" s="13">
        <v>17.25</v>
      </c>
      <c r="K55" s="13">
        <v>0</v>
      </c>
      <c r="L55" s="13">
        <v>25</v>
      </c>
      <c r="M55" s="13">
        <v>345</v>
      </c>
      <c r="N55" s="13">
        <v>517.5</v>
      </c>
      <c r="O55" s="13">
        <v>0</v>
      </c>
      <c r="P55" s="13">
        <v>0</v>
      </c>
      <c r="Q55" s="13">
        <v>60</v>
      </c>
      <c r="R55" s="13" t="s">
        <v>74</v>
      </c>
      <c r="S55" s="13">
        <v>690</v>
      </c>
      <c r="T55" s="13">
        <v>345</v>
      </c>
      <c r="U55" s="13">
        <v>50</v>
      </c>
      <c r="V55" s="13">
        <v>345</v>
      </c>
      <c r="W55" s="13">
        <v>345</v>
      </c>
      <c r="X55" s="13">
        <v>50</v>
      </c>
      <c r="Y55" s="13">
        <v>345</v>
      </c>
      <c r="Z55" s="13">
        <v>0</v>
      </c>
      <c r="AA55" s="13">
        <v>0</v>
      </c>
      <c r="AB55" s="13" t="s"/>
      <c r="AC55" s="13" t="s"/>
      <c r="AD55" s="13" t="s"/>
      <c r="AE55" s="13" t="s">
        <v>75</v>
      </c>
      <c r="AF55" s="15" t="s"/>
      <c r="AG55" s="15" t="s"/>
      <c r="AH55" s="15" t="s"/>
      <c r="AI55" s="1">
        <f>IF(IF(AH55&lt;&gt;"",IF(AG55&lt;&gt;"",_xlfn.CEILING.MATH(((AG55-AH55)/AG55)*100,1),IF(AND(S55&lt;&gt;"",S55&gt;0),_xlfn.CEILING.MATH((((S55-AH55)/S55)*100),1),"")),"")&gt;=0,IF(AH55&lt;&gt;"",IF(AG55&lt;&gt;"",_xlfn.CEILING.MATH(((AG55-AH55)/AG55)*100,1),IF(AND(S55&lt;&gt;"",S55&gt;0),_xlfn.CEILING.MATH((((S55-AH55)/S55)*100),1),"")),""), "Ошибка: цена до скидки должна быть больше текущей.")</f>
      </c>
      <c r="AJ55" s="15" t="s"/>
      <c r="AK55" s="15" t="s"/>
      <c r="AL55" s="15" t="s"/>
    </row>
    <row r="56" ht="50" customHeight="true">
      <c r="A56" s="13" t="s">
        <v>177</v>
      </c>
      <c r="B56" s="13">
        <v>624589423</v>
      </c>
      <c r="C56" s="13" t="s">
        <v>178</v>
      </c>
      <c r="D56" s="13" t="s">
        <v>72</v>
      </c>
      <c r="E56" s="13" t="s">
        <v>73</v>
      </c>
      <c r="F56" s="13">
        <v>12.3</v>
      </c>
      <c r="G56" s="13">
        <v>8</v>
      </c>
      <c r="H56" s="13">
        <v>315</v>
      </c>
      <c r="I56" s="13">
        <v>315</v>
      </c>
      <c r="J56" s="13">
        <v>44.4</v>
      </c>
      <c r="K56" s="13">
        <v>0</v>
      </c>
      <c r="L56" s="13">
        <v>25</v>
      </c>
      <c r="M56" s="13">
        <v>345</v>
      </c>
      <c r="N56" s="13">
        <v>517.5</v>
      </c>
      <c r="O56" s="13">
        <v>0</v>
      </c>
      <c r="P56" s="13">
        <v>0</v>
      </c>
      <c r="Q56" s="13">
        <v>60</v>
      </c>
      <c r="R56" s="13" t="s">
        <v>74</v>
      </c>
      <c r="S56" s="13">
        <v>1776</v>
      </c>
      <c r="T56" s="13">
        <v>888</v>
      </c>
      <c r="U56" s="13">
        <v>50</v>
      </c>
      <c r="V56" s="13">
        <v>888</v>
      </c>
      <c r="W56" s="13">
        <v>888</v>
      </c>
      <c r="X56" s="13">
        <v>50</v>
      </c>
      <c r="Y56" s="13">
        <v>888</v>
      </c>
      <c r="Z56" s="13">
        <v>0</v>
      </c>
      <c r="AA56" s="13">
        <v>0</v>
      </c>
      <c r="AB56" s="13" t="s"/>
      <c r="AC56" s="13" t="s"/>
      <c r="AD56" s="13" t="s"/>
      <c r="AE56" s="13" t="s">
        <v>75</v>
      </c>
      <c r="AF56" s="15" t="s"/>
      <c r="AG56" s="15" t="s"/>
      <c r="AH56" s="15" t="s"/>
      <c r="AI56" s="1">
        <f>IF(IF(AH56&lt;&gt;"",IF(AG56&lt;&gt;"",_xlfn.CEILING.MATH(((AG56-AH56)/AG56)*100,1),IF(AND(S56&lt;&gt;"",S56&gt;0),_xlfn.CEILING.MATH((((S56-AH56)/S56)*100),1),"")),"")&gt;=0,IF(AH56&lt;&gt;"",IF(AG56&lt;&gt;"",_xlfn.CEILING.MATH(((AG56-AH56)/AG56)*100,1),IF(AND(S56&lt;&gt;"",S56&gt;0),_xlfn.CEILING.MATH((((S56-AH56)/S56)*100),1),"")),""), "Ошибка: цена до скидки должна быть больше текущей.")</f>
      </c>
      <c r="AJ56" s="15" t="s"/>
      <c r="AK56" s="15" t="s"/>
      <c r="AL56" s="15" t="s"/>
    </row>
    <row r="57" ht="50" customHeight="true">
      <c r="A57" s="13" t="s">
        <v>179</v>
      </c>
      <c r="B57" s="13">
        <v>624417633</v>
      </c>
      <c r="C57" s="13" t="s">
        <v>180</v>
      </c>
      <c r="D57" s="13" t="s">
        <v>72</v>
      </c>
      <c r="E57" s="13" t="s">
        <v>73</v>
      </c>
      <c r="F57" s="13">
        <v>12.3</v>
      </c>
      <c r="G57" s="13">
        <v>8</v>
      </c>
      <c r="H57" s="13">
        <v>315</v>
      </c>
      <c r="I57" s="13">
        <v>315</v>
      </c>
      <c r="J57" s="13">
        <v>86.5</v>
      </c>
      <c r="K57" s="13">
        <v>0</v>
      </c>
      <c r="L57" s="13">
        <v>25</v>
      </c>
      <c r="M57" s="13">
        <v>345</v>
      </c>
      <c r="N57" s="13">
        <v>517.5</v>
      </c>
      <c r="O57" s="13">
        <v>0</v>
      </c>
      <c r="P57" s="13">
        <v>0</v>
      </c>
      <c r="Q57" s="13">
        <v>86.5</v>
      </c>
      <c r="R57" s="13" t="s">
        <v>74</v>
      </c>
      <c r="S57" s="13">
        <v>3460</v>
      </c>
      <c r="T57" s="13">
        <v>1730</v>
      </c>
      <c r="U57" s="13">
        <v>50</v>
      </c>
      <c r="V57" s="13">
        <v>1730</v>
      </c>
      <c r="W57" s="13">
        <v>1730</v>
      </c>
      <c r="X57" s="13">
        <v>50</v>
      </c>
      <c r="Y57" s="13">
        <v>1730</v>
      </c>
      <c r="Z57" s="13">
        <v>0</v>
      </c>
      <c r="AA57" s="13">
        <v>0</v>
      </c>
      <c r="AB57" s="13" t="s"/>
      <c r="AC57" s="13" t="s"/>
      <c r="AD57" s="13" t="s"/>
      <c r="AE57" s="13" t="s">
        <v>75</v>
      </c>
      <c r="AF57" s="15" t="s"/>
      <c r="AG57" s="15" t="s"/>
      <c r="AH57" s="15" t="s"/>
      <c r="AI57" s="1">
        <f>IF(IF(AH57&lt;&gt;"",IF(AG57&lt;&gt;"",_xlfn.CEILING.MATH(((AG57-AH57)/AG57)*100,1),IF(AND(S57&lt;&gt;"",S57&gt;0),_xlfn.CEILING.MATH((((S57-AH57)/S57)*100),1),"")),"")&gt;=0,IF(AH57&lt;&gt;"",IF(AG57&lt;&gt;"",_xlfn.CEILING.MATH(((AG57-AH57)/AG57)*100,1),IF(AND(S57&lt;&gt;"",S57&gt;0),_xlfn.CEILING.MATH((((S57-AH57)/S57)*100),1),"")),""), "Ошибка: цена до скидки должна быть больше текущей.")</f>
      </c>
      <c r="AJ57" s="15" t="s"/>
      <c r="AK57" s="15" t="s"/>
      <c r="AL57" s="15" t="s"/>
    </row>
    <row r="58" ht="50" customHeight="true">
      <c r="A58" s="13" t="s">
        <v>181</v>
      </c>
      <c r="B58" s="13">
        <v>624417631</v>
      </c>
      <c r="C58" s="13" t="s">
        <v>182</v>
      </c>
      <c r="D58" s="13" t="s">
        <v>72</v>
      </c>
      <c r="E58" s="13" t="s">
        <v>73</v>
      </c>
      <c r="F58" s="13">
        <v>12.3</v>
      </c>
      <c r="G58" s="13">
        <v>8</v>
      </c>
      <c r="H58" s="13">
        <v>315</v>
      </c>
      <c r="I58" s="13">
        <v>315</v>
      </c>
      <c r="J58" s="13">
        <v>36.35</v>
      </c>
      <c r="K58" s="13">
        <v>0</v>
      </c>
      <c r="L58" s="13">
        <v>25</v>
      </c>
      <c r="M58" s="13">
        <v>345</v>
      </c>
      <c r="N58" s="13">
        <v>517.5</v>
      </c>
      <c r="O58" s="13">
        <v>0</v>
      </c>
      <c r="P58" s="13">
        <v>0</v>
      </c>
      <c r="Q58" s="13">
        <v>60</v>
      </c>
      <c r="R58" s="13" t="s">
        <v>74</v>
      </c>
      <c r="S58" s="13">
        <v>1454</v>
      </c>
      <c r="T58" s="13">
        <v>727</v>
      </c>
      <c r="U58" s="13">
        <v>50</v>
      </c>
      <c r="V58" s="13">
        <v>727</v>
      </c>
      <c r="W58" s="13">
        <v>727</v>
      </c>
      <c r="X58" s="13">
        <v>50</v>
      </c>
      <c r="Y58" s="13">
        <v>727</v>
      </c>
      <c r="Z58" s="13">
        <v>0</v>
      </c>
      <c r="AA58" s="13">
        <v>0</v>
      </c>
      <c r="AB58" s="13" t="s"/>
      <c r="AC58" s="13" t="s"/>
      <c r="AD58" s="13" t="s"/>
      <c r="AE58" s="13" t="s">
        <v>75</v>
      </c>
      <c r="AF58" s="15" t="s"/>
      <c r="AG58" s="15" t="s"/>
      <c r="AH58" s="15" t="s"/>
      <c r="AI58" s="1">
        <f>IF(IF(AH58&lt;&gt;"",IF(AG58&lt;&gt;"",_xlfn.CEILING.MATH(((AG58-AH58)/AG58)*100,1),IF(AND(S58&lt;&gt;"",S58&gt;0),_xlfn.CEILING.MATH((((S58-AH58)/S58)*100),1),"")),"")&gt;=0,IF(AH58&lt;&gt;"",IF(AG58&lt;&gt;"",_xlfn.CEILING.MATH(((AG58-AH58)/AG58)*100,1),IF(AND(S58&lt;&gt;"",S58&gt;0),_xlfn.CEILING.MATH((((S58-AH58)/S58)*100),1),"")),""), "Ошибка: цена до скидки должна быть больше текущей.")</f>
      </c>
      <c r="AJ58" s="15" t="s"/>
      <c r="AK58" s="15" t="s"/>
      <c r="AL58" s="15" t="s"/>
    </row>
    <row r="59" ht="50" customHeight="true">
      <c r="A59" s="13" t="s">
        <v>183</v>
      </c>
      <c r="B59" s="13">
        <v>624417967</v>
      </c>
      <c r="C59" s="13" t="s">
        <v>184</v>
      </c>
      <c r="D59" s="13" t="s">
        <v>72</v>
      </c>
      <c r="E59" s="13" t="s">
        <v>73</v>
      </c>
      <c r="F59" s="13">
        <v>12.3</v>
      </c>
      <c r="G59" s="13">
        <v>8</v>
      </c>
      <c r="H59" s="13">
        <v>315</v>
      </c>
      <c r="I59" s="13">
        <v>315</v>
      </c>
      <c r="J59" s="13">
        <v>13</v>
      </c>
      <c r="K59" s="13">
        <v>0</v>
      </c>
      <c r="L59" s="13">
        <v>25</v>
      </c>
      <c r="M59" s="13">
        <v>345</v>
      </c>
      <c r="N59" s="13">
        <v>517.5</v>
      </c>
      <c r="O59" s="13">
        <v>0</v>
      </c>
      <c r="P59" s="13">
        <v>0</v>
      </c>
      <c r="Q59" s="13">
        <v>60</v>
      </c>
      <c r="R59" s="13" t="s">
        <v>74</v>
      </c>
      <c r="S59" s="13">
        <v>510</v>
      </c>
      <c r="T59" s="13">
        <v>255</v>
      </c>
      <c r="U59" s="13">
        <v>50</v>
      </c>
      <c r="V59" s="13">
        <v>255</v>
      </c>
      <c r="W59" s="13">
        <v>255</v>
      </c>
      <c r="X59" s="13">
        <v>50</v>
      </c>
      <c r="Y59" s="13">
        <v>255</v>
      </c>
      <c r="Z59" s="13">
        <v>0</v>
      </c>
      <c r="AA59" s="13">
        <v>0</v>
      </c>
      <c r="AB59" s="13" t="s"/>
      <c r="AC59" s="13" t="s"/>
      <c r="AD59" s="13" t="s"/>
      <c r="AE59" s="13" t="s">
        <v>75</v>
      </c>
      <c r="AF59" s="15" t="s"/>
      <c r="AG59" s="15" t="s"/>
      <c r="AH59" s="15" t="s"/>
      <c r="AI59" s="1">
        <f>IF(IF(AH59&lt;&gt;"",IF(AG59&lt;&gt;"",_xlfn.CEILING.MATH(((AG59-AH59)/AG59)*100,1),IF(AND(S59&lt;&gt;"",S59&gt;0),_xlfn.CEILING.MATH((((S59-AH59)/S59)*100),1),"")),"")&gt;=0,IF(AH59&lt;&gt;"",IF(AG59&lt;&gt;"",_xlfn.CEILING.MATH(((AG59-AH59)/AG59)*100,1),IF(AND(S59&lt;&gt;"",S59&gt;0),_xlfn.CEILING.MATH((((S59-AH59)/S59)*100),1),"")),""), "Ошибка: цена до скидки должна быть больше текущей.")</f>
      </c>
      <c r="AJ59" s="15" t="s"/>
      <c r="AK59" s="15" t="s"/>
      <c r="AL59" s="15" t="s"/>
    </row>
    <row r="60" ht="50" customHeight="true">
      <c r="A60" s="13" t="s">
        <v>185</v>
      </c>
      <c r="B60" s="13">
        <v>624581489</v>
      </c>
      <c r="C60" s="13" t="s">
        <v>186</v>
      </c>
      <c r="D60" s="13" t="s">
        <v>72</v>
      </c>
      <c r="E60" s="13" t="s">
        <v>73</v>
      </c>
      <c r="F60" s="13">
        <v>12.3</v>
      </c>
      <c r="G60" s="13">
        <v>8</v>
      </c>
      <c r="H60" s="13">
        <v>315</v>
      </c>
      <c r="I60" s="13">
        <v>315</v>
      </c>
      <c r="J60" s="13">
        <v>86.5</v>
      </c>
      <c r="K60" s="13">
        <v>0</v>
      </c>
      <c r="L60" s="13">
        <v>25</v>
      </c>
      <c r="M60" s="13">
        <v>345</v>
      </c>
      <c r="N60" s="13">
        <v>517.5</v>
      </c>
      <c r="O60" s="13">
        <v>0</v>
      </c>
      <c r="P60" s="13">
        <v>0</v>
      </c>
      <c r="Q60" s="13">
        <v>86.5</v>
      </c>
      <c r="R60" s="13" t="s">
        <v>74</v>
      </c>
      <c r="S60" s="13">
        <v>3460</v>
      </c>
      <c r="T60" s="13">
        <v>1730</v>
      </c>
      <c r="U60" s="13">
        <v>50</v>
      </c>
      <c r="V60" s="13">
        <v>1730</v>
      </c>
      <c r="W60" s="13">
        <v>1730</v>
      </c>
      <c r="X60" s="13">
        <v>50</v>
      </c>
      <c r="Y60" s="13">
        <v>1730</v>
      </c>
      <c r="Z60" s="13">
        <v>0</v>
      </c>
      <c r="AA60" s="13">
        <v>0</v>
      </c>
      <c r="AB60" s="13" t="s"/>
      <c r="AC60" s="13" t="s"/>
      <c r="AD60" s="13" t="s"/>
      <c r="AE60" s="13" t="s">
        <v>75</v>
      </c>
      <c r="AF60" s="15" t="s"/>
      <c r="AG60" s="15" t="s"/>
      <c r="AH60" s="15" t="s"/>
      <c r="AI60" s="1">
        <f>IF(IF(AH60&lt;&gt;"",IF(AG60&lt;&gt;"",_xlfn.CEILING.MATH(((AG60-AH60)/AG60)*100,1),IF(AND(S60&lt;&gt;"",S60&gt;0),_xlfn.CEILING.MATH((((S60-AH60)/S60)*100),1),"")),"")&gt;=0,IF(AH60&lt;&gt;"",IF(AG60&lt;&gt;"",_xlfn.CEILING.MATH(((AG60-AH60)/AG60)*100,1),IF(AND(S60&lt;&gt;"",S60&gt;0),_xlfn.CEILING.MATH((((S60-AH60)/S60)*100),1),"")),""), "Ошибка: цена до скидки должна быть больше текущей.")</f>
      </c>
      <c r="AJ60" s="15" t="s"/>
      <c r="AK60" s="15" t="s"/>
      <c r="AL60" s="15" t="s"/>
    </row>
    <row r="61" ht="50" customHeight="true">
      <c r="A61" s="13" t="s">
        <v>187</v>
      </c>
      <c r="B61" s="13">
        <v>624683518</v>
      </c>
      <c r="C61" s="13" t="s">
        <v>188</v>
      </c>
      <c r="D61" s="13" t="s">
        <v>72</v>
      </c>
      <c r="E61" s="13" t="s">
        <v>73</v>
      </c>
      <c r="F61" s="13">
        <v>12.3</v>
      </c>
      <c r="G61" s="13">
        <v>8</v>
      </c>
      <c r="H61" s="13">
        <v>315</v>
      </c>
      <c r="I61" s="13">
        <v>315</v>
      </c>
      <c r="J61" s="13">
        <v>86.5</v>
      </c>
      <c r="K61" s="13">
        <v>0</v>
      </c>
      <c r="L61" s="13">
        <v>25</v>
      </c>
      <c r="M61" s="13">
        <v>345</v>
      </c>
      <c r="N61" s="13">
        <v>517.5</v>
      </c>
      <c r="O61" s="13">
        <v>0</v>
      </c>
      <c r="P61" s="13">
        <v>0</v>
      </c>
      <c r="Q61" s="13">
        <v>86.5</v>
      </c>
      <c r="R61" s="13" t="s">
        <v>74</v>
      </c>
      <c r="S61" s="13">
        <v>3460</v>
      </c>
      <c r="T61" s="13">
        <v>1730</v>
      </c>
      <c r="U61" s="13">
        <v>50</v>
      </c>
      <c r="V61" s="13">
        <v>1730</v>
      </c>
      <c r="W61" s="13">
        <v>1730</v>
      </c>
      <c r="X61" s="13">
        <v>50</v>
      </c>
      <c r="Y61" s="13">
        <v>1730</v>
      </c>
      <c r="Z61" s="13">
        <v>0</v>
      </c>
      <c r="AA61" s="13">
        <v>0</v>
      </c>
      <c r="AB61" s="13" t="s"/>
      <c r="AC61" s="13" t="s"/>
      <c r="AD61" s="13" t="s"/>
      <c r="AE61" s="13" t="s">
        <v>75</v>
      </c>
      <c r="AF61" s="15" t="s"/>
      <c r="AG61" s="15" t="s"/>
      <c r="AH61" s="15" t="s"/>
      <c r="AI61" s="1">
        <f>IF(IF(AH61&lt;&gt;"",IF(AG61&lt;&gt;"",_xlfn.CEILING.MATH(((AG61-AH61)/AG61)*100,1),IF(AND(S61&lt;&gt;"",S61&gt;0),_xlfn.CEILING.MATH((((S61-AH61)/S61)*100),1),"")),"")&gt;=0,IF(AH61&lt;&gt;"",IF(AG61&lt;&gt;"",_xlfn.CEILING.MATH(((AG61-AH61)/AG61)*100,1),IF(AND(S61&lt;&gt;"",S61&gt;0),_xlfn.CEILING.MATH((((S61-AH61)/S61)*100),1),"")),""), "Ошибка: цена до скидки должна быть больше текущей.")</f>
      </c>
      <c r="AJ61" s="15" t="s"/>
      <c r="AK61" s="15" t="s"/>
      <c r="AL61" s="15" t="s"/>
    </row>
    <row r="62" ht="50" customHeight="true">
      <c r="A62" s="13" t="s">
        <v>189</v>
      </c>
      <c r="B62" s="13">
        <v>624417972</v>
      </c>
      <c r="C62" s="13" t="s">
        <v>190</v>
      </c>
      <c r="D62" s="13" t="s">
        <v>72</v>
      </c>
      <c r="E62" s="13" t="s">
        <v>73</v>
      </c>
      <c r="F62" s="13">
        <v>12.3</v>
      </c>
      <c r="G62" s="13">
        <v>8</v>
      </c>
      <c r="H62" s="13">
        <v>315</v>
      </c>
      <c r="I62" s="13">
        <v>315</v>
      </c>
      <c r="J62" s="13">
        <v>36.35</v>
      </c>
      <c r="K62" s="13">
        <v>0</v>
      </c>
      <c r="L62" s="13">
        <v>25</v>
      </c>
      <c r="M62" s="13">
        <v>345</v>
      </c>
      <c r="N62" s="13">
        <v>517.5</v>
      </c>
      <c r="O62" s="13">
        <v>0</v>
      </c>
      <c r="P62" s="13">
        <v>0</v>
      </c>
      <c r="Q62" s="13">
        <v>60</v>
      </c>
      <c r="R62" s="13" t="s">
        <v>74</v>
      </c>
      <c r="S62" s="13">
        <v>1454</v>
      </c>
      <c r="T62" s="13">
        <v>727</v>
      </c>
      <c r="U62" s="13">
        <v>50</v>
      </c>
      <c r="V62" s="13">
        <v>727</v>
      </c>
      <c r="W62" s="13">
        <v>727</v>
      </c>
      <c r="X62" s="13">
        <v>50</v>
      </c>
      <c r="Y62" s="13">
        <v>727</v>
      </c>
      <c r="Z62" s="13">
        <v>0</v>
      </c>
      <c r="AA62" s="13">
        <v>0</v>
      </c>
      <c r="AB62" s="13" t="s"/>
      <c r="AC62" s="13" t="s"/>
      <c r="AD62" s="13" t="s"/>
      <c r="AE62" s="13" t="s">
        <v>75</v>
      </c>
      <c r="AF62" s="15" t="s"/>
      <c r="AG62" s="15" t="s"/>
      <c r="AH62" s="15" t="s"/>
      <c r="AI62" s="1">
        <f>IF(IF(AH62&lt;&gt;"",IF(AG62&lt;&gt;"",_xlfn.CEILING.MATH(((AG62-AH62)/AG62)*100,1),IF(AND(S62&lt;&gt;"",S62&gt;0),_xlfn.CEILING.MATH((((S62-AH62)/S62)*100),1),"")),"")&gt;=0,IF(AH62&lt;&gt;"",IF(AG62&lt;&gt;"",_xlfn.CEILING.MATH(((AG62-AH62)/AG62)*100,1),IF(AND(S62&lt;&gt;"",S62&gt;0),_xlfn.CEILING.MATH((((S62-AH62)/S62)*100),1),"")),""), "Ошибка: цена до скидки должна быть больше текущей.")</f>
      </c>
      <c r="AJ62" s="15" t="s"/>
      <c r="AK62" s="15" t="s"/>
      <c r="AL62" s="15" t="s"/>
    </row>
    <row r="63" ht="50" customHeight="true">
      <c r="A63" s="13" t="s">
        <v>191</v>
      </c>
      <c r="B63" s="13">
        <v>624581380</v>
      </c>
      <c r="C63" s="13" t="s">
        <v>192</v>
      </c>
      <c r="D63" s="13" t="s">
        <v>72</v>
      </c>
      <c r="E63" s="13" t="s">
        <v>73</v>
      </c>
      <c r="F63" s="13">
        <v>12.3</v>
      </c>
      <c r="G63" s="13">
        <v>8</v>
      </c>
      <c r="H63" s="13">
        <v>315</v>
      </c>
      <c r="I63" s="13">
        <v>315</v>
      </c>
      <c r="J63" s="13">
        <v>43.45</v>
      </c>
      <c r="K63" s="13">
        <v>0</v>
      </c>
      <c r="L63" s="13">
        <v>25</v>
      </c>
      <c r="M63" s="13">
        <v>345</v>
      </c>
      <c r="N63" s="13">
        <v>517.5</v>
      </c>
      <c r="O63" s="13">
        <v>0</v>
      </c>
      <c r="P63" s="13">
        <v>0</v>
      </c>
      <c r="Q63" s="13">
        <v>60</v>
      </c>
      <c r="R63" s="13" t="s">
        <v>74</v>
      </c>
      <c r="S63" s="13">
        <v>1738</v>
      </c>
      <c r="T63" s="13">
        <v>869</v>
      </c>
      <c r="U63" s="13">
        <v>50</v>
      </c>
      <c r="V63" s="13">
        <v>869</v>
      </c>
      <c r="W63" s="13">
        <v>869</v>
      </c>
      <c r="X63" s="13">
        <v>50</v>
      </c>
      <c r="Y63" s="13">
        <v>869</v>
      </c>
      <c r="Z63" s="13">
        <v>0</v>
      </c>
      <c r="AA63" s="13">
        <v>0</v>
      </c>
      <c r="AB63" s="13" t="s"/>
      <c r="AC63" s="13" t="s"/>
      <c r="AD63" s="13" t="s"/>
      <c r="AE63" s="13" t="s">
        <v>75</v>
      </c>
      <c r="AF63" s="15" t="s"/>
      <c r="AG63" s="15" t="s"/>
      <c r="AH63" s="15" t="s"/>
      <c r="AI63" s="1">
        <f>IF(IF(AH63&lt;&gt;"",IF(AG63&lt;&gt;"",_xlfn.CEILING.MATH(((AG63-AH63)/AG63)*100,1),IF(AND(S63&lt;&gt;"",S63&gt;0),_xlfn.CEILING.MATH((((S63-AH63)/S63)*100),1),"")),"")&gt;=0,IF(AH63&lt;&gt;"",IF(AG63&lt;&gt;"",_xlfn.CEILING.MATH(((AG63-AH63)/AG63)*100,1),IF(AND(S63&lt;&gt;"",S63&gt;0),_xlfn.CEILING.MATH((((S63-AH63)/S63)*100),1),"")),""), "Ошибка: цена до скидки должна быть больше текущей.")</f>
      </c>
      <c r="AJ63" s="15" t="s"/>
      <c r="AK63" s="15" t="s"/>
      <c r="AL63" s="15" t="s"/>
    </row>
    <row r="64" ht="50" customHeight="true">
      <c r="A64" s="13" t="s">
        <v>193</v>
      </c>
      <c r="B64" s="13">
        <v>624417636</v>
      </c>
      <c r="C64" s="13" t="s">
        <v>194</v>
      </c>
      <c r="D64" s="13" t="s">
        <v>100</v>
      </c>
      <c r="E64" s="13" t="s">
        <v>73</v>
      </c>
      <c r="F64" s="13">
        <v>12.3</v>
      </c>
      <c r="G64" s="13">
        <v>8</v>
      </c>
      <c r="H64" s="13">
        <v>315</v>
      </c>
      <c r="I64" s="13">
        <v>315</v>
      </c>
      <c r="J64" s="13">
        <v>17.25</v>
      </c>
      <c r="K64" s="13">
        <v>0</v>
      </c>
      <c r="L64" s="13">
        <v>25</v>
      </c>
      <c r="M64" s="13">
        <v>345</v>
      </c>
      <c r="N64" s="13">
        <v>517.5</v>
      </c>
      <c r="O64" s="13">
        <v>0</v>
      </c>
      <c r="P64" s="13">
        <v>0</v>
      </c>
      <c r="Q64" s="13">
        <v>60</v>
      </c>
      <c r="R64" s="13" t="s">
        <v>74</v>
      </c>
      <c r="S64" s="13">
        <v>690</v>
      </c>
      <c r="T64" s="13">
        <v>345</v>
      </c>
      <c r="U64" s="13">
        <v>50</v>
      </c>
      <c r="V64" s="13">
        <v>345</v>
      </c>
      <c r="W64" s="13">
        <v>345</v>
      </c>
      <c r="X64" s="13">
        <v>50</v>
      </c>
      <c r="Y64" s="13">
        <v>345</v>
      </c>
      <c r="Z64" s="13">
        <v>0</v>
      </c>
      <c r="AA64" s="13">
        <v>0</v>
      </c>
      <c r="AB64" s="13" t="s"/>
      <c r="AC64" s="13" t="s"/>
      <c r="AD64" s="13" t="s"/>
      <c r="AE64" s="13" t="s">
        <v>75</v>
      </c>
      <c r="AF64" s="15" t="s"/>
      <c r="AG64" s="15" t="s"/>
      <c r="AH64" s="15" t="s"/>
      <c r="AI64" s="1">
        <f>IF(IF(AH64&lt;&gt;"",IF(AG64&lt;&gt;"",_xlfn.CEILING.MATH(((AG64-AH64)/AG64)*100,1),IF(AND(S64&lt;&gt;"",S64&gt;0),_xlfn.CEILING.MATH((((S64-AH64)/S64)*100),1),"")),"")&gt;=0,IF(AH64&lt;&gt;"",IF(AG64&lt;&gt;"",_xlfn.CEILING.MATH(((AG64-AH64)/AG64)*100,1),IF(AND(S64&lt;&gt;"",S64&gt;0),_xlfn.CEILING.MATH((((S64-AH64)/S64)*100),1),"")),""), "Ошибка: цена до скидки должна быть больше текущей.")</f>
      </c>
      <c r="AJ64" s="15" t="s"/>
      <c r="AK64" s="15" t="s"/>
      <c r="AL64" s="15" t="s"/>
    </row>
    <row r="65" ht="50" customHeight="true">
      <c r="A65" s="13" t="s">
        <v>195</v>
      </c>
      <c r="B65" s="13">
        <v>624417638</v>
      </c>
      <c r="C65" s="13" t="s">
        <v>196</v>
      </c>
      <c r="D65" s="13" t="s">
        <v>100</v>
      </c>
      <c r="E65" s="13" t="s">
        <v>73</v>
      </c>
      <c r="F65" s="13">
        <v>12.3</v>
      </c>
      <c r="G65" s="13">
        <v>8</v>
      </c>
      <c r="H65" s="13">
        <v>315</v>
      </c>
      <c r="I65" s="13">
        <v>315</v>
      </c>
      <c r="J65" s="13">
        <v>17.25</v>
      </c>
      <c r="K65" s="13">
        <v>0</v>
      </c>
      <c r="L65" s="13">
        <v>25</v>
      </c>
      <c r="M65" s="13">
        <v>345</v>
      </c>
      <c r="N65" s="13">
        <v>517.5</v>
      </c>
      <c r="O65" s="13">
        <v>0</v>
      </c>
      <c r="P65" s="13">
        <v>0</v>
      </c>
      <c r="Q65" s="13">
        <v>60</v>
      </c>
      <c r="R65" s="13" t="s">
        <v>74</v>
      </c>
      <c r="S65" s="13">
        <v>690</v>
      </c>
      <c r="T65" s="13">
        <v>345</v>
      </c>
      <c r="U65" s="13">
        <v>50</v>
      </c>
      <c r="V65" s="13">
        <v>345</v>
      </c>
      <c r="W65" s="13">
        <v>345</v>
      </c>
      <c r="X65" s="13">
        <v>50</v>
      </c>
      <c r="Y65" s="13">
        <v>345</v>
      </c>
      <c r="Z65" s="13">
        <v>0</v>
      </c>
      <c r="AA65" s="13">
        <v>0</v>
      </c>
      <c r="AB65" s="13" t="s"/>
      <c r="AC65" s="13" t="s"/>
      <c r="AD65" s="13" t="s"/>
      <c r="AE65" s="13" t="s">
        <v>75</v>
      </c>
      <c r="AF65" s="15" t="s"/>
      <c r="AG65" s="15" t="s"/>
      <c r="AH65" s="15" t="s"/>
      <c r="AI65" s="1">
        <f>IF(IF(AH65&lt;&gt;"",IF(AG65&lt;&gt;"",_xlfn.CEILING.MATH(((AG65-AH65)/AG65)*100,1),IF(AND(S65&lt;&gt;"",S65&gt;0),_xlfn.CEILING.MATH((((S65-AH65)/S65)*100),1),"")),"")&gt;=0,IF(AH65&lt;&gt;"",IF(AG65&lt;&gt;"",_xlfn.CEILING.MATH(((AG65-AH65)/AG65)*100,1),IF(AND(S65&lt;&gt;"",S65&gt;0),_xlfn.CEILING.MATH((((S65-AH65)/S65)*100),1),"")),""), "Ошибка: цена до скидки должна быть больше текущей.")</f>
      </c>
      <c r="AJ65" s="15" t="s"/>
      <c r="AK65" s="15" t="s"/>
      <c r="AL65" s="15" t="s"/>
    </row>
    <row r="66" ht="50" customHeight="true">
      <c r="A66" s="13" t="s">
        <v>197</v>
      </c>
      <c r="B66" s="13">
        <v>624523033</v>
      </c>
      <c r="C66" s="13" t="s">
        <v>198</v>
      </c>
      <c r="D66" s="13" t="s">
        <v>100</v>
      </c>
      <c r="E66" s="13" t="s">
        <v>73</v>
      </c>
      <c r="F66" s="13">
        <v>0.2</v>
      </c>
      <c r="G66" s="13">
        <v>8</v>
      </c>
      <c r="H66" s="13">
        <v>39</v>
      </c>
      <c r="I66" s="13">
        <v>39</v>
      </c>
      <c r="J66" s="13">
        <v>18.4</v>
      </c>
      <c r="K66" s="13">
        <v>0</v>
      </c>
      <c r="L66" s="13">
        <v>25</v>
      </c>
      <c r="M66" s="13">
        <v>42</v>
      </c>
      <c r="N66" s="13">
        <v>63</v>
      </c>
      <c r="O66" s="13">
        <v>0</v>
      </c>
      <c r="P66" s="13">
        <v>0</v>
      </c>
      <c r="Q66" s="13">
        <v>60</v>
      </c>
      <c r="R66" s="13" t="s">
        <v>74</v>
      </c>
      <c r="S66" s="13">
        <v>736</v>
      </c>
      <c r="T66" s="13">
        <v>368</v>
      </c>
      <c r="U66" s="13">
        <v>50</v>
      </c>
      <c r="V66" s="13">
        <v>368</v>
      </c>
      <c r="W66" s="13">
        <v>368</v>
      </c>
      <c r="X66" s="13">
        <v>50</v>
      </c>
      <c r="Y66" s="13">
        <v>368</v>
      </c>
      <c r="Z66" s="13">
        <v>0</v>
      </c>
      <c r="AA66" s="13">
        <v>0</v>
      </c>
      <c r="AB66" s="13" t="s"/>
      <c r="AC66" s="13" t="s"/>
      <c r="AD66" s="13" t="s"/>
      <c r="AE66" s="13" t="s">
        <v>75</v>
      </c>
      <c r="AF66" s="15" t="s"/>
      <c r="AG66" s="15" t="s"/>
      <c r="AH66" s="15" t="s"/>
      <c r="AI66" s="1">
        <f>IF(IF(AH66&lt;&gt;"",IF(AG66&lt;&gt;"",_xlfn.CEILING.MATH(((AG66-AH66)/AG66)*100,1),IF(AND(S66&lt;&gt;"",S66&gt;0),_xlfn.CEILING.MATH((((S66-AH66)/S66)*100),1),"")),"")&gt;=0,IF(AH66&lt;&gt;"",IF(AG66&lt;&gt;"",_xlfn.CEILING.MATH(((AG66-AH66)/AG66)*100,1),IF(AND(S66&lt;&gt;"",S66&gt;0),_xlfn.CEILING.MATH((((S66-AH66)/S66)*100),1),"")),""), "Ошибка: цена до скидки должна быть больше текущей.")</f>
      </c>
      <c r="AJ66" s="15" t="s"/>
      <c r="AK66" s="15" t="s"/>
      <c r="AL66" s="15" t="s"/>
    </row>
    <row r="67" ht="50" customHeight="true">
      <c r="A67" s="13" t="s">
        <v>199</v>
      </c>
      <c r="B67" s="13">
        <v>624522515</v>
      </c>
      <c r="C67" s="13" t="s">
        <v>200</v>
      </c>
      <c r="D67" s="13" t="s">
        <v>72</v>
      </c>
      <c r="E67" s="13" t="s">
        <v>73</v>
      </c>
      <c r="F67" s="13">
        <v>0.2</v>
      </c>
      <c r="G67" s="13">
        <v>8</v>
      </c>
      <c r="H67" s="13">
        <v>39</v>
      </c>
      <c r="I67" s="13">
        <v>39</v>
      </c>
      <c r="J67" s="13">
        <v>13</v>
      </c>
      <c r="K67" s="13">
        <v>0</v>
      </c>
      <c r="L67" s="13">
        <v>25</v>
      </c>
      <c r="M67" s="13">
        <v>42</v>
      </c>
      <c r="N67" s="13">
        <v>63</v>
      </c>
      <c r="O67" s="13">
        <v>0</v>
      </c>
      <c r="P67" s="13">
        <v>0</v>
      </c>
      <c r="Q67" s="13">
        <v>60</v>
      </c>
      <c r="R67" s="13" t="s">
        <v>74</v>
      </c>
      <c r="S67" s="13">
        <v>342</v>
      </c>
      <c r="T67" s="13">
        <v>171</v>
      </c>
      <c r="U67" s="13">
        <v>50</v>
      </c>
      <c r="V67" s="13">
        <v>171</v>
      </c>
      <c r="W67" s="13">
        <v>171</v>
      </c>
      <c r="X67" s="13">
        <v>50</v>
      </c>
      <c r="Y67" s="13">
        <v>171</v>
      </c>
      <c r="Z67" s="13">
        <v>0</v>
      </c>
      <c r="AA67" s="13">
        <v>0</v>
      </c>
      <c r="AB67" s="13" t="s"/>
      <c r="AC67" s="13" t="s"/>
      <c r="AD67" s="13" t="s"/>
      <c r="AE67" s="13" t="s">
        <v>75</v>
      </c>
      <c r="AF67" s="15" t="s"/>
      <c r="AG67" s="15" t="s"/>
      <c r="AH67" s="15" t="s"/>
      <c r="AI67" s="1">
        <f>IF(IF(AH67&lt;&gt;"",IF(AG67&lt;&gt;"",_xlfn.CEILING.MATH(((AG67-AH67)/AG67)*100,1),IF(AND(S67&lt;&gt;"",S67&gt;0),_xlfn.CEILING.MATH((((S67-AH67)/S67)*100),1),"")),"")&gt;=0,IF(AH67&lt;&gt;"",IF(AG67&lt;&gt;"",_xlfn.CEILING.MATH(((AG67-AH67)/AG67)*100,1),IF(AND(S67&lt;&gt;"",S67&gt;0),_xlfn.CEILING.MATH((((S67-AH67)/S67)*100),1),"")),""), "Ошибка: цена до скидки должна быть больше текущей.")</f>
      </c>
      <c r="AJ67" s="15" t="s"/>
      <c r="AK67" s="15" t="s"/>
      <c r="AL67" s="15" t="s"/>
    </row>
    <row r="68" ht="50" customHeight="true">
      <c r="A68" s="13" t="s">
        <v>201</v>
      </c>
      <c r="B68" s="13">
        <v>624522497</v>
      </c>
      <c r="C68" s="13" t="s">
        <v>202</v>
      </c>
      <c r="D68" s="13" t="s">
        <v>72</v>
      </c>
      <c r="E68" s="13" t="s">
        <v>73</v>
      </c>
      <c r="F68" s="13">
        <v>0.2</v>
      </c>
      <c r="G68" s="13">
        <v>8</v>
      </c>
      <c r="H68" s="13">
        <v>39</v>
      </c>
      <c r="I68" s="13">
        <v>39</v>
      </c>
      <c r="J68" s="13">
        <v>13</v>
      </c>
      <c r="K68" s="13">
        <v>0</v>
      </c>
      <c r="L68" s="13">
        <v>25</v>
      </c>
      <c r="M68" s="13">
        <v>42</v>
      </c>
      <c r="N68" s="13">
        <v>63</v>
      </c>
      <c r="O68" s="13">
        <v>0</v>
      </c>
      <c r="P68" s="13">
        <v>0</v>
      </c>
      <c r="Q68" s="13">
        <v>60</v>
      </c>
      <c r="R68" s="13" t="s">
        <v>74</v>
      </c>
      <c r="S68" s="13">
        <v>434</v>
      </c>
      <c r="T68" s="13">
        <v>217</v>
      </c>
      <c r="U68" s="13">
        <v>50</v>
      </c>
      <c r="V68" s="13">
        <v>217</v>
      </c>
      <c r="W68" s="13">
        <v>217</v>
      </c>
      <c r="X68" s="13">
        <v>50</v>
      </c>
      <c r="Y68" s="13">
        <v>217</v>
      </c>
      <c r="Z68" s="13">
        <v>0</v>
      </c>
      <c r="AA68" s="13">
        <v>0</v>
      </c>
      <c r="AB68" s="13" t="s"/>
      <c r="AC68" s="13" t="s"/>
      <c r="AD68" s="13" t="s"/>
      <c r="AE68" s="13" t="s">
        <v>75</v>
      </c>
      <c r="AF68" s="15" t="s"/>
      <c r="AG68" s="15" t="s"/>
      <c r="AH68" s="15" t="s"/>
      <c r="AI68" s="1">
        <f>IF(IF(AH68&lt;&gt;"",IF(AG68&lt;&gt;"",_xlfn.CEILING.MATH(((AG68-AH68)/AG68)*100,1),IF(AND(S68&lt;&gt;"",S68&gt;0),_xlfn.CEILING.MATH((((S68-AH68)/S68)*100),1),"")),"")&gt;=0,IF(AH68&lt;&gt;"",IF(AG68&lt;&gt;"",_xlfn.CEILING.MATH(((AG68-AH68)/AG68)*100,1),IF(AND(S68&lt;&gt;"",S68&gt;0),_xlfn.CEILING.MATH((((S68-AH68)/S68)*100),1),"")),""), "Ошибка: цена до скидки должна быть больше текущей.")</f>
      </c>
      <c r="AJ68" s="15" t="s"/>
      <c r="AK68" s="15" t="s"/>
      <c r="AL68" s="15" t="s"/>
    </row>
    <row r="69" ht="50" customHeight="true">
      <c r="A69" s="13" t="s">
        <v>203</v>
      </c>
      <c r="B69" s="13">
        <v>624605344</v>
      </c>
      <c r="C69" s="13" t="s">
        <v>204</v>
      </c>
      <c r="D69" s="13" t="s">
        <v>72</v>
      </c>
      <c r="E69" s="13" t="s">
        <v>73</v>
      </c>
      <c r="F69" s="13">
        <v>0.2</v>
      </c>
      <c r="G69" s="13">
        <v>8</v>
      </c>
      <c r="H69" s="13">
        <v>39</v>
      </c>
      <c r="I69" s="13">
        <v>39</v>
      </c>
      <c r="J69" s="13">
        <v>13</v>
      </c>
      <c r="K69" s="13">
        <v>0</v>
      </c>
      <c r="L69" s="13">
        <v>25</v>
      </c>
      <c r="M69" s="13">
        <v>42</v>
      </c>
      <c r="N69" s="13">
        <v>63</v>
      </c>
      <c r="O69" s="13">
        <v>0</v>
      </c>
      <c r="P69" s="13">
        <v>0</v>
      </c>
      <c r="Q69" s="13">
        <v>60</v>
      </c>
      <c r="R69" s="13" t="s">
        <v>74</v>
      </c>
      <c r="S69" s="13">
        <v>348</v>
      </c>
      <c r="T69" s="13">
        <v>174</v>
      </c>
      <c r="U69" s="13">
        <v>50</v>
      </c>
      <c r="V69" s="13">
        <v>174</v>
      </c>
      <c r="W69" s="13">
        <v>174</v>
      </c>
      <c r="X69" s="13">
        <v>50</v>
      </c>
      <c r="Y69" s="13">
        <v>174</v>
      </c>
      <c r="Z69" s="13">
        <v>0</v>
      </c>
      <c r="AA69" s="13">
        <v>0</v>
      </c>
      <c r="AB69" s="13" t="s"/>
      <c r="AC69" s="13" t="s"/>
      <c r="AD69" s="13" t="s"/>
      <c r="AE69" s="13" t="s">
        <v>75</v>
      </c>
      <c r="AF69" s="15" t="s"/>
      <c r="AG69" s="15" t="s"/>
      <c r="AH69" s="15" t="s"/>
      <c r="AI69" s="1">
        <f>IF(IF(AH69&lt;&gt;"",IF(AG69&lt;&gt;"",_xlfn.CEILING.MATH(((AG69-AH69)/AG69)*100,1),IF(AND(S69&lt;&gt;"",S69&gt;0),_xlfn.CEILING.MATH((((S69-AH69)/S69)*100),1),"")),"")&gt;=0,IF(AH69&lt;&gt;"",IF(AG69&lt;&gt;"",_xlfn.CEILING.MATH(((AG69-AH69)/AG69)*100,1),IF(AND(S69&lt;&gt;"",S69&gt;0),_xlfn.CEILING.MATH((((S69-AH69)/S69)*100),1),"")),""), "Ошибка: цена до скидки должна быть больше текущей.")</f>
      </c>
      <c r="AJ69" s="15" t="s"/>
      <c r="AK69" s="15" t="s"/>
      <c r="AL69" s="15" t="s"/>
    </row>
    <row r="70" ht="50" customHeight="true">
      <c r="A70" s="13" t="s">
        <v>205</v>
      </c>
      <c r="B70" s="13">
        <v>624522544</v>
      </c>
      <c r="C70" s="13" t="s">
        <v>206</v>
      </c>
      <c r="D70" s="13" t="s">
        <v>72</v>
      </c>
      <c r="E70" s="13" t="s">
        <v>73</v>
      </c>
      <c r="F70" s="13">
        <v>0.2</v>
      </c>
      <c r="G70" s="13">
        <v>8</v>
      </c>
      <c r="H70" s="13">
        <v>39</v>
      </c>
      <c r="I70" s="13">
        <v>39</v>
      </c>
      <c r="J70" s="13">
        <v>13</v>
      </c>
      <c r="K70" s="13">
        <v>0</v>
      </c>
      <c r="L70" s="13">
        <v>25</v>
      </c>
      <c r="M70" s="13">
        <v>42</v>
      </c>
      <c r="N70" s="13">
        <v>63</v>
      </c>
      <c r="O70" s="13">
        <v>0</v>
      </c>
      <c r="P70" s="13">
        <v>0</v>
      </c>
      <c r="Q70" s="13">
        <v>60</v>
      </c>
      <c r="R70" s="13" t="s">
        <v>74</v>
      </c>
      <c r="S70" s="13">
        <v>342</v>
      </c>
      <c r="T70" s="13">
        <v>171</v>
      </c>
      <c r="U70" s="13">
        <v>50</v>
      </c>
      <c r="V70" s="13">
        <v>171</v>
      </c>
      <c r="W70" s="13">
        <v>171</v>
      </c>
      <c r="X70" s="13">
        <v>50</v>
      </c>
      <c r="Y70" s="13">
        <v>171</v>
      </c>
      <c r="Z70" s="13">
        <v>0</v>
      </c>
      <c r="AA70" s="13">
        <v>0</v>
      </c>
      <c r="AB70" s="13" t="s"/>
      <c r="AC70" s="13" t="s"/>
      <c r="AD70" s="13" t="s"/>
      <c r="AE70" s="13" t="s">
        <v>75</v>
      </c>
      <c r="AF70" s="15" t="s"/>
      <c r="AG70" s="15" t="s"/>
      <c r="AH70" s="15" t="s"/>
      <c r="AI70" s="1">
        <f>IF(IF(AH70&lt;&gt;"",IF(AG70&lt;&gt;"",_xlfn.CEILING.MATH(((AG70-AH70)/AG70)*100,1),IF(AND(S70&lt;&gt;"",S70&gt;0),_xlfn.CEILING.MATH((((S70-AH70)/S70)*100),1),"")),"")&gt;=0,IF(AH70&lt;&gt;"",IF(AG70&lt;&gt;"",_xlfn.CEILING.MATH(((AG70-AH70)/AG70)*100,1),IF(AND(S70&lt;&gt;"",S70&gt;0),_xlfn.CEILING.MATH((((S70-AH70)/S70)*100),1),"")),""), "Ошибка: цена до скидки должна быть больше текущей.")</f>
      </c>
      <c r="AJ70" s="15" t="s"/>
      <c r="AK70" s="15" t="s"/>
      <c r="AL70" s="15" t="s"/>
    </row>
    <row r="71" ht="50" customHeight="true">
      <c r="A71" s="13" t="s">
        <v>207</v>
      </c>
      <c r="B71" s="13">
        <v>624523078</v>
      </c>
      <c r="C71" s="13" t="s">
        <v>208</v>
      </c>
      <c r="D71" s="13" t="s">
        <v>72</v>
      </c>
      <c r="E71" s="13" t="s">
        <v>73</v>
      </c>
      <c r="F71" s="13">
        <v>0.2</v>
      </c>
      <c r="G71" s="13">
        <v>8</v>
      </c>
      <c r="H71" s="13">
        <v>39</v>
      </c>
      <c r="I71" s="13">
        <v>39</v>
      </c>
      <c r="J71" s="13">
        <v>13</v>
      </c>
      <c r="K71" s="13">
        <v>0</v>
      </c>
      <c r="L71" s="13">
        <v>25</v>
      </c>
      <c r="M71" s="13">
        <v>42</v>
      </c>
      <c r="N71" s="13">
        <v>63</v>
      </c>
      <c r="O71" s="13">
        <v>0</v>
      </c>
      <c r="P71" s="13">
        <v>0</v>
      </c>
      <c r="Q71" s="13">
        <v>60</v>
      </c>
      <c r="R71" s="13" t="s">
        <v>74</v>
      </c>
      <c r="S71" s="13">
        <v>342</v>
      </c>
      <c r="T71" s="13">
        <v>171</v>
      </c>
      <c r="U71" s="13">
        <v>50</v>
      </c>
      <c r="V71" s="13">
        <v>171</v>
      </c>
      <c r="W71" s="13">
        <v>171</v>
      </c>
      <c r="X71" s="13">
        <v>50</v>
      </c>
      <c r="Y71" s="13">
        <v>171</v>
      </c>
      <c r="Z71" s="13">
        <v>0</v>
      </c>
      <c r="AA71" s="13">
        <v>0</v>
      </c>
      <c r="AB71" s="13" t="s"/>
      <c r="AC71" s="13" t="s"/>
      <c r="AD71" s="13" t="s"/>
      <c r="AE71" s="13" t="s">
        <v>75</v>
      </c>
      <c r="AF71" s="15" t="s"/>
      <c r="AG71" s="15" t="s"/>
      <c r="AH71" s="15" t="s"/>
      <c r="AI71" s="1">
        <f>IF(IF(AH71&lt;&gt;"",IF(AG71&lt;&gt;"",_xlfn.CEILING.MATH(((AG71-AH71)/AG71)*100,1),IF(AND(S71&lt;&gt;"",S71&gt;0),_xlfn.CEILING.MATH((((S71-AH71)/S71)*100),1),"")),"")&gt;=0,IF(AH71&lt;&gt;"",IF(AG71&lt;&gt;"",_xlfn.CEILING.MATH(((AG71-AH71)/AG71)*100,1),IF(AND(S71&lt;&gt;"",S71&gt;0),_xlfn.CEILING.MATH((((S71-AH71)/S71)*100),1),"")),""), "Ошибка: цена до скидки должна быть больше текущей.")</f>
      </c>
      <c r="AJ71" s="15" t="s"/>
      <c r="AK71" s="15" t="s"/>
      <c r="AL71" s="15" t="s"/>
    </row>
    <row r="72" ht="50" customHeight="true">
      <c r="A72" s="13" t="s">
        <v>209</v>
      </c>
      <c r="B72" s="13">
        <v>624522565</v>
      </c>
      <c r="C72" s="13" t="s">
        <v>210</v>
      </c>
      <c r="D72" s="13" t="s">
        <v>72</v>
      </c>
      <c r="E72" s="13" t="s">
        <v>73</v>
      </c>
      <c r="F72" s="13">
        <v>0.2</v>
      </c>
      <c r="G72" s="13">
        <v>8</v>
      </c>
      <c r="H72" s="13">
        <v>39</v>
      </c>
      <c r="I72" s="13">
        <v>39</v>
      </c>
      <c r="J72" s="13">
        <v>13</v>
      </c>
      <c r="K72" s="13">
        <v>0</v>
      </c>
      <c r="L72" s="13">
        <v>25</v>
      </c>
      <c r="M72" s="13">
        <v>42</v>
      </c>
      <c r="N72" s="13">
        <v>63</v>
      </c>
      <c r="O72" s="13">
        <v>0</v>
      </c>
      <c r="P72" s="13">
        <v>0</v>
      </c>
      <c r="Q72" s="13">
        <v>60</v>
      </c>
      <c r="R72" s="13" t="s">
        <v>74</v>
      </c>
      <c r="S72" s="13">
        <v>342</v>
      </c>
      <c r="T72" s="13">
        <v>171</v>
      </c>
      <c r="U72" s="13">
        <v>50</v>
      </c>
      <c r="V72" s="13">
        <v>171</v>
      </c>
      <c r="W72" s="13">
        <v>171</v>
      </c>
      <c r="X72" s="13">
        <v>50</v>
      </c>
      <c r="Y72" s="13">
        <v>171</v>
      </c>
      <c r="Z72" s="13">
        <v>0</v>
      </c>
      <c r="AA72" s="13">
        <v>0</v>
      </c>
      <c r="AB72" s="13" t="s"/>
      <c r="AC72" s="13" t="s"/>
      <c r="AD72" s="13" t="s"/>
      <c r="AE72" s="13" t="s">
        <v>75</v>
      </c>
      <c r="AF72" s="15" t="s"/>
      <c r="AG72" s="15" t="s"/>
      <c r="AH72" s="15" t="s"/>
      <c r="AI72" s="1">
        <f>IF(IF(AH72&lt;&gt;"",IF(AG72&lt;&gt;"",_xlfn.CEILING.MATH(((AG72-AH72)/AG72)*100,1),IF(AND(S72&lt;&gt;"",S72&gt;0),_xlfn.CEILING.MATH((((S72-AH72)/S72)*100),1),"")),"")&gt;=0,IF(AH72&lt;&gt;"",IF(AG72&lt;&gt;"",_xlfn.CEILING.MATH(((AG72-AH72)/AG72)*100,1),IF(AND(S72&lt;&gt;"",S72&gt;0),_xlfn.CEILING.MATH((((S72-AH72)/S72)*100),1),"")),""), "Ошибка: цена до скидки должна быть больше текущей.")</f>
      </c>
      <c r="AJ72" s="15" t="s"/>
      <c r="AK72" s="15" t="s"/>
      <c r="AL72" s="15" t="s"/>
    </row>
    <row r="73" ht="50" customHeight="true">
      <c r="A73" s="13" t="s">
        <v>211</v>
      </c>
      <c r="B73" s="13">
        <v>624568685</v>
      </c>
      <c r="C73" s="13" t="s">
        <v>212</v>
      </c>
      <c r="D73" s="13" t="s">
        <v>72</v>
      </c>
      <c r="E73" s="13" t="s">
        <v>73</v>
      </c>
      <c r="F73" s="13">
        <v>0.2</v>
      </c>
      <c r="G73" s="13">
        <v>8</v>
      </c>
      <c r="H73" s="13">
        <v>39</v>
      </c>
      <c r="I73" s="13">
        <v>39</v>
      </c>
      <c r="J73" s="13">
        <v>13</v>
      </c>
      <c r="K73" s="13">
        <v>0</v>
      </c>
      <c r="L73" s="13">
        <v>25</v>
      </c>
      <c r="M73" s="13">
        <v>42</v>
      </c>
      <c r="N73" s="13">
        <v>63</v>
      </c>
      <c r="O73" s="13">
        <v>0</v>
      </c>
      <c r="P73" s="13">
        <v>0</v>
      </c>
      <c r="Q73" s="13">
        <v>60</v>
      </c>
      <c r="R73" s="13" t="s">
        <v>74</v>
      </c>
      <c r="S73" s="13">
        <v>448</v>
      </c>
      <c r="T73" s="13">
        <v>224</v>
      </c>
      <c r="U73" s="13">
        <v>50</v>
      </c>
      <c r="V73" s="13">
        <v>224</v>
      </c>
      <c r="W73" s="13">
        <v>224</v>
      </c>
      <c r="X73" s="13">
        <v>50</v>
      </c>
      <c r="Y73" s="13">
        <v>224</v>
      </c>
      <c r="Z73" s="13">
        <v>0</v>
      </c>
      <c r="AA73" s="13">
        <v>0</v>
      </c>
      <c r="AB73" s="13" t="s"/>
      <c r="AC73" s="13" t="s"/>
      <c r="AD73" s="13" t="s"/>
      <c r="AE73" s="13" t="s">
        <v>75</v>
      </c>
      <c r="AF73" s="15" t="s"/>
      <c r="AG73" s="15" t="s"/>
      <c r="AH73" s="15" t="s"/>
      <c r="AI73" s="1">
        <f>IF(IF(AH73&lt;&gt;"",IF(AG73&lt;&gt;"",_xlfn.CEILING.MATH(((AG73-AH73)/AG73)*100,1),IF(AND(S73&lt;&gt;"",S73&gt;0),_xlfn.CEILING.MATH((((S73-AH73)/S73)*100),1),"")),"")&gt;=0,IF(AH73&lt;&gt;"",IF(AG73&lt;&gt;"",_xlfn.CEILING.MATH(((AG73-AH73)/AG73)*100,1),IF(AND(S73&lt;&gt;"",S73&gt;0),_xlfn.CEILING.MATH((((S73-AH73)/S73)*100),1),"")),""), "Ошибка: цена до скидки должна быть больше текущей.")</f>
      </c>
      <c r="AJ73" s="15" t="s"/>
      <c r="AK73" s="15" t="s"/>
      <c r="AL73" s="15" t="s"/>
    </row>
    <row r="74" ht="50" customHeight="true">
      <c r="A74" s="13" t="s">
        <v>213</v>
      </c>
      <c r="B74" s="13">
        <v>624523056</v>
      </c>
      <c r="C74" s="13" t="s">
        <v>214</v>
      </c>
      <c r="D74" s="13" t="s">
        <v>72</v>
      </c>
      <c r="E74" s="13" t="s">
        <v>73</v>
      </c>
      <c r="F74" s="13">
        <v>0.2</v>
      </c>
      <c r="G74" s="13">
        <v>8</v>
      </c>
      <c r="H74" s="13">
        <v>39</v>
      </c>
      <c r="I74" s="13">
        <v>39</v>
      </c>
      <c r="J74" s="13">
        <v>13</v>
      </c>
      <c r="K74" s="13">
        <v>0</v>
      </c>
      <c r="L74" s="13">
        <v>25</v>
      </c>
      <c r="M74" s="13">
        <v>42</v>
      </c>
      <c r="N74" s="13">
        <v>63</v>
      </c>
      <c r="O74" s="13">
        <v>0</v>
      </c>
      <c r="P74" s="13">
        <v>0</v>
      </c>
      <c r="Q74" s="13">
        <v>60</v>
      </c>
      <c r="R74" s="13" t="s">
        <v>74</v>
      </c>
      <c r="S74" s="13">
        <v>342</v>
      </c>
      <c r="T74" s="13">
        <v>171</v>
      </c>
      <c r="U74" s="13">
        <v>50</v>
      </c>
      <c r="V74" s="13">
        <v>171</v>
      </c>
      <c r="W74" s="13">
        <v>171</v>
      </c>
      <c r="X74" s="13">
        <v>50</v>
      </c>
      <c r="Y74" s="13">
        <v>171</v>
      </c>
      <c r="Z74" s="13">
        <v>0</v>
      </c>
      <c r="AA74" s="13">
        <v>0</v>
      </c>
      <c r="AB74" s="13" t="s"/>
      <c r="AC74" s="13" t="s"/>
      <c r="AD74" s="13" t="s"/>
      <c r="AE74" s="13" t="s">
        <v>75</v>
      </c>
      <c r="AF74" s="15" t="s"/>
      <c r="AG74" s="15" t="s"/>
      <c r="AH74" s="15" t="s"/>
      <c r="AI74" s="1">
        <f>IF(IF(AH74&lt;&gt;"",IF(AG74&lt;&gt;"",_xlfn.CEILING.MATH(((AG74-AH74)/AG74)*100,1),IF(AND(S74&lt;&gt;"",S74&gt;0),_xlfn.CEILING.MATH((((S74-AH74)/S74)*100),1),"")),"")&gt;=0,IF(AH74&lt;&gt;"",IF(AG74&lt;&gt;"",_xlfn.CEILING.MATH(((AG74-AH74)/AG74)*100,1),IF(AND(S74&lt;&gt;"",S74&gt;0),_xlfn.CEILING.MATH((((S74-AH74)/S74)*100),1),"")),""), "Ошибка: цена до скидки должна быть больше текущей.")</f>
      </c>
      <c r="AJ74" s="15" t="s"/>
      <c r="AK74" s="15" t="s"/>
      <c r="AL74" s="15" t="s"/>
    </row>
    <row r="75" ht="50" customHeight="true">
      <c r="A75" s="13" t="s">
        <v>215</v>
      </c>
      <c r="B75" s="13">
        <v>624522528</v>
      </c>
      <c r="C75" s="13" t="s">
        <v>216</v>
      </c>
      <c r="D75" s="13" t="s">
        <v>72</v>
      </c>
      <c r="E75" s="13" t="s">
        <v>73</v>
      </c>
      <c r="F75" s="13">
        <v>0.2</v>
      </c>
      <c r="G75" s="13">
        <v>8</v>
      </c>
      <c r="H75" s="13">
        <v>39</v>
      </c>
      <c r="I75" s="13">
        <v>39</v>
      </c>
      <c r="J75" s="13">
        <v>13</v>
      </c>
      <c r="K75" s="13">
        <v>0</v>
      </c>
      <c r="L75" s="13">
        <v>25</v>
      </c>
      <c r="M75" s="13">
        <v>42</v>
      </c>
      <c r="N75" s="13">
        <v>63</v>
      </c>
      <c r="O75" s="13">
        <v>0</v>
      </c>
      <c r="P75" s="13">
        <v>0</v>
      </c>
      <c r="Q75" s="13">
        <v>60</v>
      </c>
      <c r="R75" s="13" t="s">
        <v>74</v>
      </c>
      <c r="S75" s="13">
        <v>364</v>
      </c>
      <c r="T75" s="13">
        <v>182</v>
      </c>
      <c r="U75" s="13">
        <v>50</v>
      </c>
      <c r="V75" s="13">
        <v>182</v>
      </c>
      <c r="W75" s="13">
        <v>182</v>
      </c>
      <c r="X75" s="13">
        <v>50</v>
      </c>
      <c r="Y75" s="13">
        <v>182</v>
      </c>
      <c r="Z75" s="13">
        <v>0</v>
      </c>
      <c r="AA75" s="13">
        <v>0</v>
      </c>
      <c r="AB75" s="13" t="s"/>
      <c r="AC75" s="13" t="s"/>
      <c r="AD75" s="13" t="s"/>
      <c r="AE75" s="13" t="s">
        <v>75</v>
      </c>
      <c r="AF75" s="15" t="s"/>
      <c r="AG75" s="15" t="s"/>
      <c r="AH75" s="15" t="s"/>
      <c r="AI75" s="1">
        <f>IF(IF(AH75&lt;&gt;"",IF(AG75&lt;&gt;"",_xlfn.CEILING.MATH(((AG75-AH75)/AG75)*100,1),IF(AND(S75&lt;&gt;"",S75&gt;0),_xlfn.CEILING.MATH((((S75-AH75)/S75)*100),1),"")),"")&gt;=0,IF(AH75&lt;&gt;"",IF(AG75&lt;&gt;"",_xlfn.CEILING.MATH(((AG75-AH75)/AG75)*100,1),IF(AND(S75&lt;&gt;"",S75&gt;0),_xlfn.CEILING.MATH((((S75-AH75)/S75)*100),1),"")),""), "Ошибка: цена до скидки должна быть больше текущей.")</f>
      </c>
      <c r="AJ75" s="15" t="s"/>
      <c r="AK75" s="15" t="s"/>
      <c r="AL75" s="15" t="s"/>
    </row>
    <row r="76" ht="50" customHeight="true">
      <c r="A76" s="13" t="s">
        <v>217</v>
      </c>
      <c r="B76" s="13">
        <v>624669167</v>
      </c>
      <c r="C76" s="13" t="s">
        <v>218</v>
      </c>
      <c r="D76" s="13" t="s">
        <v>72</v>
      </c>
      <c r="E76" s="13" t="s">
        <v>73</v>
      </c>
      <c r="F76" s="13">
        <v>2.2</v>
      </c>
      <c r="G76" s="13">
        <v>8</v>
      </c>
      <c r="H76" s="13">
        <v>80</v>
      </c>
      <c r="I76" s="13">
        <v>80</v>
      </c>
      <c r="J76" s="13">
        <v>56.2</v>
      </c>
      <c r="K76" s="13">
        <v>0</v>
      </c>
      <c r="L76" s="13">
        <v>25</v>
      </c>
      <c r="M76" s="13">
        <v>90</v>
      </c>
      <c r="N76" s="13">
        <v>135</v>
      </c>
      <c r="O76" s="13">
        <v>0</v>
      </c>
      <c r="P76" s="13">
        <v>0</v>
      </c>
      <c r="Q76" s="13">
        <v>60</v>
      </c>
      <c r="R76" s="13" t="s">
        <v>74</v>
      </c>
      <c r="S76" s="13">
        <v>2248</v>
      </c>
      <c r="T76" s="13">
        <v>1124</v>
      </c>
      <c r="U76" s="13">
        <v>50</v>
      </c>
      <c r="V76" s="13">
        <v>1124</v>
      </c>
      <c r="W76" s="13">
        <v>1124</v>
      </c>
      <c r="X76" s="13">
        <v>50</v>
      </c>
      <c r="Y76" s="13">
        <v>1124</v>
      </c>
      <c r="Z76" s="13">
        <v>0</v>
      </c>
      <c r="AA76" s="13">
        <v>0</v>
      </c>
      <c r="AB76" s="13" t="s"/>
      <c r="AC76" s="13" t="s"/>
      <c r="AD76" s="13" t="s"/>
      <c r="AE76" s="13" t="s">
        <v>75</v>
      </c>
      <c r="AF76" s="15" t="s"/>
      <c r="AG76" s="15" t="s"/>
      <c r="AH76" s="15" t="s"/>
      <c r="AI76" s="1">
        <f>IF(IF(AH76&lt;&gt;"",IF(AG76&lt;&gt;"",_xlfn.CEILING.MATH(((AG76-AH76)/AG76)*100,1),IF(AND(S76&lt;&gt;"",S76&gt;0),_xlfn.CEILING.MATH((((S76-AH76)/S76)*100),1),"")),"")&gt;=0,IF(AH76&lt;&gt;"",IF(AG76&lt;&gt;"",_xlfn.CEILING.MATH(((AG76-AH76)/AG76)*100,1),IF(AND(S76&lt;&gt;"",S76&gt;0),_xlfn.CEILING.MATH((((S76-AH76)/S76)*100),1),"")),""), "Ошибка: цена до скидки должна быть больше текущей.")</f>
      </c>
      <c r="AJ76" s="15" t="s"/>
      <c r="AK76" s="15" t="s"/>
      <c r="AL76" s="15" t="s"/>
    </row>
    <row r="77" ht="50" customHeight="true">
      <c r="A77" s="13" t="s">
        <v>219</v>
      </c>
      <c r="B77" s="13">
        <v>624670701</v>
      </c>
      <c r="C77" s="13" t="s">
        <v>220</v>
      </c>
      <c r="D77" s="13" t="s">
        <v>72</v>
      </c>
      <c r="E77" s="13" t="s">
        <v>73</v>
      </c>
      <c r="F77" s="13">
        <v>2.6</v>
      </c>
      <c r="G77" s="13">
        <v>8</v>
      </c>
      <c r="H77" s="13">
        <v>80</v>
      </c>
      <c r="I77" s="13">
        <v>80</v>
      </c>
      <c r="J77" s="13">
        <v>58.25</v>
      </c>
      <c r="K77" s="13">
        <v>0</v>
      </c>
      <c r="L77" s="13">
        <v>25</v>
      </c>
      <c r="M77" s="13">
        <v>90</v>
      </c>
      <c r="N77" s="13">
        <v>135</v>
      </c>
      <c r="O77" s="13">
        <v>0</v>
      </c>
      <c r="P77" s="13">
        <v>0</v>
      </c>
      <c r="Q77" s="13">
        <v>60</v>
      </c>
      <c r="R77" s="13" t="s">
        <v>74</v>
      </c>
      <c r="S77" s="13">
        <v>2330</v>
      </c>
      <c r="T77" s="13">
        <v>1165</v>
      </c>
      <c r="U77" s="13">
        <v>50</v>
      </c>
      <c r="V77" s="13">
        <v>1165</v>
      </c>
      <c r="W77" s="13">
        <v>1165</v>
      </c>
      <c r="X77" s="13">
        <v>50</v>
      </c>
      <c r="Y77" s="13">
        <v>1165</v>
      </c>
      <c r="Z77" s="13">
        <v>0</v>
      </c>
      <c r="AA77" s="13">
        <v>0</v>
      </c>
      <c r="AB77" s="13" t="s"/>
      <c r="AC77" s="13" t="s"/>
      <c r="AD77" s="13" t="s"/>
      <c r="AE77" s="13" t="s">
        <v>75</v>
      </c>
      <c r="AF77" s="15" t="s"/>
      <c r="AG77" s="15" t="s"/>
      <c r="AH77" s="15" t="s"/>
      <c r="AI77" s="1">
        <f>IF(IF(AH77&lt;&gt;"",IF(AG77&lt;&gt;"",_xlfn.CEILING.MATH(((AG77-AH77)/AG77)*100,1),IF(AND(S77&lt;&gt;"",S77&gt;0),_xlfn.CEILING.MATH((((S77-AH77)/S77)*100),1),"")),"")&gt;=0,IF(AH77&lt;&gt;"",IF(AG77&lt;&gt;"",_xlfn.CEILING.MATH(((AG77-AH77)/AG77)*100,1),IF(AND(S77&lt;&gt;"",S77&gt;0),_xlfn.CEILING.MATH((((S77-AH77)/S77)*100),1),"")),""), "Ошибка: цена до скидки должна быть больше текущей.")</f>
      </c>
      <c r="AJ77" s="15" t="s"/>
      <c r="AK77" s="15" t="s"/>
      <c r="AL77" s="15" t="s"/>
    </row>
    <row r="78" ht="50" customHeight="true">
      <c r="A78" s="13" t="s">
        <v>221</v>
      </c>
      <c r="B78" s="13">
        <v>624671308</v>
      </c>
      <c r="C78" s="13" t="s">
        <v>222</v>
      </c>
      <c r="D78" s="13" t="s">
        <v>72</v>
      </c>
      <c r="E78" s="13" t="s">
        <v>73</v>
      </c>
      <c r="F78" s="13">
        <v>1.8</v>
      </c>
      <c r="G78" s="13">
        <v>8</v>
      </c>
      <c r="H78" s="13">
        <v>68</v>
      </c>
      <c r="I78" s="13">
        <v>68</v>
      </c>
      <c r="J78" s="13">
        <v>20</v>
      </c>
      <c r="K78" s="13">
        <v>0</v>
      </c>
      <c r="L78" s="13">
        <v>25</v>
      </c>
      <c r="M78" s="13">
        <v>75</v>
      </c>
      <c r="N78" s="13">
        <v>112.5</v>
      </c>
      <c r="O78" s="13">
        <v>0</v>
      </c>
      <c r="P78" s="13">
        <v>0</v>
      </c>
      <c r="Q78" s="13">
        <v>60</v>
      </c>
      <c r="R78" s="13" t="s">
        <v>74</v>
      </c>
      <c r="S78" s="13">
        <v>800</v>
      </c>
      <c r="T78" s="13">
        <v>400</v>
      </c>
      <c r="U78" s="13">
        <v>50</v>
      </c>
      <c r="V78" s="13">
        <v>400</v>
      </c>
      <c r="W78" s="13">
        <v>400</v>
      </c>
      <c r="X78" s="13">
        <v>50</v>
      </c>
      <c r="Y78" s="13">
        <v>400</v>
      </c>
      <c r="Z78" s="13">
        <v>0</v>
      </c>
      <c r="AA78" s="13">
        <v>0</v>
      </c>
      <c r="AB78" s="13" t="s"/>
      <c r="AC78" s="13" t="s"/>
      <c r="AD78" s="13" t="s"/>
      <c r="AE78" s="13" t="s">
        <v>75</v>
      </c>
      <c r="AF78" s="15" t="s"/>
      <c r="AG78" s="15" t="s"/>
      <c r="AH78" s="15" t="s"/>
      <c r="AI78" s="1">
        <f>IF(IF(AH78&lt;&gt;"",IF(AG78&lt;&gt;"",_xlfn.CEILING.MATH(((AG78-AH78)/AG78)*100,1),IF(AND(S78&lt;&gt;"",S78&gt;0),_xlfn.CEILING.MATH((((S78-AH78)/S78)*100),1),"")),"")&gt;=0,IF(AH78&lt;&gt;"",IF(AG78&lt;&gt;"",_xlfn.CEILING.MATH(((AG78-AH78)/AG78)*100,1),IF(AND(S78&lt;&gt;"",S78&gt;0),_xlfn.CEILING.MATH((((S78-AH78)/S78)*100),1),"")),""), "Ошибка: цена до скидки должна быть больше текущей.")</f>
      </c>
      <c r="AJ78" s="15" t="s"/>
      <c r="AK78" s="15" t="s"/>
      <c r="AL78" s="15" t="s"/>
    </row>
    <row r="79" ht="50" customHeight="true">
      <c r="A79" s="13" t="s">
        <v>223</v>
      </c>
      <c r="B79" s="13">
        <v>624669034</v>
      </c>
      <c r="C79" s="13" t="s">
        <v>224</v>
      </c>
      <c r="D79" s="13" t="s">
        <v>72</v>
      </c>
      <c r="E79" s="13" t="s">
        <v>73</v>
      </c>
      <c r="F79" s="13">
        <v>2.9</v>
      </c>
      <c r="G79" s="13">
        <v>8</v>
      </c>
      <c r="H79" s="13">
        <v>80</v>
      </c>
      <c r="I79" s="13">
        <v>80</v>
      </c>
      <c r="J79" s="13">
        <v>60.35</v>
      </c>
      <c r="K79" s="13">
        <v>0</v>
      </c>
      <c r="L79" s="13">
        <v>25</v>
      </c>
      <c r="M79" s="13">
        <v>90</v>
      </c>
      <c r="N79" s="13">
        <v>135</v>
      </c>
      <c r="O79" s="13">
        <v>0</v>
      </c>
      <c r="P79" s="13">
        <v>0</v>
      </c>
      <c r="Q79" s="13">
        <v>60.35</v>
      </c>
      <c r="R79" s="13" t="s">
        <v>74</v>
      </c>
      <c r="S79" s="13">
        <v>2414</v>
      </c>
      <c r="T79" s="13">
        <v>1207</v>
      </c>
      <c r="U79" s="13">
        <v>50</v>
      </c>
      <c r="V79" s="13">
        <v>1207</v>
      </c>
      <c r="W79" s="13">
        <v>1207</v>
      </c>
      <c r="X79" s="13">
        <v>50</v>
      </c>
      <c r="Y79" s="13">
        <v>1207</v>
      </c>
      <c r="Z79" s="13">
        <v>0</v>
      </c>
      <c r="AA79" s="13">
        <v>0</v>
      </c>
      <c r="AB79" s="13" t="s"/>
      <c r="AC79" s="13" t="s"/>
      <c r="AD79" s="13" t="s"/>
      <c r="AE79" s="13" t="s">
        <v>75</v>
      </c>
      <c r="AF79" s="15" t="s"/>
      <c r="AG79" s="15" t="s"/>
      <c r="AH79" s="15" t="s"/>
      <c r="AI79" s="1">
        <f>IF(IF(AH79&lt;&gt;"",IF(AG79&lt;&gt;"",_xlfn.CEILING.MATH(((AG79-AH79)/AG79)*100,1),IF(AND(S79&lt;&gt;"",S79&gt;0),_xlfn.CEILING.MATH((((S79-AH79)/S79)*100),1),"")),"")&gt;=0,IF(AH79&lt;&gt;"",IF(AG79&lt;&gt;"",_xlfn.CEILING.MATH(((AG79-AH79)/AG79)*100,1),IF(AND(S79&lt;&gt;"",S79&gt;0),_xlfn.CEILING.MATH((((S79-AH79)/S79)*100),1),"")),""), "Ошибка: цена до скидки должна быть больше текущей.")</f>
      </c>
      <c r="AJ79" s="15" t="s"/>
      <c r="AK79" s="15" t="s"/>
      <c r="AL79" s="15" t="s"/>
    </row>
    <row r="80" ht="50" customHeight="true">
      <c r="A80" s="13" t="s">
        <v>225</v>
      </c>
      <c r="B80" s="13">
        <v>624859107</v>
      </c>
      <c r="C80" s="13" t="s">
        <v>226</v>
      </c>
      <c r="D80" s="13" t="s">
        <v>72</v>
      </c>
      <c r="E80" s="13" t="s">
        <v>73</v>
      </c>
      <c r="F80" s="13">
        <v>1.6</v>
      </c>
      <c r="G80" s="13">
        <v>8</v>
      </c>
      <c r="H80" s="13">
        <v>64</v>
      </c>
      <c r="I80" s="13">
        <v>64</v>
      </c>
      <c r="J80" s="13">
        <v>17.35</v>
      </c>
      <c r="K80" s="13">
        <v>0</v>
      </c>
      <c r="L80" s="13">
        <v>25</v>
      </c>
      <c r="M80" s="13">
        <v>70</v>
      </c>
      <c r="N80" s="13">
        <v>105</v>
      </c>
      <c r="O80" s="13">
        <v>0</v>
      </c>
      <c r="P80" s="13">
        <v>0</v>
      </c>
      <c r="Q80" s="13">
        <v>60</v>
      </c>
      <c r="R80" s="13" t="s">
        <v>74</v>
      </c>
      <c r="S80" s="13">
        <v>694</v>
      </c>
      <c r="T80" s="13">
        <v>347</v>
      </c>
      <c r="U80" s="13">
        <v>50</v>
      </c>
      <c r="V80" s="13">
        <v>347</v>
      </c>
      <c r="W80" s="13">
        <v>347</v>
      </c>
      <c r="X80" s="13">
        <v>50</v>
      </c>
      <c r="Y80" s="13">
        <v>347</v>
      </c>
      <c r="Z80" s="13">
        <v>0</v>
      </c>
      <c r="AA80" s="13">
        <v>0</v>
      </c>
      <c r="AB80" s="13" t="s"/>
      <c r="AC80" s="13" t="s"/>
      <c r="AD80" s="13" t="s"/>
      <c r="AE80" s="13" t="s">
        <v>75</v>
      </c>
      <c r="AF80" s="15" t="s"/>
      <c r="AG80" s="15" t="s"/>
      <c r="AH80" s="15" t="s"/>
      <c r="AI80" s="1">
        <f>IF(IF(AH80&lt;&gt;"",IF(AG80&lt;&gt;"",_xlfn.CEILING.MATH(((AG80-AH80)/AG80)*100,1),IF(AND(S80&lt;&gt;"",S80&gt;0),_xlfn.CEILING.MATH((((S80-AH80)/S80)*100),1),"")),"")&gt;=0,IF(AH80&lt;&gt;"",IF(AG80&lt;&gt;"",_xlfn.CEILING.MATH(((AG80-AH80)/AG80)*100,1),IF(AND(S80&lt;&gt;"",S80&gt;0),_xlfn.CEILING.MATH((((S80-AH80)/S80)*100),1),"")),""), "Ошибка: цена до скидки должна быть больше текущей.")</f>
      </c>
      <c r="AJ80" s="15" t="s"/>
      <c r="AK80" s="15" t="s"/>
      <c r="AL80" s="15" t="s"/>
    </row>
    <row r="81" ht="50" customHeight="true">
      <c r="A81" s="13" t="s">
        <v>227</v>
      </c>
      <c r="B81" s="13">
        <v>624668133</v>
      </c>
      <c r="C81" s="13" t="s">
        <v>228</v>
      </c>
      <c r="D81" s="13" t="s">
        <v>72</v>
      </c>
      <c r="E81" s="13" t="s">
        <v>73</v>
      </c>
      <c r="F81" s="13">
        <v>1.6</v>
      </c>
      <c r="G81" s="13">
        <v>8</v>
      </c>
      <c r="H81" s="13">
        <v>64</v>
      </c>
      <c r="I81" s="13">
        <v>64</v>
      </c>
      <c r="J81" s="13">
        <v>13</v>
      </c>
      <c r="K81" s="13">
        <v>0</v>
      </c>
      <c r="L81" s="13">
        <v>25</v>
      </c>
      <c r="M81" s="13">
        <v>70</v>
      </c>
      <c r="N81" s="13">
        <v>105</v>
      </c>
      <c r="O81" s="13">
        <v>0</v>
      </c>
      <c r="P81" s="13">
        <v>0</v>
      </c>
      <c r="Q81" s="13">
        <v>60</v>
      </c>
      <c r="R81" s="13" t="s">
        <v>74</v>
      </c>
      <c r="S81" s="13">
        <v>278</v>
      </c>
      <c r="T81" s="13">
        <v>139</v>
      </c>
      <c r="U81" s="13">
        <v>50</v>
      </c>
      <c r="V81" s="13">
        <v>139</v>
      </c>
      <c r="W81" s="13">
        <v>139</v>
      </c>
      <c r="X81" s="13">
        <v>50</v>
      </c>
      <c r="Y81" s="13">
        <v>139</v>
      </c>
      <c r="Z81" s="13">
        <v>0</v>
      </c>
      <c r="AA81" s="13">
        <v>0</v>
      </c>
      <c r="AB81" s="13" t="s"/>
      <c r="AC81" s="13" t="s"/>
      <c r="AD81" s="13" t="s"/>
      <c r="AE81" s="13" t="s">
        <v>75</v>
      </c>
      <c r="AF81" s="15" t="s"/>
      <c r="AG81" s="15" t="s"/>
      <c r="AH81" s="15" t="s"/>
      <c r="AI81" s="1">
        <f>IF(IF(AH81&lt;&gt;"",IF(AG81&lt;&gt;"",_xlfn.CEILING.MATH(((AG81-AH81)/AG81)*100,1),IF(AND(S81&lt;&gt;"",S81&gt;0),_xlfn.CEILING.MATH((((S81-AH81)/S81)*100),1),"")),"")&gt;=0,IF(AH81&lt;&gt;"",IF(AG81&lt;&gt;"",_xlfn.CEILING.MATH(((AG81-AH81)/AG81)*100,1),IF(AND(S81&lt;&gt;"",S81&gt;0),_xlfn.CEILING.MATH((((S81-AH81)/S81)*100),1),"")),""), "Ошибка: цена до скидки должна быть больше текущей.")</f>
      </c>
      <c r="AJ81" s="15" t="s"/>
      <c r="AK81" s="15" t="s"/>
      <c r="AL81" s="15" t="s"/>
    </row>
    <row r="82" ht="50" customHeight="true">
      <c r="A82" s="13" t="s">
        <v>229</v>
      </c>
      <c r="B82" s="13">
        <v>624675856</v>
      </c>
      <c r="C82" s="13" t="s">
        <v>230</v>
      </c>
      <c r="D82" s="13" t="s">
        <v>72</v>
      </c>
      <c r="E82" s="13" t="s">
        <v>73</v>
      </c>
      <c r="F82" s="13">
        <v>1.6</v>
      </c>
      <c r="G82" s="13">
        <v>8</v>
      </c>
      <c r="H82" s="13">
        <v>64</v>
      </c>
      <c r="I82" s="13">
        <v>64</v>
      </c>
      <c r="J82" s="13">
        <v>13</v>
      </c>
      <c r="K82" s="13">
        <v>0</v>
      </c>
      <c r="L82" s="13">
        <v>25</v>
      </c>
      <c r="M82" s="13">
        <v>70</v>
      </c>
      <c r="N82" s="13">
        <v>105</v>
      </c>
      <c r="O82" s="13">
        <v>0</v>
      </c>
      <c r="P82" s="13">
        <v>0</v>
      </c>
      <c r="Q82" s="13">
        <v>60</v>
      </c>
      <c r="R82" s="13" t="s">
        <v>74</v>
      </c>
      <c r="S82" s="13">
        <v>320</v>
      </c>
      <c r="T82" s="13">
        <v>160</v>
      </c>
      <c r="U82" s="13">
        <v>50</v>
      </c>
      <c r="V82" s="13">
        <v>160</v>
      </c>
      <c r="W82" s="13">
        <v>160</v>
      </c>
      <c r="X82" s="13">
        <v>50</v>
      </c>
      <c r="Y82" s="13">
        <v>160</v>
      </c>
      <c r="Z82" s="13">
        <v>0</v>
      </c>
      <c r="AA82" s="13">
        <v>0</v>
      </c>
      <c r="AB82" s="13" t="s"/>
      <c r="AC82" s="13" t="s"/>
      <c r="AD82" s="13" t="s"/>
      <c r="AE82" s="13" t="s">
        <v>75</v>
      </c>
      <c r="AF82" s="15" t="s"/>
      <c r="AG82" s="15" t="s"/>
      <c r="AH82" s="15" t="s"/>
      <c r="AI82" s="1">
        <f>IF(IF(AH82&lt;&gt;"",IF(AG82&lt;&gt;"",_xlfn.CEILING.MATH(((AG82-AH82)/AG82)*100,1),IF(AND(S82&lt;&gt;"",S82&gt;0),_xlfn.CEILING.MATH((((S82-AH82)/S82)*100),1),"")),"")&gt;=0,IF(AH82&lt;&gt;"",IF(AG82&lt;&gt;"",_xlfn.CEILING.MATH(((AG82-AH82)/AG82)*100,1),IF(AND(S82&lt;&gt;"",S82&gt;0),_xlfn.CEILING.MATH((((S82-AH82)/S82)*100),1),"")),""), "Ошибка: цена до скидки должна быть больше текущей.")</f>
      </c>
      <c r="AJ82" s="15" t="s"/>
      <c r="AK82" s="15" t="s"/>
      <c r="AL82" s="15" t="s"/>
    </row>
    <row r="83" ht="50" customHeight="true">
      <c r="A83" s="13" t="s">
        <v>231</v>
      </c>
      <c r="B83" s="13">
        <v>624669129</v>
      </c>
      <c r="C83" s="13" t="s">
        <v>232</v>
      </c>
      <c r="D83" s="13" t="s">
        <v>72</v>
      </c>
      <c r="E83" s="13" t="s">
        <v>73</v>
      </c>
      <c r="F83" s="13">
        <v>3.2</v>
      </c>
      <c r="G83" s="13">
        <v>8</v>
      </c>
      <c r="H83" s="13">
        <v>100</v>
      </c>
      <c r="I83" s="13">
        <v>100</v>
      </c>
      <c r="J83" s="13">
        <v>62.5</v>
      </c>
      <c r="K83" s="13">
        <v>0</v>
      </c>
      <c r="L83" s="13">
        <v>25</v>
      </c>
      <c r="M83" s="13">
        <v>115</v>
      </c>
      <c r="N83" s="13">
        <v>172.5</v>
      </c>
      <c r="O83" s="13">
        <v>0</v>
      </c>
      <c r="P83" s="13">
        <v>0</v>
      </c>
      <c r="Q83" s="13">
        <v>62.5</v>
      </c>
      <c r="R83" s="13" t="s">
        <v>74</v>
      </c>
      <c r="S83" s="13">
        <v>2500</v>
      </c>
      <c r="T83" s="13">
        <v>1250</v>
      </c>
      <c r="U83" s="13">
        <v>50</v>
      </c>
      <c r="V83" s="13">
        <v>1250</v>
      </c>
      <c r="W83" s="13">
        <v>1250</v>
      </c>
      <c r="X83" s="13">
        <v>50</v>
      </c>
      <c r="Y83" s="13">
        <v>1250</v>
      </c>
      <c r="Z83" s="13">
        <v>0</v>
      </c>
      <c r="AA83" s="13">
        <v>0</v>
      </c>
      <c r="AB83" s="13" t="s"/>
      <c r="AC83" s="13" t="s"/>
      <c r="AD83" s="13" t="s"/>
      <c r="AE83" s="13" t="s">
        <v>75</v>
      </c>
      <c r="AF83" s="15" t="s"/>
      <c r="AG83" s="15" t="s"/>
      <c r="AH83" s="15" t="s"/>
      <c r="AI83" s="1">
        <f>IF(IF(AH83&lt;&gt;"",IF(AG83&lt;&gt;"",_xlfn.CEILING.MATH(((AG83-AH83)/AG83)*100,1),IF(AND(S83&lt;&gt;"",S83&gt;0),_xlfn.CEILING.MATH((((S83-AH83)/S83)*100),1),"")),"")&gt;=0,IF(AH83&lt;&gt;"",IF(AG83&lt;&gt;"",_xlfn.CEILING.MATH(((AG83-AH83)/AG83)*100,1),IF(AND(S83&lt;&gt;"",S83&gt;0),_xlfn.CEILING.MATH((((S83-AH83)/S83)*100),1),"")),""), "Ошибка: цена до скидки должна быть больше текущей.")</f>
      </c>
      <c r="AJ83" s="15" t="s"/>
      <c r="AK83" s="15" t="s"/>
      <c r="AL83" s="15" t="s"/>
    </row>
    <row r="84" ht="50" customHeight="true">
      <c r="A84" s="13" t="s">
        <v>233</v>
      </c>
      <c r="B84" s="13">
        <v>624675682</v>
      </c>
      <c r="C84" s="13" t="s">
        <v>234</v>
      </c>
      <c r="D84" s="13" t="s">
        <v>72</v>
      </c>
      <c r="E84" s="13" t="s">
        <v>73</v>
      </c>
      <c r="F84" s="13">
        <v>3.2</v>
      </c>
      <c r="G84" s="13">
        <v>8</v>
      </c>
      <c r="H84" s="13">
        <v>100</v>
      </c>
      <c r="I84" s="13">
        <v>100</v>
      </c>
      <c r="J84" s="13">
        <v>54.2</v>
      </c>
      <c r="K84" s="13">
        <v>0</v>
      </c>
      <c r="L84" s="13">
        <v>25</v>
      </c>
      <c r="M84" s="13">
        <v>115</v>
      </c>
      <c r="N84" s="13">
        <v>172.5</v>
      </c>
      <c r="O84" s="13">
        <v>0</v>
      </c>
      <c r="P84" s="13">
        <v>0</v>
      </c>
      <c r="Q84" s="13">
        <v>60</v>
      </c>
      <c r="R84" s="13" t="s">
        <v>74</v>
      </c>
      <c r="S84" s="13">
        <v>2168</v>
      </c>
      <c r="T84" s="13">
        <v>1084</v>
      </c>
      <c r="U84" s="13">
        <v>50</v>
      </c>
      <c r="V84" s="13">
        <v>1084</v>
      </c>
      <c r="W84" s="13">
        <v>1084</v>
      </c>
      <c r="X84" s="13">
        <v>50</v>
      </c>
      <c r="Y84" s="13">
        <v>1084</v>
      </c>
      <c r="Z84" s="13">
        <v>0</v>
      </c>
      <c r="AA84" s="13">
        <v>0</v>
      </c>
      <c r="AB84" s="13" t="s"/>
      <c r="AC84" s="13" t="s"/>
      <c r="AD84" s="13" t="s"/>
      <c r="AE84" s="13" t="s">
        <v>75</v>
      </c>
      <c r="AF84" s="15" t="s"/>
      <c r="AG84" s="15" t="s"/>
      <c r="AH84" s="15" t="s"/>
      <c r="AI84" s="1">
        <f>IF(IF(AH84&lt;&gt;"",IF(AG84&lt;&gt;"",_xlfn.CEILING.MATH(((AG84-AH84)/AG84)*100,1),IF(AND(S84&lt;&gt;"",S84&gt;0),_xlfn.CEILING.MATH((((S84-AH84)/S84)*100),1),"")),"")&gt;=0,IF(AH84&lt;&gt;"",IF(AG84&lt;&gt;"",_xlfn.CEILING.MATH(((AG84-AH84)/AG84)*100,1),IF(AND(S84&lt;&gt;"",S84&gt;0),_xlfn.CEILING.MATH((((S84-AH84)/S84)*100),1),"")),""), "Ошибка: цена до скидки должна быть больше текущей.")</f>
      </c>
      <c r="AJ84" s="15" t="s"/>
      <c r="AK84" s="15" t="s"/>
      <c r="AL84" s="15" t="s"/>
    </row>
    <row r="85" ht="50" customHeight="true">
      <c r="A85" s="13" t="s">
        <v>235</v>
      </c>
      <c r="B85" s="13">
        <v>624732844</v>
      </c>
      <c r="C85" s="13" t="s">
        <v>236</v>
      </c>
      <c r="D85" s="13" t="s">
        <v>72</v>
      </c>
      <c r="E85" s="13" t="s">
        <v>73</v>
      </c>
      <c r="F85" s="13">
        <v>0.1</v>
      </c>
      <c r="G85" s="13">
        <v>10</v>
      </c>
      <c r="H85" s="13">
        <v>38</v>
      </c>
      <c r="I85" s="13">
        <v>38</v>
      </c>
      <c r="J85" s="13">
        <v>13</v>
      </c>
      <c r="K85" s="13">
        <v>0</v>
      </c>
      <c r="L85" s="13">
        <v>25</v>
      </c>
      <c r="M85" s="13">
        <v>41</v>
      </c>
      <c r="N85" s="13">
        <v>61.5</v>
      </c>
      <c r="O85" s="13">
        <v>0</v>
      </c>
      <c r="P85" s="13">
        <v>0</v>
      </c>
      <c r="Q85" s="13">
        <v>60</v>
      </c>
      <c r="R85" s="13" t="s">
        <v>74</v>
      </c>
      <c r="S85" s="13">
        <v>238</v>
      </c>
      <c r="T85" s="13">
        <v>119</v>
      </c>
      <c r="U85" s="13">
        <v>50</v>
      </c>
      <c r="V85" s="13">
        <v>119</v>
      </c>
      <c r="W85" s="13">
        <v>119</v>
      </c>
      <c r="X85" s="13">
        <v>50</v>
      </c>
      <c r="Y85" s="13">
        <v>119</v>
      </c>
      <c r="Z85" s="13">
        <v>0</v>
      </c>
      <c r="AA85" s="13">
        <v>0</v>
      </c>
      <c r="AB85" s="13" t="s"/>
      <c r="AC85" s="13" t="s"/>
      <c r="AD85" s="13" t="s"/>
      <c r="AE85" s="13" t="s">
        <v>75</v>
      </c>
      <c r="AF85" s="15" t="s"/>
      <c r="AG85" s="15" t="s"/>
      <c r="AH85" s="15" t="s"/>
      <c r="AI85" s="1">
        <f>IF(IF(AH85&lt;&gt;"",IF(AG85&lt;&gt;"",_xlfn.CEILING.MATH(((AG85-AH85)/AG85)*100,1),IF(AND(S85&lt;&gt;"",S85&gt;0),_xlfn.CEILING.MATH((((S85-AH85)/S85)*100),1),"")),"")&gt;=0,IF(AH85&lt;&gt;"",IF(AG85&lt;&gt;"",_xlfn.CEILING.MATH(((AG85-AH85)/AG85)*100,1),IF(AND(S85&lt;&gt;"",S85&gt;0),_xlfn.CEILING.MATH((((S85-AH85)/S85)*100),1),"")),""), "Ошибка: цена до скидки должна быть больше текущей.")</f>
      </c>
      <c r="AJ85" s="15" t="s"/>
      <c r="AK85" s="15" t="s"/>
      <c r="AL85" s="15" t="s"/>
    </row>
    <row r="86" ht="50" customHeight="true">
      <c r="A86" s="13" t="s">
        <v>237</v>
      </c>
      <c r="B86" s="13">
        <v>624733803</v>
      </c>
      <c r="C86" s="13" t="s">
        <v>238</v>
      </c>
      <c r="D86" s="13" t="s">
        <v>72</v>
      </c>
      <c r="E86" s="13" t="s">
        <v>73</v>
      </c>
      <c r="F86" s="13">
        <v>0.1</v>
      </c>
      <c r="G86" s="13">
        <v>10</v>
      </c>
      <c r="H86" s="13">
        <v>38</v>
      </c>
      <c r="I86" s="13">
        <v>38</v>
      </c>
      <c r="J86" s="13">
        <v>13</v>
      </c>
      <c r="K86" s="13">
        <v>0</v>
      </c>
      <c r="L86" s="13">
        <v>25</v>
      </c>
      <c r="M86" s="13">
        <v>41</v>
      </c>
      <c r="N86" s="13">
        <v>61.5</v>
      </c>
      <c r="O86" s="13">
        <v>0</v>
      </c>
      <c r="P86" s="13">
        <v>0</v>
      </c>
      <c r="Q86" s="13">
        <v>60</v>
      </c>
      <c r="R86" s="13" t="s">
        <v>74</v>
      </c>
      <c r="S86" s="13">
        <v>260</v>
      </c>
      <c r="T86" s="13">
        <v>130</v>
      </c>
      <c r="U86" s="13">
        <v>50</v>
      </c>
      <c r="V86" s="13">
        <v>130</v>
      </c>
      <c r="W86" s="13">
        <v>130</v>
      </c>
      <c r="X86" s="13">
        <v>50</v>
      </c>
      <c r="Y86" s="13">
        <v>130</v>
      </c>
      <c r="Z86" s="13">
        <v>0</v>
      </c>
      <c r="AA86" s="13">
        <v>0</v>
      </c>
      <c r="AB86" s="13" t="s"/>
      <c r="AC86" s="13" t="s"/>
      <c r="AD86" s="13" t="s"/>
      <c r="AE86" s="13" t="s">
        <v>75</v>
      </c>
      <c r="AF86" s="15" t="s"/>
      <c r="AG86" s="15" t="s"/>
      <c r="AH86" s="15" t="s"/>
      <c r="AI86" s="1">
        <f>IF(IF(AH86&lt;&gt;"",IF(AG86&lt;&gt;"",_xlfn.CEILING.MATH(((AG86-AH86)/AG86)*100,1),IF(AND(S86&lt;&gt;"",S86&gt;0),_xlfn.CEILING.MATH((((S86-AH86)/S86)*100),1),"")),"")&gt;=0,IF(AH86&lt;&gt;"",IF(AG86&lt;&gt;"",_xlfn.CEILING.MATH(((AG86-AH86)/AG86)*100,1),IF(AND(S86&lt;&gt;"",S86&gt;0),_xlfn.CEILING.MATH((((S86-AH86)/S86)*100),1),"")),""), "Ошибка: цена до скидки должна быть больше текущей.")</f>
      </c>
      <c r="AJ86" s="15" t="s"/>
      <c r="AK86" s="15" t="s"/>
      <c r="AL86" s="15" t="s"/>
    </row>
    <row r="87" ht="50" customHeight="true">
      <c r="A87" s="13" t="s">
        <v>239</v>
      </c>
      <c r="B87" s="13">
        <v>624713160</v>
      </c>
      <c r="C87" s="13" t="s">
        <v>240</v>
      </c>
      <c r="D87" s="13" t="s">
        <v>100</v>
      </c>
      <c r="E87" s="13" t="s">
        <v>73</v>
      </c>
      <c r="F87" s="13">
        <v>0.1</v>
      </c>
      <c r="G87" s="13">
        <v>10</v>
      </c>
      <c r="H87" s="13">
        <v>38</v>
      </c>
      <c r="I87" s="13">
        <v>38</v>
      </c>
      <c r="J87" s="13">
        <v>13</v>
      </c>
      <c r="K87" s="13">
        <v>0</v>
      </c>
      <c r="L87" s="13">
        <v>25</v>
      </c>
      <c r="M87" s="13">
        <v>41</v>
      </c>
      <c r="N87" s="13">
        <v>61.5</v>
      </c>
      <c r="O87" s="13">
        <v>0</v>
      </c>
      <c r="P87" s="13">
        <v>0</v>
      </c>
      <c r="Q87" s="13">
        <v>60</v>
      </c>
      <c r="R87" s="13" t="s">
        <v>74</v>
      </c>
      <c r="S87" s="13">
        <v>183</v>
      </c>
      <c r="T87" s="13">
        <v>61</v>
      </c>
      <c r="U87" s="13">
        <v>67</v>
      </c>
      <c r="V87" s="13">
        <v>122</v>
      </c>
      <c r="W87" s="13">
        <v>61</v>
      </c>
      <c r="X87" s="13">
        <v>67</v>
      </c>
      <c r="Y87" s="13">
        <v>122</v>
      </c>
      <c r="Z87" s="13">
        <v>0</v>
      </c>
      <c r="AA87" s="13">
        <v>0</v>
      </c>
      <c r="AB87" s="13" t="s"/>
      <c r="AC87" s="13" t="s"/>
      <c r="AD87" s="13" t="s"/>
      <c r="AE87" s="13" t="s">
        <v>75</v>
      </c>
      <c r="AF87" s="15" t="s"/>
      <c r="AG87" s="15" t="s"/>
      <c r="AH87" s="15" t="s"/>
      <c r="AI87" s="1">
        <f>IF(IF(AH87&lt;&gt;"",IF(AG87&lt;&gt;"",_xlfn.CEILING.MATH(((AG87-AH87)/AG87)*100,1),IF(AND(S87&lt;&gt;"",S87&gt;0),_xlfn.CEILING.MATH((((S87-AH87)/S87)*100),1),"")),"")&gt;=0,IF(AH87&lt;&gt;"",IF(AG87&lt;&gt;"",_xlfn.CEILING.MATH(((AG87-AH87)/AG87)*100,1),IF(AND(S87&lt;&gt;"",S87&gt;0),_xlfn.CEILING.MATH((((S87-AH87)/S87)*100),1),"")),""), "Ошибка: цена до скидки должна быть больше текущей.")</f>
      </c>
      <c r="AJ87" s="15" t="s"/>
      <c r="AK87" s="15" t="s"/>
      <c r="AL87" s="15" t="s"/>
    </row>
    <row r="88" ht="50" customHeight="true">
      <c r="A88" s="13" t="s">
        <v>241</v>
      </c>
      <c r="B88" s="13">
        <v>624781856</v>
      </c>
      <c r="C88" s="13" t="s">
        <v>242</v>
      </c>
      <c r="D88" s="13" t="s">
        <v>72</v>
      </c>
      <c r="E88" s="13" t="s">
        <v>73</v>
      </c>
      <c r="F88" s="13">
        <v>9.9</v>
      </c>
      <c r="G88" s="13">
        <v>10</v>
      </c>
      <c r="H88" s="13">
        <v>245</v>
      </c>
      <c r="I88" s="13">
        <v>245</v>
      </c>
      <c r="J88" s="13">
        <v>39.85</v>
      </c>
      <c r="K88" s="13">
        <v>0</v>
      </c>
      <c r="L88" s="13">
        <v>25</v>
      </c>
      <c r="M88" s="13">
        <v>270</v>
      </c>
      <c r="N88" s="13">
        <v>405</v>
      </c>
      <c r="O88" s="13">
        <v>0</v>
      </c>
      <c r="P88" s="13">
        <v>0</v>
      </c>
      <c r="Q88" s="13">
        <v>60</v>
      </c>
      <c r="R88" s="13" t="s">
        <v>74</v>
      </c>
      <c r="S88" s="13">
        <v>1594</v>
      </c>
      <c r="T88" s="13">
        <v>797</v>
      </c>
      <c r="U88" s="13">
        <v>50</v>
      </c>
      <c r="V88" s="13">
        <v>797</v>
      </c>
      <c r="W88" s="13">
        <v>797</v>
      </c>
      <c r="X88" s="13">
        <v>50</v>
      </c>
      <c r="Y88" s="13">
        <v>797</v>
      </c>
      <c r="Z88" s="13">
        <v>0</v>
      </c>
      <c r="AA88" s="13">
        <v>0</v>
      </c>
      <c r="AB88" s="13" t="s"/>
      <c r="AC88" s="13" t="s"/>
      <c r="AD88" s="13" t="s"/>
      <c r="AE88" s="13" t="s">
        <v>75</v>
      </c>
      <c r="AF88" s="15" t="s"/>
      <c r="AG88" s="15" t="s"/>
      <c r="AH88" s="15" t="s"/>
      <c r="AI88" s="1">
        <f>IF(IF(AH88&lt;&gt;"",IF(AG88&lt;&gt;"",_xlfn.CEILING.MATH(((AG88-AH88)/AG88)*100,1),IF(AND(S88&lt;&gt;"",S88&gt;0),_xlfn.CEILING.MATH((((S88-AH88)/S88)*100),1),"")),"")&gt;=0,IF(AH88&lt;&gt;"",IF(AG88&lt;&gt;"",_xlfn.CEILING.MATH(((AG88-AH88)/AG88)*100,1),IF(AND(S88&lt;&gt;"",S88&gt;0),_xlfn.CEILING.MATH((((S88-AH88)/S88)*100),1),"")),""), "Ошибка: цена до скидки должна быть больше текущей.")</f>
      </c>
      <c r="AJ88" s="15" t="s"/>
      <c r="AK88" s="15" t="s"/>
      <c r="AL88" s="15" t="s"/>
    </row>
    <row r="89" ht="50" customHeight="true">
      <c r="A89" s="13" t="s">
        <v>243</v>
      </c>
      <c r="B89" s="13">
        <v>624781837</v>
      </c>
      <c r="C89" s="13" t="s">
        <v>244</v>
      </c>
      <c r="D89" s="13" t="s">
        <v>72</v>
      </c>
      <c r="E89" s="13" t="s">
        <v>73</v>
      </c>
      <c r="F89" s="13">
        <v>10.4</v>
      </c>
      <c r="G89" s="13">
        <v>10</v>
      </c>
      <c r="H89" s="13">
        <v>275</v>
      </c>
      <c r="I89" s="13">
        <v>275</v>
      </c>
      <c r="J89" s="13">
        <v>42.35</v>
      </c>
      <c r="K89" s="13">
        <v>0</v>
      </c>
      <c r="L89" s="13">
        <v>25</v>
      </c>
      <c r="M89" s="13">
        <v>300</v>
      </c>
      <c r="N89" s="13">
        <v>450</v>
      </c>
      <c r="O89" s="13">
        <v>0</v>
      </c>
      <c r="P89" s="13">
        <v>0</v>
      </c>
      <c r="Q89" s="13">
        <v>60</v>
      </c>
      <c r="R89" s="13" t="s">
        <v>74</v>
      </c>
      <c r="S89" s="13">
        <v>1694</v>
      </c>
      <c r="T89" s="13">
        <v>847</v>
      </c>
      <c r="U89" s="13">
        <v>50</v>
      </c>
      <c r="V89" s="13">
        <v>847</v>
      </c>
      <c r="W89" s="13">
        <v>847</v>
      </c>
      <c r="X89" s="13">
        <v>50</v>
      </c>
      <c r="Y89" s="13">
        <v>847</v>
      </c>
      <c r="Z89" s="13">
        <v>0</v>
      </c>
      <c r="AA89" s="13">
        <v>0</v>
      </c>
      <c r="AB89" s="13" t="s"/>
      <c r="AC89" s="13" t="s"/>
      <c r="AD89" s="13" t="s"/>
      <c r="AE89" s="13" t="s">
        <v>75</v>
      </c>
      <c r="AF89" s="15" t="s"/>
      <c r="AG89" s="15" t="s"/>
      <c r="AH89" s="15" t="s"/>
      <c r="AI89" s="1">
        <f>IF(IF(AH89&lt;&gt;"",IF(AG89&lt;&gt;"",_xlfn.CEILING.MATH(((AG89-AH89)/AG89)*100,1),IF(AND(S89&lt;&gt;"",S89&gt;0),_xlfn.CEILING.MATH((((S89-AH89)/S89)*100),1),"")),"")&gt;=0,IF(AH89&lt;&gt;"",IF(AG89&lt;&gt;"",_xlfn.CEILING.MATH(((AG89-AH89)/AG89)*100,1),IF(AND(S89&lt;&gt;"",S89&gt;0),_xlfn.CEILING.MATH((((S89-AH89)/S89)*100),1),"")),""), "Ошибка: цена до скидки должна быть больше текущей.")</f>
      </c>
      <c r="AJ89" s="15" t="s"/>
      <c r="AK89" s="15" t="s"/>
      <c r="AL89" s="15" t="s"/>
    </row>
    <row r="90" ht="50" customHeight="true">
      <c r="A90" s="13" t="s">
        <v>245</v>
      </c>
      <c r="B90" s="13">
        <v>624784523</v>
      </c>
      <c r="C90" s="13" t="s">
        <v>246</v>
      </c>
      <c r="D90" s="13" t="s">
        <v>72</v>
      </c>
      <c r="E90" s="13" t="s">
        <v>73</v>
      </c>
      <c r="F90" s="13">
        <v>10.8</v>
      </c>
      <c r="G90" s="13">
        <v>10</v>
      </c>
      <c r="H90" s="13">
        <v>275</v>
      </c>
      <c r="I90" s="13">
        <v>275</v>
      </c>
      <c r="J90" s="13">
        <v>120.1</v>
      </c>
      <c r="K90" s="13">
        <v>0</v>
      </c>
      <c r="L90" s="13">
        <v>25</v>
      </c>
      <c r="M90" s="13">
        <v>300</v>
      </c>
      <c r="N90" s="13">
        <v>450</v>
      </c>
      <c r="O90" s="13">
        <v>0</v>
      </c>
      <c r="P90" s="13">
        <v>0</v>
      </c>
      <c r="Q90" s="13">
        <v>120.1</v>
      </c>
      <c r="R90" s="13" t="s">
        <v>74</v>
      </c>
      <c r="S90" s="13">
        <v>4804</v>
      </c>
      <c r="T90" s="13">
        <v>2402</v>
      </c>
      <c r="U90" s="13">
        <v>50</v>
      </c>
      <c r="V90" s="13">
        <v>2402</v>
      </c>
      <c r="W90" s="13">
        <v>2402</v>
      </c>
      <c r="X90" s="13">
        <v>50</v>
      </c>
      <c r="Y90" s="13">
        <v>2402</v>
      </c>
      <c r="Z90" s="13">
        <v>0</v>
      </c>
      <c r="AA90" s="13">
        <v>0</v>
      </c>
      <c r="AB90" s="13" t="s"/>
      <c r="AC90" s="13" t="s"/>
      <c r="AD90" s="13" t="s"/>
      <c r="AE90" s="13" t="s">
        <v>75</v>
      </c>
      <c r="AF90" s="15" t="s"/>
      <c r="AG90" s="15" t="s"/>
      <c r="AH90" s="15" t="s"/>
      <c r="AI90" s="1">
        <f>IF(IF(AH90&lt;&gt;"",IF(AG90&lt;&gt;"",_xlfn.CEILING.MATH(((AG90-AH90)/AG90)*100,1),IF(AND(S90&lt;&gt;"",S90&gt;0),_xlfn.CEILING.MATH((((S90-AH90)/S90)*100),1),"")),"")&gt;=0,IF(AH90&lt;&gt;"",IF(AG90&lt;&gt;"",_xlfn.CEILING.MATH(((AG90-AH90)/AG90)*100,1),IF(AND(S90&lt;&gt;"",S90&gt;0),_xlfn.CEILING.MATH((((S90-AH90)/S90)*100),1),"")),""), "Ошибка: цена до скидки должна быть больше текущей.")</f>
      </c>
      <c r="AJ90" s="15" t="s"/>
      <c r="AK90" s="15" t="s"/>
      <c r="AL90" s="15" t="s"/>
    </row>
    <row r="91" ht="50" customHeight="true">
      <c r="A91" s="13" t="s">
        <v>247</v>
      </c>
      <c r="B91" s="13">
        <v>624846309</v>
      </c>
      <c r="C91" s="13" t="s">
        <v>248</v>
      </c>
      <c r="D91" s="13" t="s">
        <v>72</v>
      </c>
      <c r="E91" s="13" t="s">
        <v>73</v>
      </c>
      <c r="F91" s="13">
        <v>0.1</v>
      </c>
      <c r="G91" s="13">
        <v>10</v>
      </c>
      <c r="H91" s="13">
        <v>38</v>
      </c>
      <c r="I91" s="13">
        <v>38</v>
      </c>
      <c r="J91" s="13">
        <v>17.15</v>
      </c>
      <c r="K91" s="13">
        <v>0</v>
      </c>
      <c r="L91" s="13">
        <v>25</v>
      </c>
      <c r="M91" s="13">
        <v>41</v>
      </c>
      <c r="N91" s="13">
        <v>61.5</v>
      </c>
      <c r="O91" s="13">
        <v>0</v>
      </c>
      <c r="P91" s="13">
        <v>0</v>
      </c>
      <c r="Q91" s="13">
        <v>60</v>
      </c>
      <c r="R91" s="13" t="s">
        <v>74</v>
      </c>
      <c r="S91" s="13">
        <v>686</v>
      </c>
      <c r="T91" s="13">
        <v>343</v>
      </c>
      <c r="U91" s="13">
        <v>50</v>
      </c>
      <c r="V91" s="13">
        <v>343</v>
      </c>
      <c r="W91" s="13">
        <v>343</v>
      </c>
      <c r="X91" s="13">
        <v>50</v>
      </c>
      <c r="Y91" s="13">
        <v>343</v>
      </c>
      <c r="Z91" s="13">
        <v>0</v>
      </c>
      <c r="AA91" s="13">
        <v>0</v>
      </c>
      <c r="AB91" s="13" t="s"/>
      <c r="AC91" s="13" t="s"/>
      <c r="AD91" s="13" t="s"/>
      <c r="AE91" s="13" t="s">
        <v>75</v>
      </c>
      <c r="AF91" s="15" t="s"/>
      <c r="AG91" s="15" t="s"/>
      <c r="AH91" s="15" t="s"/>
      <c r="AI91" s="1">
        <f>IF(IF(AH91&lt;&gt;"",IF(AG91&lt;&gt;"",_xlfn.CEILING.MATH(((AG91-AH91)/AG91)*100,1),IF(AND(S91&lt;&gt;"",S91&gt;0),_xlfn.CEILING.MATH((((S91-AH91)/S91)*100),1),"")),"")&gt;=0,IF(AH91&lt;&gt;"",IF(AG91&lt;&gt;"",_xlfn.CEILING.MATH(((AG91-AH91)/AG91)*100,1),IF(AND(S91&lt;&gt;"",S91&gt;0),_xlfn.CEILING.MATH((((S91-AH91)/S91)*100),1),"")),""), "Ошибка: цена до скидки должна быть больше текущей.")</f>
      </c>
      <c r="AJ91" s="15" t="s"/>
      <c r="AK91" s="15" t="s"/>
      <c r="AL91" s="15" t="s"/>
    </row>
    <row r="92" ht="50" customHeight="true">
      <c r="A92" s="13" t="s">
        <v>249</v>
      </c>
      <c r="B92" s="13">
        <v>624785049</v>
      </c>
      <c r="C92" s="13" t="s">
        <v>250</v>
      </c>
      <c r="D92" s="13" t="s">
        <v>72</v>
      </c>
      <c r="E92" s="13" t="s">
        <v>73</v>
      </c>
      <c r="F92" s="13">
        <v>0.1</v>
      </c>
      <c r="G92" s="13">
        <v>10</v>
      </c>
      <c r="H92" s="13">
        <v>38</v>
      </c>
      <c r="I92" s="13">
        <v>38</v>
      </c>
      <c r="J92" s="13">
        <v>18.2</v>
      </c>
      <c r="K92" s="13">
        <v>0</v>
      </c>
      <c r="L92" s="13">
        <v>25</v>
      </c>
      <c r="M92" s="13">
        <v>41</v>
      </c>
      <c r="N92" s="13">
        <v>61.5</v>
      </c>
      <c r="O92" s="13">
        <v>0</v>
      </c>
      <c r="P92" s="13">
        <v>0</v>
      </c>
      <c r="Q92" s="13">
        <v>60</v>
      </c>
      <c r="R92" s="13" t="s">
        <v>74</v>
      </c>
      <c r="S92" s="13">
        <v>728</v>
      </c>
      <c r="T92" s="13">
        <v>364</v>
      </c>
      <c r="U92" s="13">
        <v>50</v>
      </c>
      <c r="V92" s="13">
        <v>364</v>
      </c>
      <c r="W92" s="13">
        <v>364</v>
      </c>
      <c r="X92" s="13">
        <v>50</v>
      </c>
      <c r="Y92" s="13">
        <v>364</v>
      </c>
      <c r="Z92" s="13">
        <v>0</v>
      </c>
      <c r="AA92" s="13">
        <v>0</v>
      </c>
      <c r="AB92" s="13" t="s"/>
      <c r="AC92" s="13" t="s"/>
      <c r="AD92" s="13" t="s"/>
      <c r="AE92" s="13" t="s">
        <v>75</v>
      </c>
      <c r="AF92" s="15" t="s"/>
      <c r="AG92" s="15" t="s"/>
      <c r="AH92" s="15" t="s"/>
      <c r="AI92" s="1">
        <f>IF(IF(AH92&lt;&gt;"",IF(AG92&lt;&gt;"",_xlfn.CEILING.MATH(((AG92-AH92)/AG92)*100,1),IF(AND(S92&lt;&gt;"",S92&gt;0),_xlfn.CEILING.MATH((((S92-AH92)/S92)*100),1),"")),"")&gt;=0,IF(AH92&lt;&gt;"",IF(AG92&lt;&gt;"",_xlfn.CEILING.MATH(((AG92-AH92)/AG92)*100,1),IF(AND(S92&lt;&gt;"",S92&gt;0),_xlfn.CEILING.MATH((((S92-AH92)/S92)*100),1),"")),""), "Ошибка: цена до скидки должна быть больше текущей.")</f>
      </c>
      <c r="AJ92" s="15" t="s"/>
      <c r="AK92" s="15" t="s"/>
      <c r="AL92" s="15" t="s"/>
    </row>
    <row r="93" ht="50" customHeight="true">
      <c r="A93" s="13" t="s">
        <v>251</v>
      </c>
      <c r="B93" s="13">
        <v>624855192</v>
      </c>
      <c r="C93" s="13" t="s">
        <v>252</v>
      </c>
      <c r="D93" s="13" t="s">
        <v>72</v>
      </c>
      <c r="E93" s="13" t="s">
        <v>73</v>
      </c>
      <c r="F93" s="13">
        <v>0.8</v>
      </c>
      <c r="G93" s="13">
        <v>8</v>
      </c>
      <c r="H93" s="13">
        <v>47</v>
      </c>
      <c r="I93" s="13">
        <v>47</v>
      </c>
      <c r="J93" s="13">
        <v>27.95</v>
      </c>
      <c r="K93" s="13">
        <v>0</v>
      </c>
      <c r="L93" s="13">
        <v>25</v>
      </c>
      <c r="M93" s="13">
        <v>55</v>
      </c>
      <c r="N93" s="13">
        <v>82.5</v>
      </c>
      <c r="O93" s="13">
        <v>0</v>
      </c>
      <c r="P93" s="13">
        <v>0</v>
      </c>
      <c r="Q93" s="13">
        <v>60</v>
      </c>
      <c r="R93" s="13" t="s">
        <v>74</v>
      </c>
      <c r="S93" s="13">
        <v>1118</v>
      </c>
      <c r="T93" s="13">
        <v>559</v>
      </c>
      <c r="U93" s="13">
        <v>50</v>
      </c>
      <c r="V93" s="13">
        <v>559</v>
      </c>
      <c r="W93" s="13">
        <v>559</v>
      </c>
      <c r="X93" s="13">
        <v>50</v>
      </c>
      <c r="Y93" s="13">
        <v>559</v>
      </c>
      <c r="Z93" s="13">
        <v>0</v>
      </c>
      <c r="AA93" s="13">
        <v>0</v>
      </c>
      <c r="AB93" s="13" t="s"/>
      <c r="AC93" s="13" t="s"/>
      <c r="AD93" s="13" t="s"/>
      <c r="AE93" s="13" t="s">
        <v>75</v>
      </c>
      <c r="AF93" s="15" t="s"/>
      <c r="AG93" s="15" t="s"/>
      <c r="AH93" s="15" t="s"/>
      <c r="AI93" s="1">
        <f>IF(IF(AH93&lt;&gt;"",IF(AG93&lt;&gt;"",_xlfn.CEILING.MATH(((AG93-AH93)/AG93)*100,1),IF(AND(S93&lt;&gt;"",S93&gt;0),_xlfn.CEILING.MATH((((S93-AH93)/S93)*100),1),"")),"")&gt;=0,IF(AH93&lt;&gt;"",IF(AG93&lt;&gt;"",_xlfn.CEILING.MATH(((AG93-AH93)/AG93)*100,1),IF(AND(S93&lt;&gt;"",S93&gt;0),_xlfn.CEILING.MATH((((S93-AH93)/S93)*100),1),"")),""), "Ошибка: цена до скидки должна быть больше текущей.")</f>
      </c>
      <c r="AJ93" s="15" t="s"/>
      <c r="AK93" s="15" t="s"/>
      <c r="AL93" s="15" t="s"/>
    </row>
    <row r="94" ht="50" customHeight="true">
      <c r="A94" s="13" t="s">
        <v>253</v>
      </c>
      <c r="B94" s="13">
        <v>624952301</v>
      </c>
      <c r="C94" s="13" t="s">
        <v>254</v>
      </c>
      <c r="D94" s="13" t="s">
        <v>72</v>
      </c>
      <c r="E94" s="13" t="s">
        <v>73</v>
      </c>
      <c r="F94" s="13">
        <v>0.6</v>
      </c>
      <c r="G94" s="13">
        <v>8</v>
      </c>
      <c r="H94" s="13">
        <v>43</v>
      </c>
      <c r="I94" s="13">
        <v>43</v>
      </c>
      <c r="J94" s="13">
        <v>27.3</v>
      </c>
      <c r="K94" s="13">
        <v>0</v>
      </c>
      <c r="L94" s="13">
        <v>25</v>
      </c>
      <c r="M94" s="13">
        <v>50</v>
      </c>
      <c r="N94" s="13">
        <v>75</v>
      </c>
      <c r="O94" s="13">
        <v>0</v>
      </c>
      <c r="P94" s="13">
        <v>0</v>
      </c>
      <c r="Q94" s="13">
        <v>60</v>
      </c>
      <c r="R94" s="13" t="s">
        <v>74</v>
      </c>
      <c r="S94" s="13">
        <v>1092</v>
      </c>
      <c r="T94" s="13">
        <v>546</v>
      </c>
      <c r="U94" s="13">
        <v>50</v>
      </c>
      <c r="V94" s="13">
        <v>546</v>
      </c>
      <c r="W94" s="13">
        <v>546</v>
      </c>
      <c r="X94" s="13">
        <v>50</v>
      </c>
      <c r="Y94" s="13">
        <v>546</v>
      </c>
      <c r="Z94" s="13">
        <v>0</v>
      </c>
      <c r="AA94" s="13">
        <v>0</v>
      </c>
      <c r="AB94" s="13" t="s"/>
      <c r="AC94" s="13" t="s"/>
      <c r="AD94" s="13" t="s"/>
      <c r="AE94" s="13" t="s">
        <v>75</v>
      </c>
      <c r="AF94" s="15" t="s"/>
      <c r="AG94" s="15" t="s"/>
      <c r="AH94" s="15" t="s"/>
      <c r="AI94" s="1">
        <f>IF(IF(AH94&lt;&gt;"",IF(AG94&lt;&gt;"",_xlfn.CEILING.MATH(((AG94-AH94)/AG94)*100,1),IF(AND(S94&lt;&gt;"",S94&gt;0),_xlfn.CEILING.MATH((((S94-AH94)/S94)*100),1),"")),"")&gt;=0,IF(AH94&lt;&gt;"",IF(AG94&lt;&gt;"",_xlfn.CEILING.MATH(((AG94-AH94)/AG94)*100,1),IF(AND(S94&lt;&gt;"",S94&gt;0),_xlfn.CEILING.MATH((((S94-AH94)/S94)*100),1),"")),""), "Ошибка: цена до скидки должна быть больше текущей.")</f>
      </c>
      <c r="AJ94" s="15" t="s"/>
      <c r="AK94" s="15" t="s"/>
      <c r="AL94" s="15" t="s"/>
    </row>
    <row r="95" ht="50" customHeight="true">
      <c r="A95" s="13" t="s">
        <v>255</v>
      </c>
      <c r="B95" s="13">
        <v>624855182</v>
      </c>
      <c r="C95" s="13" t="s">
        <v>256</v>
      </c>
      <c r="D95" s="13" t="s">
        <v>72</v>
      </c>
      <c r="E95" s="13" t="s">
        <v>73</v>
      </c>
      <c r="F95" s="13">
        <v>1</v>
      </c>
      <c r="G95" s="13">
        <v>8</v>
      </c>
      <c r="H95" s="13">
        <v>50</v>
      </c>
      <c r="I95" s="13">
        <v>50</v>
      </c>
      <c r="J95" s="13">
        <v>34.15</v>
      </c>
      <c r="K95" s="13">
        <v>0</v>
      </c>
      <c r="L95" s="13">
        <v>25</v>
      </c>
      <c r="M95" s="13">
        <v>57</v>
      </c>
      <c r="N95" s="13">
        <v>85.5</v>
      </c>
      <c r="O95" s="13">
        <v>0</v>
      </c>
      <c r="P95" s="13">
        <v>0</v>
      </c>
      <c r="Q95" s="13">
        <v>60</v>
      </c>
      <c r="R95" s="13" t="s">
        <v>74</v>
      </c>
      <c r="S95" s="13">
        <v>1366</v>
      </c>
      <c r="T95" s="13">
        <v>683</v>
      </c>
      <c r="U95" s="13">
        <v>50</v>
      </c>
      <c r="V95" s="13">
        <v>683</v>
      </c>
      <c r="W95" s="13">
        <v>683</v>
      </c>
      <c r="X95" s="13">
        <v>50</v>
      </c>
      <c r="Y95" s="13">
        <v>683</v>
      </c>
      <c r="Z95" s="13">
        <v>0</v>
      </c>
      <c r="AA95" s="13">
        <v>0</v>
      </c>
      <c r="AB95" s="13" t="s"/>
      <c r="AC95" s="13" t="s"/>
      <c r="AD95" s="13" t="s"/>
      <c r="AE95" s="13" t="s">
        <v>75</v>
      </c>
      <c r="AF95" s="15" t="s"/>
      <c r="AG95" s="15" t="s"/>
      <c r="AH95" s="15" t="s"/>
      <c r="AI95" s="1">
        <f>IF(IF(AH95&lt;&gt;"",IF(AG95&lt;&gt;"",_xlfn.CEILING.MATH(((AG95-AH95)/AG95)*100,1),IF(AND(S95&lt;&gt;"",S95&gt;0),_xlfn.CEILING.MATH((((S95-AH95)/S95)*100),1),"")),"")&gt;=0,IF(AH95&lt;&gt;"",IF(AG95&lt;&gt;"",_xlfn.CEILING.MATH(((AG95-AH95)/AG95)*100,1),IF(AND(S95&lt;&gt;"",S95&gt;0),_xlfn.CEILING.MATH((((S95-AH95)/S95)*100),1),"")),""), "Ошибка: цена до скидки должна быть больше текущей.")</f>
      </c>
      <c r="AJ95" s="15" t="s"/>
      <c r="AK95" s="15" t="s"/>
      <c r="AL95" s="15" t="s"/>
    </row>
    <row r="96" ht="50" customHeight="true">
      <c r="A96" s="13" t="s">
        <v>257</v>
      </c>
      <c r="B96" s="13">
        <v>624881830</v>
      </c>
      <c r="C96" s="13" t="s">
        <v>258</v>
      </c>
      <c r="D96" s="13" t="s">
        <v>72</v>
      </c>
      <c r="E96" s="13" t="s">
        <v>73</v>
      </c>
      <c r="F96" s="13">
        <v>2</v>
      </c>
      <c r="G96" s="13">
        <v>8</v>
      </c>
      <c r="H96" s="13">
        <v>80</v>
      </c>
      <c r="I96" s="13">
        <v>80</v>
      </c>
      <c r="J96" s="13">
        <v>41.7</v>
      </c>
      <c r="K96" s="13">
        <v>0</v>
      </c>
      <c r="L96" s="13">
        <v>25</v>
      </c>
      <c r="M96" s="13">
        <v>90</v>
      </c>
      <c r="N96" s="13">
        <v>135</v>
      </c>
      <c r="O96" s="13">
        <v>0</v>
      </c>
      <c r="P96" s="13">
        <v>0</v>
      </c>
      <c r="Q96" s="13">
        <v>60</v>
      </c>
      <c r="R96" s="13" t="s">
        <v>74</v>
      </c>
      <c r="S96" s="13">
        <v>1668</v>
      </c>
      <c r="T96" s="13">
        <v>834</v>
      </c>
      <c r="U96" s="13">
        <v>50</v>
      </c>
      <c r="V96" s="13">
        <v>834</v>
      </c>
      <c r="W96" s="13">
        <v>834</v>
      </c>
      <c r="X96" s="13">
        <v>50</v>
      </c>
      <c r="Y96" s="13">
        <v>834</v>
      </c>
      <c r="Z96" s="13">
        <v>0</v>
      </c>
      <c r="AA96" s="13">
        <v>0</v>
      </c>
      <c r="AB96" s="13" t="s"/>
      <c r="AC96" s="13" t="s"/>
      <c r="AD96" s="13" t="s"/>
      <c r="AE96" s="13" t="s">
        <v>75</v>
      </c>
      <c r="AF96" s="15" t="s"/>
      <c r="AG96" s="15" t="s"/>
      <c r="AH96" s="15" t="s"/>
      <c r="AI96" s="1">
        <f>IF(IF(AH96&lt;&gt;"",IF(AG96&lt;&gt;"",_xlfn.CEILING.MATH(((AG96-AH96)/AG96)*100,1),IF(AND(S96&lt;&gt;"",S96&gt;0),_xlfn.CEILING.MATH((((S96-AH96)/S96)*100),1),"")),"")&gt;=0,IF(AH96&lt;&gt;"",IF(AG96&lt;&gt;"",_xlfn.CEILING.MATH(((AG96-AH96)/AG96)*100,1),IF(AND(S96&lt;&gt;"",S96&gt;0),_xlfn.CEILING.MATH((((S96-AH96)/S96)*100),1),"")),""), "Ошибка: цена до скидки должна быть больше текущей.")</f>
      </c>
      <c r="AJ96" s="15" t="s"/>
      <c r="AK96" s="15" t="s"/>
      <c r="AL96" s="15" t="s"/>
    </row>
    <row r="97" ht="50" customHeight="true">
      <c r="A97" s="13" t="s">
        <v>259</v>
      </c>
      <c r="B97" s="13">
        <v>624894816</v>
      </c>
      <c r="C97" s="13" t="s">
        <v>260</v>
      </c>
      <c r="D97" s="13" t="s">
        <v>72</v>
      </c>
      <c r="E97" s="13" t="s">
        <v>73</v>
      </c>
      <c r="F97" s="13">
        <v>23.9</v>
      </c>
      <c r="G97" s="13">
        <v>8</v>
      </c>
      <c r="H97" s="13">
        <v>545</v>
      </c>
      <c r="I97" s="13">
        <v>545</v>
      </c>
      <c r="J97" s="13">
        <v>37.8</v>
      </c>
      <c r="K97" s="13">
        <v>0</v>
      </c>
      <c r="L97" s="13">
        <v>25</v>
      </c>
      <c r="M97" s="13">
        <v>585</v>
      </c>
      <c r="N97" s="13">
        <v>877.5</v>
      </c>
      <c r="O97" s="13">
        <v>0</v>
      </c>
      <c r="P97" s="13">
        <v>0</v>
      </c>
      <c r="Q97" s="13">
        <v>60</v>
      </c>
      <c r="R97" s="13" t="s">
        <v>74</v>
      </c>
      <c r="S97" s="13">
        <v>1512</v>
      </c>
      <c r="T97" s="13">
        <v>756</v>
      </c>
      <c r="U97" s="13">
        <v>50</v>
      </c>
      <c r="V97" s="13">
        <v>756</v>
      </c>
      <c r="W97" s="13">
        <v>756</v>
      </c>
      <c r="X97" s="13">
        <v>50</v>
      </c>
      <c r="Y97" s="13">
        <v>756</v>
      </c>
      <c r="Z97" s="13">
        <v>0</v>
      </c>
      <c r="AA97" s="13">
        <v>0</v>
      </c>
      <c r="AB97" s="13" t="s"/>
      <c r="AC97" s="13" t="s"/>
      <c r="AD97" s="13" t="s"/>
      <c r="AE97" s="13" t="s">
        <v>75</v>
      </c>
      <c r="AF97" s="15" t="s"/>
      <c r="AG97" s="15" t="s"/>
      <c r="AH97" s="15" t="s"/>
      <c r="AI97" s="1">
        <f>IF(IF(AH97&lt;&gt;"",IF(AG97&lt;&gt;"",_xlfn.CEILING.MATH(((AG97-AH97)/AG97)*100,1),IF(AND(S97&lt;&gt;"",S97&gt;0),_xlfn.CEILING.MATH((((S97-AH97)/S97)*100),1),"")),"")&gt;=0,IF(AH97&lt;&gt;"",IF(AG97&lt;&gt;"",_xlfn.CEILING.MATH(((AG97-AH97)/AG97)*100,1),IF(AND(S97&lt;&gt;"",S97&gt;0),_xlfn.CEILING.MATH((((S97-AH97)/S97)*100),1),"")),""), "Ошибка: цена до скидки должна быть больше текущей.")</f>
      </c>
      <c r="AJ97" s="15" t="s"/>
      <c r="AK97" s="15" t="s"/>
      <c r="AL97" s="15" t="s"/>
    </row>
    <row r="98" ht="50" customHeight="true">
      <c r="A98" s="13" t="s">
        <v>261</v>
      </c>
      <c r="B98" s="13">
        <v>624894125</v>
      </c>
      <c r="C98" s="13" t="s">
        <v>262</v>
      </c>
      <c r="D98" s="13" t="s">
        <v>72</v>
      </c>
      <c r="E98" s="13" t="s">
        <v>73</v>
      </c>
      <c r="F98" s="13">
        <v>23.9</v>
      </c>
      <c r="G98" s="13">
        <v>8</v>
      </c>
      <c r="H98" s="13">
        <v>545</v>
      </c>
      <c r="I98" s="13">
        <v>545</v>
      </c>
      <c r="J98" s="13">
        <v>35.5</v>
      </c>
      <c r="K98" s="13">
        <v>0</v>
      </c>
      <c r="L98" s="13">
        <v>25</v>
      </c>
      <c r="M98" s="13">
        <v>585</v>
      </c>
      <c r="N98" s="13">
        <v>877.5</v>
      </c>
      <c r="O98" s="13">
        <v>0</v>
      </c>
      <c r="P98" s="13">
        <v>0</v>
      </c>
      <c r="Q98" s="13">
        <v>60</v>
      </c>
      <c r="R98" s="13" t="s">
        <v>74</v>
      </c>
      <c r="S98" s="13">
        <v>1420</v>
      </c>
      <c r="T98" s="13">
        <v>710</v>
      </c>
      <c r="U98" s="13">
        <v>50</v>
      </c>
      <c r="V98" s="13">
        <v>710</v>
      </c>
      <c r="W98" s="13">
        <v>710</v>
      </c>
      <c r="X98" s="13">
        <v>50</v>
      </c>
      <c r="Y98" s="13">
        <v>710</v>
      </c>
      <c r="Z98" s="13">
        <v>0</v>
      </c>
      <c r="AA98" s="13">
        <v>0</v>
      </c>
      <c r="AB98" s="13" t="s"/>
      <c r="AC98" s="13" t="s"/>
      <c r="AD98" s="13" t="s"/>
      <c r="AE98" s="13" t="s">
        <v>75</v>
      </c>
      <c r="AF98" s="15" t="s"/>
      <c r="AG98" s="15" t="s"/>
      <c r="AH98" s="15" t="s"/>
      <c r="AI98" s="1">
        <f>IF(IF(AH98&lt;&gt;"",IF(AG98&lt;&gt;"",_xlfn.CEILING.MATH(((AG98-AH98)/AG98)*100,1),IF(AND(S98&lt;&gt;"",S98&gt;0),_xlfn.CEILING.MATH((((S98-AH98)/S98)*100),1),"")),"")&gt;=0,IF(AH98&lt;&gt;"",IF(AG98&lt;&gt;"",_xlfn.CEILING.MATH(((AG98-AH98)/AG98)*100,1),IF(AND(S98&lt;&gt;"",S98&gt;0),_xlfn.CEILING.MATH((((S98-AH98)/S98)*100),1),"")),""), "Ошибка: цена до скидки должна быть больше текущей.")</f>
      </c>
      <c r="AJ98" s="15" t="s"/>
      <c r="AK98" s="15" t="s"/>
      <c r="AL98" s="15" t="s"/>
    </row>
    <row r="99" ht="50" customHeight="true">
      <c r="A99" s="13" t="s">
        <v>263</v>
      </c>
      <c r="B99" s="13">
        <v>624900950</v>
      </c>
      <c r="C99" s="13" t="s">
        <v>264</v>
      </c>
      <c r="D99" s="13" t="s">
        <v>72</v>
      </c>
      <c r="E99" s="13" t="s">
        <v>73</v>
      </c>
      <c r="F99" s="13">
        <v>0.3</v>
      </c>
      <c r="G99" s="13">
        <v>10</v>
      </c>
      <c r="H99" s="13">
        <v>40</v>
      </c>
      <c r="I99" s="13">
        <v>40</v>
      </c>
      <c r="J99" s="13">
        <v>13</v>
      </c>
      <c r="K99" s="13">
        <v>0</v>
      </c>
      <c r="L99" s="13">
        <v>25</v>
      </c>
      <c r="M99" s="13">
        <v>43</v>
      </c>
      <c r="N99" s="13">
        <v>64.5</v>
      </c>
      <c r="O99" s="13">
        <v>0</v>
      </c>
      <c r="P99" s="13">
        <v>0</v>
      </c>
      <c r="Q99" s="13">
        <v>60</v>
      </c>
      <c r="R99" s="13" t="s">
        <v>74</v>
      </c>
      <c r="S99" s="13">
        <v>484</v>
      </c>
      <c r="T99" s="13">
        <v>242</v>
      </c>
      <c r="U99" s="13">
        <v>50</v>
      </c>
      <c r="V99" s="13">
        <v>242</v>
      </c>
      <c r="W99" s="13">
        <v>242</v>
      </c>
      <c r="X99" s="13">
        <v>50</v>
      </c>
      <c r="Y99" s="13">
        <v>242</v>
      </c>
      <c r="Z99" s="13">
        <v>0</v>
      </c>
      <c r="AA99" s="13">
        <v>0</v>
      </c>
      <c r="AB99" s="13" t="s"/>
      <c r="AC99" s="13" t="s"/>
      <c r="AD99" s="13" t="s"/>
      <c r="AE99" s="13" t="s">
        <v>75</v>
      </c>
      <c r="AF99" s="15" t="s"/>
      <c r="AG99" s="15" t="s"/>
      <c r="AH99" s="15" t="s"/>
      <c r="AI99" s="1">
        <f>IF(IF(AH99&lt;&gt;"",IF(AG99&lt;&gt;"",_xlfn.CEILING.MATH(((AG99-AH99)/AG99)*100,1),IF(AND(S99&lt;&gt;"",S99&gt;0),_xlfn.CEILING.MATH((((S99-AH99)/S99)*100),1),"")),"")&gt;=0,IF(AH99&lt;&gt;"",IF(AG99&lt;&gt;"",_xlfn.CEILING.MATH(((AG99-AH99)/AG99)*100,1),IF(AND(S99&lt;&gt;"",S99&gt;0),_xlfn.CEILING.MATH((((S99-AH99)/S99)*100),1),"")),""), "Ошибка: цена до скидки должна быть больше текущей.")</f>
      </c>
      <c r="AJ99" s="15" t="s"/>
      <c r="AK99" s="15" t="s"/>
      <c r="AL99" s="15" t="s"/>
    </row>
    <row r="100" ht="50" customHeight="true">
      <c r="A100" s="13" t="s">
        <v>265</v>
      </c>
      <c r="B100" s="13">
        <v>624930610</v>
      </c>
      <c r="C100" s="13" t="s">
        <v>266</v>
      </c>
      <c r="D100" s="13" t="s">
        <v>72</v>
      </c>
      <c r="E100" s="13" t="s">
        <v>73</v>
      </c>
      <c r="F100" s="13">
        <v>3.8</v>
      </c>
      <c r="G100" s="13">
        <v>10</v>
      </c>
      <c r="H100" s="13">
        <v>100</v>
      </c>
      <c r="I100" s="13">
        <v>100</v>
      </c>
      <c r="J100" s="13">
        <v>13</v>
      </c>
      <c r="K100" s="13">
        <v>0</v>
      </c>
      <c r="L100" s="13">
        <v>25</v>
      </c>
      <c r="M100" s="13">
        <v>115</v>
      </c>
      <c r="N100" s="13">
        <v>172.5</v>
      </c>
      <c r="O100" s="13">
        <v>0</v>
      </c>
      <c r="P100" s="13">
        <v>0</v>
      </c>
      <c r="Q100" s="13">
        <v>60</v>
      </c>
      <c r="R100" s="13" t="s">
        <v>74</v>
      </c>
      <c r="S100" s="13">
        <v>264</v>
      </c>
      <c r="T100" s="13">
        <v>132</v>
      </c>
      <c r="U100" s="13">
        <v>50</v>
      </c>
      <c r="V100" s="13">
        <v>132</v>
      </c>
      <c r="W100" s="13">
        <v>132</v>
      </c>
      <c r="X100" s="13">
        <v>50</v>
      </c>
      <c r="Y100" s="13">
        <v>132</v>
      </c>
      <c r="Z100" s="13">
        <v>0</v>
      </c>
      <c r="AA100" s="13">
        <v>0</v>
      </c>
      <c r="AB100" s="13" t="s"/>
      <c r="AC100" s="13" t="s"/>
      <c r="AD100" s="13" t="s"/>
      <c r="AE100" s="13" t="s">
        <v>75</v>
      </c>
      <c r="AF100" s="15" t="s"/>
      <c r="AG100" s="15" t="s"/>
      <c r="AH100" s="15" t="s"/>
      <c r="AI100" s="1">
        <f>IF(IF(AH100&lt;&gt;"",IF(AG100&lt;&gt;"",_xlfn.CEILING.MATH(((AG100-AH100)/AG100)*100,1),IF(AND(S100&lt;&gt;"",S100&gt;0),_xlfn.CEILING.MATH((((S100-AH100)/S100)*100),1),"")),"")&gt;=0,IF(AH100&lt;&gt;"",IF(AG100&lt;&gt;"",_xlfn.CEILING.MATH(((AG100-AH100)/AG100)*100,1),IF(AND(S100&lt;&gt;"",S100&gt;0),_xlfn.CEILING.MATH((((S100-AH100)/S100)*100),1),"")),""), "Ошибка: цена до скидки должна быть больше текущей.")</f>
      </c>
      <c r="AJ100" s="15" t="s"/>
      <c r="AK100" s="15" t="s"/>
      <c r="AL100" s="15" t="s"/>
    </row>
    <row r="101" ht="50" customHeight="true">
      <c r="A101" s="13" t="s">
        <v>267</v>
      </c>
      <c r="B101" s="13">
        <v>624932394</v>
      </c>
      <c r="C101" s="13" t="s">
        <v>268</v>
      </c>
      <c r="D101" s="13" t="s">
        <v>72</v>
      </c>
      <c r="E101" s="13" t="s">
        <v>73</v>
      </c>
      <c r="F101" s="13">
        <v>3.8</v>
      </c>
      <c r="G101" s="13">
        <v>10</v>
      </c>
      <c r="H101" s="13">
        <v>100</v>
      </c>
      <c r="I101" s="13">
        <v>100</v>
      </c>
      <c r="J101" s="13">
        <v>13</v>
      </c>
      <c r="K101" s="13">
        <v>0</v>
      </c>
      <c r="L101" s="13">
        <v>25</v>
      </c>
      <c r="M101" s="13">
        <v>115</v>
      </c>
      <c r="N101" s="13">
        <v>172.5</v>
      </c>
      <c r="O101" s="13">
        <v>0</v>
      </c>
      <c r="P101" s="13">
        <v>0</v>
      </c>
      <c r="Q101" s="13">
        <v>60</v>
      </c>
      <c r="R101" s="13" t="s">
        <v>74</v>
      </c>
      <c r="S101" s="13">
        <v>264</v>
      </c>
      <c r="T101" s="13">
        <v>132</v>
      </c>
      <c r="U101" s="13">
        <v>50</v>
      </c>
      <c r="V101" s="13">
        <v>132</v>
      </c>
      <c r="W101" s="13">
        <v>132</v>
      </c>
      <c r="X101" s="13">
        <v>50</v>
      </c>
      <c r="Y101" s="13">
        <v>132</v>
      </c>
      <c r="Z101" s="13">
        <v>0</v>
      </c>
      <c r="AA101" s="13">
        <v>0</v>
      </c>
      <c r="AB101" s="13" t="s"/>
      <c r="AC101" s="13" t="s"/>
      <c r="AD101" s="13" t="s"/>
      <c r="AE101" s="13" t="s">
        <v>75</v>
      </c>
      <c r="AF101" s="15" t="s"/>
      <c r="AG101" s="15" t="s"/>
      <c r="AH101" s="15" t="s"/>
      <c r="AI101" s="1">
        <f>IF(IF(AH101&lt;&gt;"",IF(AG101&lt;&gt;"",_xlfn.CEILING.MATH(((AG101-AH101)/AG101)*100,1),IF(AND(S101&lt;&gt;"",S101&gt;0),_xlfn.CEILING.MATH((((S101-AH101)/S101)*100),1),"")),"")&gt;=0,IF(AH101&lt;&gt;"",IF(AG101&lt;&gt;"",_xlfn.CEILING.MATH(((AG101-AH101)/AG101)*100,1),IF(AND(S101&lt;&gt;"",S101&gt;0),_xlfn.CEILING.MATH((((S101-AH101)/S101)*100),1),"")),""), "Ошибка: цена до скидки должна быть больше текущей.")</f>
      </c>
      <c r="AJ101" s="15" t="s"/>
      <c r="AK101" s="15" t="s"/>
      <c r="AL101" s="15" t="s"/>
    </row>
    <row r="102" ht="50" customHeight="true">
      <c r="A102" s="13" t="s">
        <v>269</v>
      </c>
      <c r="B102" s="13">
        <v>624953414</v>
      </c>
      <c r="C102" s="13" t="s">
        <v>270</v>
      </c>
      <c r="D102" s="13" t="s">
        <v>100</v>
      </c>
      <c r="E102" s="13" t="s">
        <v>73</v>
      </c>
      <c r="F102" s="13">
        <v>0.2</v>
      </c>
      <c r="G102" s="13">
        <v>8</v>
      </c>
      <c r="H102" s="13">
        <v>39</v>
      </c>
      <c r="I102" s="13">
        <v>39</v>
      </c>
      <c r="J102" s="13">
        <v>13</v>
      </c>
      <c r="K102" s="13">
        <v>0</v>
      </c>
      <c r="L102" s="13">
        <v>25</v>
      </c>
      <c r="M102" s="13">
        <v>42</v>
      </c>
      <c r="N102" s="13">
        <v>63</v>
      </c>
      <c r="O102" s="13">
        <v>0</v>
      </c>
      <c r="P102" s="13">
        <v>0</v>
      </c>
      <c r="Q102" s="13">
        <v>60</v>
      </c>
      <c r="R102" s="13" t="s">
        <v>74</v>
      </c>
      <c r="S102" s="13">
        <v>466</v>
      </c>
      <c r="T102" s="13">
        <v>233</v>
      </c>
      <c r="U102" s="13">
        <v>50</v>
      </c>
      <c r="V102" s="13">
        <v>233</v>
      </c>
      <c r="W102" s="13">
        <v>233</v>
      </c>
      <c r="X102" s="13">
        <v>50</v>
      </c>
      <c r="Y102" s="13">
        <v>233</v>
      </c>
      <c r="Z102" s="13">
        <v>0</v>
      </c>
      <c r="AA102" s="13">
        <v>0</v>
      </c>
      <c r="AB102" s="13" t="s"/>
      <c r="AC102" s="13" t="s"/>
      <c r="AD102" s="13" t="s"/>
      <c r="AE102" s="13" t="s">
        <v>75</v>
      </c>
      <c r="AF102" s="15" t="s"/>
      <c r="AG102" s="15" t="s"/>
      <c r="AH102" s="15" t="s"/>
      <c r="AI102" s="1">
        <f>IF(IF(AH102&lt;&gt;"",IF(AG102&lt;&gt;"",_xlfn.CEILING.MATH(((AG102-AH102)/AG102)*100,1),IF(AND(S102&lt;&gt;"",S102&gt;0),_xlfn.CEILING.MATH((((S102-AH102)/S102)*100),1),"")),"")&gt;=0,IF(AH102&lt;&gt;"",IF(AG102&lt;&gt;"",_xlfn.CEILING.MATH(((AG102-AH102)/AG102)*100,1),IF(AND(S102&lt;&gt;"",S102&gt;0),_xlfn.CEILING.MATH((((S102-AH102)/S102)*100),1),"")),""), "Ошибка: цена до скидки должна быть больше текущей.")</f>
      </c>
      <c r="AJ102" s="15" t="s"/>
      <c r="AK102" s="15" t="s"/>
      <c r="AL102" s="15" t="s"/>
    </row>
    <row r="103" ht="50" customHeight="true">
      <c r="A103" s="13" t="s">
        <v>271</v>
      </c>
      <c r="B103" s="13">
        <v>624987633</v>
      </c>
      <c r="C103" s="13" t="s">
        <v>272</v>
      </c>
      <c r="D103" s="13" t="s">
        <v>72</v>
      </c>
      <c r="E103" s="13" t="s">
        <v>73</v>
      </c>
      <c r="F103" s="13">
        <v>15.9</v>
      </c>
      <c r="G103" s="13">
        <v>8</v>
      </c>
      <c r="H103" s="13">
        <v>410</v>
      </c>
      <c r="I103" s="13">
        <v>410</v>
      </c>
      <c r="J103" s="13">
        <v>24.85</v>
      </c>
      <c r="K103" s="13">
        <v>0</v>
      </c>
      <c r="L103" s="13">
        <v>0</v>
      </c>
      <c r="M103" s="13">
        <v>1000</v>
      </c>
      <c r="N103" s="13">
        <v>1500</v>
      </c>
      <c r="O103" s="13">
        <v>0</v>
      </c>
      <c r="P103" s="13">
        <v>0</v>
      </c>
      <c r="Q103" s="13">
        <v>0</v>
      </c>
      <c r="R103" s="13" t="s">
        <v>74</v>
      </c>
      <c r="S103" s="13">
        <v>994</v>
      </c>
      <c r="T103" s="13">
        <v>497</v>
      </c>
      <c r="U103" s="13">
        <v>50</v>
      </c>
      <c r="V103" s="13">
        <v>497</v>
      </c>
      <c r="W103" s="13">
        <v>497</v>
      </c>
      <c r="X103" s="13">
        <v>50</v>
      </c>
      <c r="Y103" s="13">
        <v>497</v>
      </c>
      <c r="Z103" s="13">
        <v>0</v>
      </c>
      <c r="AA103" s="13">
        <v>0</v>
      </c>
      <c r="AB103" s="13" t="s"/>
      <c r="AC103" s="13" t="s"/>
      <c r="AD103" s="13" t="s"/>
      <c r="AE103" s="13" t="s">
        <v>75</v>
      </c>
      <c r="AF103" s="15" t="s"/>
      <c r="AG103" s="15" t="s"/>
      <c r="AH103" s="15" t="s"/>
      <c r="AI103" s="1">
        <f>IF(IF(AH103&lt;&gt;"",IF(AG103&lt;&gt;"",_xlfn.CEILING.MATH(((AG103-AH103)/AG103)*100,1),IF(AND(S103&lt;&gt;"",S103&gt;0),_xlfn.CEILING.MATH((((S103-AH103)/S103)*100),1),"")),"")&gt;=0,IF(AH103&lt;&gt;"",IF(AG103&lt;&gt;"",_xlfn.CEILING.MATH(((AG103-AH103)/AG103)*100,1),IF(AND(S103&lt;&gt;"",S103&gt;0),_xlfn.CEILING.MATH((((S103-AH103)/S103)*100),1),"")),""), "Ошибка: цена до скидки должна быть больше текущей.")</f>
      </c>
      <c r="AJ103" s="15" t="s"/>
      <c r="AK103" s="15" t="s"/>
      <c r="AL103" s="15" t="s"/>
    </row>
    <row r="104" ht="50" customHeight="true">
      <c r="A104" s="13" t="s">
        <v>273</v>
      </c>
      <c r="B104" s="13">
        <v>624984805</v>
      </c>
      <c r="C104" s="13" t="s">
        <v>274</v>
      </c>
      <c r="D104" s="13" t="s">
        <v>72</v>
      </c>
      <c r="E104" s="13" t="s">
        <v>73</v>
      </c>
      <c r="F104" s="13">
        <v>0.2</v>
      </c>
      <c r="G104" s="13">
        <v>8</v>
      </c>
      <c r="H104" s="13">
        <v>39</v>
      </c>
      <c r="I104" s="13">
        <v>39</v>
      </c>
      <c r="J104" s="13">
        <v>13</v>
      </c>
      <c r="K104" s="13">
        <v>0</v>
      </c>
      <c r="L104" s="13">
        <v>25</v>
      </c>
      <c r="M104" s="13">
        <v>42</v>
      </c>
      <c r="N104" s="13">
        <v>63</v>
      </c>
      <c r="O104" s="13">
        <v>0</v>
      </c>
      <c r="P104" s="13">
        <v>0</v>
      </c>
      <c r="Q104" s="13">
        <v>60</v>
      </c>
      <c r="R104" s="13" t="s">
        <v>74</v>
      </c>
      <c r="S104" s="13">
        <v>314</v>
      </c>
      <c r="T104" s="13">
        <v>157</v>
      </c>
      <c r="U104" s="13">
        <v>50</v>
      </c>
      <c r="V104" s="13">
        <v>157</v>
      </c>
      <c r="W104" s="13">
        <v>157</v>
      </c>
      <c r="X104" s="13">
        <v>50</v>
      </c>
      <c r="Y104" s="13">
        <v>157</v>
      </c>
      <c r="Z104" s="13">
        <v>0</v>
      </c>
      <c r="AA104" s="13">
        <v>0</v>
      </c>
      <c r="AB104" s="13" t="s"/>
      <c r="AC104" s="13" t="s"/>
      <c r="AD104" s="13" t="s"/>
      <c r="AE104" s="13" t="s">
        <v>75</v>
      </c>
      <c r="AF104" s="15" t="s"/>
      <c r="AG104" s="15" t="s"/>
      <c r="AH104" s="15" t="s"/>
      <c r="AI104" s="1">
        <f>IF(IF(AH104&lt;&gt;"",IF(AG104&lt;&gt;"",_xlfn.CEILING.MATH(((AG104-AH104)/AG104)*100,1),IF(AND(S104&lt;&gt;"",S104&gt;0),_xlfn.CEILING.MATH((((S104-AH104)/S104)*100),1),"")),"")&gt;=0,IF(AH104&lt;&gt;"",IF(AG104&lt;&gt;"",_xlfn.CEILING.MATH(((AG104-AH104)/AG104)*100,1),IF(AND(S104&lt;&gt;"",S104&gt;0),_xlfn.CEILING.MATH((((S104-AH104)/S104)*100),1),"")),""), "Ошибка: цена до скидки должна быть больше текущей.")</f>
      </c>
      <c r="AJ104" s="15" t="s"/>
      <c r="AK104" s="15" t="s"/>
      <c r="AL104" s="15" t="s"/>
    </row>
    <row r="105" ht="50" customHeight="true">
      <c r="A105" s="13" t="s">
        <v>275</v>
      </c>
      <c r="B105" s="13">
        <v>650172819</v>
      </c>
      <c r="C105" s="13" t="s">
        <v>276</v>
      </c>
      <c r="D105" s="13" t="s">
        <v>72</v>
      </c>
      <c r="E105" s="13" t="s">
        <v>73</v>
      </c>
      <c r="F105" s="13">
        <v>0.5</v>
      </c>
      <c r="G105" s="13">
        <v>8</v>
      </c>
      <c r="H105" s="13">
        <v>43</v>
      </c>
      <c r="I105" s="13">
        <v>43</v>
      </c>
      <c r="J105" s="13">
        <v>13</v>
      </c>
      <c r="K105" s="13">
        <v>0</v>
      </c>
      <c r="L105" s="13">
        <v>25</v>
      </c>
      <c r="M105" s="13">
        <v>47</v>
      </c>
      <c r="N105" s="13">
        <v>70.5</v>
      </c>
      <c r="O105" s="13">
        <v>0</v>
      </c>
      <c r="P105" s="13">
        <v>0</v>
      </c>
      <c r="Q105" s="13">
        <v>60</v>
      </c>
      <c r="R105" s="13" t="s">
        <v>74</v>
      </c>
      <c r="S105" s="13">
        <v>342</v>
      </c>
      <c r="T105" s="13">
        <v>171</v>
      </c>
      <c r="U105" s="13">
        <v>50</v>
      </c>
      <c r="V105" s="13">
        <v>171</v>
      </c>
      <c r="W105" s="13">
        <v>171</v>
      </c>
      <c r="X105" s="13">
        <v>50</v>
      </c>
      <c r="Y105" s="13">
        <v>171</v>
      </c>
      <c r="Z105" s="13">
        <v>0</v>
      </c>
      <c r="AA105" s="13">
        <v>0</v>
      </c>
      <c r="AB105" s="13" t="s"/>
      <c r="AC105" s="13" t="s"/>
      <c r="AD105" s="13" t="s"/>
      <c r="AE105" s="13" t="s">
        <v>75</v>
      </c>
      <c r="AF105" s="15" t="s"/>
      <c r="AG105" s="15" t="s"/>
      <c r="AH105" s="15" t="s"/>
      <c r="AI105" s="1">
        <f>IF(IF(AH105&lt;&gt;"",IF(AG105&lt;&gt;"",_xlfn.CEILING.MATH(((AG105-AH105)/AG105)*100,1),IF(AND(S105&lt;&gt;"",S105&gt;0),_xlfn.CEILING.MATH((((S105-AH105)/S105)*100),1),"")),"")&gt;=0,IF(AH105&lt;&gt;"",IF(AG105&lt;&gt;"",_xlfn.CEILING.MATH(((AG105-AH105)/AG105)*100,1),IF(AND(S105&lt;&gt;"",S105&gt;0),_xlfn.CEILING.MATH((((S105-AH105)/S105)*100),1),"")),""), "Ошибка: цена до скидки должна быть больше текущей.")</f>
      </c>
      <c r="AJ105" s="15" t="s"/>
      <c r="AK105" s="15" t="s"/>
      <c r="AL105" s="15" t="s"/>
    </row>
    <row r="106" ht="50" customHeight="true">
      <c r="A106" s="13" t="s">
        <v>277</v>
      </c>
      <c r="B106" s="13">
        <v>650173185</v>
      </c>
      <c r="C106" s="13" t="s">
        <v>278</v>
      </c>
      <c r="D106" s="13" t="s">
        <v>72</v>
      </c>
      <c r="E106" s="13" t="s">
        <v>73</v>
      </c>
      <c r="F106" s="13">
        <v>0.5</v>
      </c>
      <c r="G106" s="13">
        <v>8</v>
      </c>
      <c r="H106" s="13">
        <v>43</v>
      </c>
      <c r="I106" s="13">
        <v>43</v>
      </c>
      <c r="J106" s="13">
        <v>13</v>
      </c>
      <c r="K106" s="13">
        <v>0</v>
      </c>
      <c r="L106" s="13">
        <v>25</v>
      </c>
      <c r="M106" s="13">
        <v>47</v>
      </c>
      <c r="N106" s="13">
        <v>70.5</v>
      </c>
      <c r="O106" s="13">
        <v>0</v>
      </c>
      <c r="P106" s="13">
        <v>0</v>
      </c>
      <c r="Q106" s="13">
        <v>60</v>
      </c>
      <c r="R106" s="13" t="s">
        <v>74</v>
      </c>
      <c r="S106" s="13">
        <v>448</v>
      </c>
      <c r="T106" s="13">
        <v>224</v>
      </c>
      <c r="U106" s="13">
        <v>50</v>
      </c>
      <c r="V106" s="13">
        <v>224</v>
      </c>
      <c r="W106" s="13">
        <v>224</v>
      </c>
      <c r="X106" s="13">
        <v>50</v>
      </c>
      <c r="Y106" s="13">
        <v>224</v>
      </c>
      <c r="Z106" s="13">
        <v>0</v>
      </c>
      <c r="AA106" s="13">
        <v>0</v>
      </c>
      <c r="AB106" s="13" t="s"/>
      <c r="AC106" s="13" t="s"/>
      <c r="AD106" s="13" t="s"/>
      <c r="AE106" s="13" t="s">
        <v>75</v>
      </c>
      <c r="AF106" s="15" t="s"/>
      <c r="AG106" s="15" t="s"/>
      <c r="AH106" s="15" t="s"/>
      <c r="AI106" s="1">
        <f>IF(IF(AH106&lt;&gt;"",IF(AG106&lt;&gt;"",_xlfn.CEILING.MATH(((AG106-AH106)/AG106)*100,1),IF(AND(S106&lt;&gt;"",S106&gt;0),_xlfn.CEILING.MATH((((S106-AH106)/S106)*100),1),"")),"")&gt;=0,IF(AH106&lt;&gt;"",IF(AG106&lt;&gt;"",_xlfn.CEILING.MATH(((AG106-AH106)/AG106)*100,1),IF(AND(S106&lt;&gt;"",S106&gt;0),_xlfn.CEILING.MATH((((S106-AH106)/S106)*100),1),"")),""), "Ошибка: цена до скидки должна быть больше текущей.")</f>
      </c>
      <c r="AJ106" s="15" t="s"/>
      <c r="AK106" s="15" t="s"/>
      <c r="AL106" s="15" t="s"/>
    </row>
    <row r="107" ht="50" customHeight="true">
      <c r="A107" s="13" t="s">
        <v>279</v>
      </c>
      <c r="B107" s="13">
        <v>650172613</v>
      </c>
      <c r="C107" s="13" t="s">
        <v>280</v>
      </c>
      <c r="D107" s="13" t="s">
        <v>72</v>
      </c>
      <c r="E107" s="13" t="s">
        <v>73</v>
      </c>
      <c r="F107" s="13">
        <v>0.5</v>
      </c>
      <c r="G107" s="13">
        <v>8</v>
      </c>
      <c r="H107" s="13">
        <v>43</v>
      </c>
      <c r="I107" s="13">
        <v>43</v>
      </c>
      <c r="J107" s="13">
        <v>13</v>
      </c>
      <c r="K107" s="13">
        <v>0</v>
      </c>
      <c r="L107" s="13">
        <v>25</v>
      </c>
      <c r="M107" s="13">
        <v>47</v>
      </c>
      <c r="N107" s="13">
        <v>70.5</v>
      </c>
      <c r="O107" s="13">
        <v>0</v>
      </c>
      <c r="P107" s="13">
        <v>0</v>
      </c>
      <c r="Q107" s="13">
        <v>60</v>
      </c>
      <c r="R107" s="13" t="s">
        <v>74</v>
      </c>
      <c r="S107" s="13">
        <v>370</v>
      </c>
      <c r="T107" s="13">
        <v>185</v>
      </c>
      <c r="U107" s="13">
        <v>50</v>
      </c>
      <c r="V107" s="13">
        <v>185</v>
      </c>
      <c r="W107" s="13">
        <v>185</v>
      </c>
      <c r="X107" s="13">
        <v>50</v>
      </c>
      <c r="Y107" s="13">
        <v>185</v>
      </c>
      <c r="Z107" s="13">
        <v>0</v>
      </c>
      <c r="AA107" s="13">
        <v>0</v>
      </c>
      <c r="AB107" s="13" t="s"/>
      <c r="AC107" s="13" t="s"/>
      <c r="AD107" s="13" t="s"/>
      <c r="AE107" s="13" t="s">
        <v>75</v>
      </c>
      <c r="AF107" s="15" t="s"/>
      <c r="AG107" s="15" t="s"/>
      <c r="AH107" s="15" t="s"/>
      <c r="AI107" s="1">
        <f>IF(IF(AH107&lt;&gt;"",IF(AG107&lt;&gt;"",_xlfn.CEILING.MATH(((AG107-AH107)/AG107)*100,1),IF(AND(S107&lt;&gt;"",S107&gt;0),_xlfn.CEILING.MATH((((S107-AH107)/S107)*100),1),"")),"")&gt;=0,IF(AH107&lt;&gt;"",IF(AG107&lt;&gt;"",_xlfn.CEILING.MATH(((AG107-AH107)/AG107)*100,1),IF(AND(S107&lt;&gt;"",S107&gt;0),_xlfn.CEILING.MATH((((S107-AH107)/S107)*100),1),"")),""), "Ошибка: цена до скидки должна быть больше текущей.")</f>
      </c>
      <c r="AJ107" s="15" t="s"/>
      <c r="AK107" s="15" t="s"/>
      <c r="AL107" s="15" t="s"/>
    </row>
    <row r="108" ht="50" customHeight="true">
      <c r="A108" s="13" t="s">
        <v>281</v>
      </c>
      <c r="B108" s="13">
        <v>650173209</v>
      </c>
      <c r="C108" s="13" t="s">
        <v>282</v>
      </c>
      <c r="D108" s="13" t="s">
        <v>72</v>
      </c>
      <c r="E108" s="13" t="s">
        <v>73</v>
      </c>
      <c r="F108" s="13">
        <v>0.5</v>
      </c>
      <c r="G108" s="13">
        <v>8</v>
      </c>
      <c r="H108" s="13">
        <v>43</v>
      </c>
      <c r="I108" s="13">
        <v>43</v>
      </c>
      <c r="J108" s="13">
        <v>13</v>
      </c>
      <c r="K108" s="13">
        <v>0</v>
      </c>
      <c r="L108" s="13">
        <v>25</v>
      </c>
      <c r="M108" s="13">
        <v>47</v>
      </c>
      <c r="N108" s="13">
        <v>70.5</v>
      </c>
      <c r="O108" s="13">
        <v>0</v>
      </c>
      <c r="P108" s="13">
        <v>0</v>
      </c>
      <c r="Q108" s="13">
        <v>60</v>
      </c>
      <c r="R108" s="13" t="s">
        <v>74</v>
      </c>
      <c r="S108" s="13">
        <v>490</v>
      </c>
      <c r="T108" s="13">
        <v>245</v>
      </c>
      <c r="U108" s="13">
        <v>50</v>
      </c>
      <c r="V108" s="13">
        <v>245</v>
      </c>
      <c r="W108" s="13">
        <v>245</v>
      </c>
      <c r="X108" s="13">
        <v>50</v>
      </c>
      <c r="Y108" s="13">
        <v>245</v>
      </c>
      <c r="Z108" s="13">
        <v>0</v>
      </c>
      <c r="AA108" s="13">
        <v>0</v>
      </c>
      <c r="AB108" s="13" t="s"/>
      <c r="AC108" s="13" t="s"/>
      <c r="AD108" s="13" t="s"/>
      <c r="AE108" s="13" t="s">
        <v>75</v>
      </c>
      <c r="AF108" s="15" t="s"/>
      <c r="AG108" s="15" t="s"/>
      <c r="AH108" s="15" t="s"/>
      <c r="AI108" s="1">
        <f>IF(IF(AH108&lt;&gt;"",IF(AG108&lt;&gt;"",_xlfn.CEILING.MATH(((AG108-AH108)/AG108)*100,1),IF(AND(S108&lt;&gt;"",S108&gt;0),_xlfn.CEILING.MATH((((S108-AH108)/S108)*100),1),"")),"")&gt;=0,IF(AH108&lt;&gt;"",IF(AG108&lt;&gt;"",_xlfn.CEILING.MATH(((AG108-AH108)/AG108)*100,1),IF(AND(S108&lt;&gt;"",S108&gt;0),_xlfn.CEILING.MATH((((S108-AH108)/S108)*100),1),"")),""), "Ошибка: цена до скидки должна быть больше текущей.")</f>
      </c>
      <c r="AJ108" s="15" t="s"/>
      <c r="AK108" s="15" t="s"/>
      <c r="AL108" s="15" t="s"/>
    </row>
    <row r="109" ht="50" customHeight="true">
      <c r="A109" s="13" t="s">
        <v>283</v>
      </c>
      <c r="B109" s="13">
        <v>650225544</v>
      </c>
      <c r="C109" s="13" t="s">
        <v>284</v>
      </c>
      <c r="D109" s="13" t="s">
        <v>72</v>
      </c>
      <c r="E109" s="13" t="s">
        <v>73</v>
      </c>
      <c r="F109" s="13">
        <v>0.5</v>
      </c>
      <c r="G109" s="13">
        <v>8</v>
      </c>
      <c r="H109" s="13">
        <v>43</v>
      </c>
      <c r="I109" s="13">
        <v>43</v>
      </c>
      <c r="J109" s="13">
        <v>13</v>
      </c>
      <c r="K109" s="13">
        <v>0</v>
      </c>
      <c r="L109" s="13">
        <v>25</v>
      </c>
      <c r="M109" s="13">
        <v>47</v>
      </c>
      <c r="N109" s="13">
        <v>70.5</v>
      </c>
      <c r="O109" s="13">
        <v>0</v>
      </c>
      <c r="P109" s="13">
        <v>0</v>
      </c>
      <c r="Q109" s="13">
        <v>60</v>
      </c>
      <c r="R109" s="13" t="s">
        <v>74</v>
      </c>
      <c r="S109" s="13">
        <v>448</v>
      </c>
      <c r="T109" s="13">
        <v>224</v>
      </c>
      <c r="U109" s="13">
        <v>50</v>
      </c>
      <c r="V109" s="13">
        <v>224</v>
      </c>
      <c r="W109" s="13">
        <v>224</v>
      </c>
      <c r="X109" s="13">
        <v>50</v>
      </c>
      <c r="Y109" s="13">
        <v>224</v>
      </c>
      <c r="Z109" s="13">
        <v>0</v>
      </c>
      <c r="AA109" s="13">
        <v>0</v>
      </c>
      <c r="AB109" s="13" t="s"/>
      <c r="AC109" s="13" t="s"/>
      <c r="AD109" s="13" t="s"/>
      <c r="AE109" s="13" t="s">
        <v>75</v>
      </c>
      <c r="AF109" s="15" t="s"/>
      <c r="AG109" s="15" t="s"/>
      <c r="AH109" s="15" t="s"/>
      <c r="AI109" s="1">
        <f>IF(IF(AH109&lt;&gt;"",IF(AG109&lt;&gt;"",_xlfn.CEILING.MATH(((AG109-AH109)/AG109)*100,1),IF(AND(S109&lt;&gt;"",S109&gt;0),_xlfn.CEILING.MATH((((S109-AH109)/S109)*100),1),"")),"")&gt;=0,IF(AH109&lt;&gt;"",IF(AG109&lt;&gt;"",_xlfn.CEILING.MATH(((AG109-AH109)/AG109)*100,1),IF(AND(S109&lt;&gt;"",S109&gt;0),_xlfn.CEILING.MATH((((S109-AH109)/S109)*100),1),"")),""), "Ошибка: цена до скидки должна быть больше текущей.")</f>
      </c>
      <c r="AJ109" s="15" t="s"/>
      <c r="AK109" s="15" t="s"/>
      <c r="AL109" s="15" t="s"/>
    </row>
    <row r="110" ht="50" customHeight="true">
      <c r="A110" s="13" t="s">
        <v>285</v>
      </c>
      <c r="B110" s="13">
        <v>650172609</v>
      </c>
      <c r="C110" s="13" t="s">
        <v>286</v>
      </c>
      <c r="D110" s="13" t="s">
        <v>72</v>
      </c>
      <c r="E110" s="13" t="s">
        <v>73</v>
      </c>
      <c r="F110" s="13">
        <v>0.5</v>
      </c>
      <c r="G110" s="13">
        <v>8</v>
      </c>
      <c r="H110" s="13">
        <v>43</v>
      </c>
      <c r="I110" s="13">
        <v>43</v>
      </c>
      <c r="J110" s="13">
        <v>14.55</v>
      </c>
      <c r="K110" s="13">
        <v>0</v>
      </c>
      <c r="L110" s="13">
        <v>25</v>
      </c>
      <c r="M110" s="13">
        <v>47</v>
      </c>
      <c r="N110" s="13">
        <v>70.5</v>
      </c>
      <c r="O110" s="13">
        <v>0</v>
      </c>
      <c r="P110" s="13">
        <v>0</v>
      </c>
      <c r="Q110" s="13">
        <v>60</v>
      </c>
      <c r="R110" s="13" t="s">
        <v>74</v>
      </c>
      <c r="S110" s="13">
        <v>582</v>
      </c>
      <c r="T110" s="13">
        <v>291</v>
      </c>
      <c r="U110" s="13">
        <v>50</v>
      </c>
      <c r="V110" s="13">
        <v>291</v>
      </c>
      <c r="W110" s="13">
        <v>291</v>
      </c>
      <c r="X110" s="13">
        <v>50</v>
      </c>
      <c r="Y110" s="13">
        <v>291</v>
      </c>
      <c r="Z110" s="13">
        <v>0</v>
      </c>
      <c r="AA110" s="13">
        <v>0</v>
      </c>
      <c r="AB110" s="13" t="s"/>
      <c r="AC110" s="13" t="s"/>
      <c r="AD110" s="13" t="s"/>
      <c r="AE110" s="13" t="s">
        <v>75</v>
      </c>
      <c r="AF110" s="15" t="s"/>
      <c r="AG110" s="15" t="s"/>
      <c r="AH110" s="15" t="s"/>
      <c r="AI110" s="1">
        <f>IF(IF(AH110&lt;&gt;"",IF(AG110&lt;&gt;"",_xlfn.CEILING.MATH(((AG110-AH110)/AG110)*100,1),IF(AND(S110&lt;&gt;"",S110&gt;0),_xlfn.CEILING.MATH((((S110-AH110)/S110)*100),1),"")),"")&gt;=0,IF(AH110&lt;&gt;"",IF(AG110&lt;&gt;"",_xlfn.CEILING.MATH(((AG110-AH110)/AG110)*100,1),IF(AND(S110&lt;&gt;"",S110&gt;0),_xlfn.CEILING.MATH((((S110-AH110)/S110)*100),1),"")),""), "Ошибка: цена до скидки должна быть больше текущей.")</f>
      </c>
      <c r="AJ110" s="15" t="s"/>
      <c r="AK110" s="15" t="s"/>
      <c r="AL110" s="15" t="s"/>
    </row>
    <row r="111" ht="50" customHeight="true">
      <c r="A111" s="13" t="s">
        <v>287</v>
      </c>
      <c r="B111" s="13">
        <v>650173190</v>
      </c>
      <c r="C111" s="13" t="s">
        <v>288</v>
      </c>
      <c r="D111" s="13" t="s">
        <v>72</v>
      </c>
      <c r="E111" s="13" t="s">
        <v>73</v>
      </c>
      <c r="F111" s="13">
        <v>0.5</v>
      </c>
      <c r="G111" s="13">
        <v>8</v>
      </c>
      <c r="H111" s="13">
        <v>43</v>
      </c>
      <c r="I111" s="13">
        <v>43</v>
      </c>
      <c r="J111" s="13">
        <v>13</v>
      </c>
      <c r="K111" s="13">
        <v>0</v>
      </c>
      <c r="L111" s="13">
        <v>25</v>
      </c>
      <c r="M111" s="13">
        <v>47</v>
      </c>
      <c r="N111" s="13">
        <v>70.5</v>
      </c>
      <c r="O111" s="13">
        <v>0</v>
      </c>
      <c r="P111" s="13">
        <v>0</v>
      </c>
      <c r="Q111" s="13">
        <v>60</v>
      </c>
      <c r="R111" s="13" t="s">
        <v>74</v>
      </c>
      <c r="S111" s="13">
        <v>370</v>
      </c>
      <c r="T111" s="13">
        <v>185</v>
      </c>
      <c r="U111" s="13">
        <v>50</v>
      </c>
      <c r="V111" s="13">
        <v>185</v>
      </c>
      <c r="W111" s="13">
        <v>185</v>
      </c>
      <c r="X111" s="13">
        <v>50</v>
      </c>
      <c r="Y111" s="13">
        <v>185</v>
      </c>
      <c r="Z111" s="13">
        <v>0</v>
      </c>
      <c r="AA111" s="13">
        <v>0</v>
      </c>
      <c r="AB111" s="13" t="s"/>
      <c r="AC111" s="13" t="s"/>
      <c r="AD111" s="13" t="s"/>
      <c r="AE111" s="13" t="s">
        <v>75</v>
      </c>
      <c r="AF111" s="15" t="s"/>
      <c r="AG111" s="15" t="s"/>
      <c r="AH111" s="15" t="s"/>
      <c r="AI111" s="1">
        <f>IF(IF(AH111&lt;&gt;"",IF(AG111&lt;&gt;"",_xlfn.CEILING.MATH(((AG111-AH111)/AG111)*100,1),IF(AND(S111&lt;&gt;"",S111&gt;0),_xlfn.CEILING.MATH((((S111-AH111)/S111)*100),1),"")),"")&gt;=0,IF(AH111&lt;&gt;"",IF(AG111&lt;&gt;"",_xlfn.CEILING.MATH(((AG111-AH111)/AG111)*100,1),IF(AND(S111&lt;&gt;"",S111&gt;0),_xlfn.CEILING.MATH((((S111-AH111)/S111)*100),1),"")),""), "Ошибка: цена до скидки должна быть больше текущей.")</f>
      </c>
      <c r="AJ111" s="15" t="s"/>
      <c r="AK111" s="15" t="s"/>
      <c r="AL111" s="15" t="s"/>
    </row>
    <row r="112" ht="50" customHeight="true">
      <c r="A112" s="13" t="s">
        <v>289</v>
      </c>
      <c r="B112" s="13">
        <v>650172617</v>
      </c>
      <c r="C112" s="13" t="s">
        <v>290</v>
      </c>
      <c r="D112" s="13" t="s">
        <v>72</v>
      </c>
      <c r="E112" s="13" t="s">
        <v>73</v>
      </c>
      <c r="F112" s="13">
        <v>0.5</v>
      </c>
      <c r="G112" s="13">
        <v>8</v>
      </c>
      <c r="H112" s="13">
        <v>43</v>
      </c>
      <c r="I112" s="13">
        <v>43</v>
      </c>
      <c r="J112" s="13">
        <v>13</v>
      </c>
      <c r="K112" s="13">
        <v>0</v>
      </c>
      <c r="L112" s="13">
        <v>25</v>
      </c>
      <c r="M112" s="13">
        <v>47</v>
      </c>
      <c r="N112" s="13">
        <v>70.5</v>
      </c>
      <c r="O112" s="13">
        <v>0</v>
      </c>
      <c r="P112" s="13">
        <v>0</v>
      </c>
      <c r="Q112" s="13">
        <v>60</v>
      </c>
      <c r="R112" s="13" t="s">
        <v>74</v>
      </c>
      <c r="S112" s="13">
        <v>490</v>
      </c>
      <c r="T112" s="13">
        <v>245</v>
      </c>
      <c r="U112" s="13">
        <v>50</v>
      </c>
      <c r="V112" s="13">
        <v>245</v>
      </c>
      <c r="W112" s="13">
        <v>245</v>
      </c>
      <c r="X112" s="13">
        <v>50</v>
      </c>
      <c r="Y112" s="13">
        <v>245</v>
      </c>
      <c r="Z112" s="13">
        <v>0</v>
      </c>
      <c r="AA112" s="13">
        <v>0</v>
      </c>
      <c r="AB112" s="13" t="s"/>
      <c r="AC112" s="13" t="s"/>
      <c r="AD112" s="13" t="s"/>
      <c r="AE112" s="13" t="s">
        <v>75</v>
      </c>
      <c r="AF112" s="15" t="s"/>
      <c r="AG112" s="15" t="s"/>
      <c r="AH112" s="15" t="s"/>
      <c r="AI112" s="1">
        <f>IF(IF(AH112&lt;&gt;"",IF(AG112&lt;&gt;"",_xlfn.CEILING.MATH(((AG112-AH112)/AG112)*100,1),IF(AND(S112&lt;&gt;"",S112&gt;0),_xlfn.CEILING.MATH((((S112-AH112)/S112)*100),1),"")),"")&gt;=0,IF(AH112&lt;&gt;"",IF(AG112&lt;&gt;"",_xlfn.CEILING.MATH(((AG112-AH112)/AG112)*100,1),IF(AND(S112&lt;&gt;"",S112&gt;0),_xlfn.CEILING.MATH((((S112-AH112)/S112)*100),1),"")),""), "Ошибка: цена до скидки должна быть больше текущей.")</f>
      </c>
      <c r="AJ112" s="15" t="s"/>
      <c r="AK112" s="15" t="s"/>
      <c r="AL112" s="15" t="s"/>
    </row>
    <row r="113" ht="50" customHeight="true">
      <c r="A113" s="13" t="s">
        <v>291</v>
      </c>
      <c r="B113" s="13">
        <v>650173196</v>
      </c>
      <c r="C113" s="13" t="s">
        <v>292</v>
      </c>
      <c r="D113" s="13" t="s">
        <v>72</v>
      </c>
      <c r="E113" s="13" t="s">
        <v>73</v>
      </c>
      <c r="F113" s="13">
        <v>0.5</v>
      </c>
      <c r="G113" s="13">
        <v>8</v>
      </c>
      <c r="H113" s="13">
        <v>43</v>
      </c>
      <c r="I113" s="13">
        <v>43</v>
      </c>
      <c r="J113" s="13">
        <v>16.5</v>
      </c>
      <c r="K113" s="13">
        <v>0</v>
      </c>
      <c r="L113" s="13">
        <v>25</v>
      </c>
      <c r="M113" s="13">
        <v>47</v>
      </c>
      <c r="N113" s="13">
        <v>70.5</v>
      </c>
      <c r="O113" s="13">
        <v>0</v>
      </c>
      <c r="P113" s="13">
        <v>0</v>
      </c>
      <c r="Q113" s="13">
        <v>60</v>
      </c>
      <c r="R113" s="13" t="s">
        <v>74</v>
      </c>
      <c r="S113" s="13">
        <v>660</v>
      </c>
      <c r="T113" s="13">
        <v>330</v>
      </c>
      <c r="U113" s="13">
        <v>50</v>
      </c>
      <c r="V113" s="13">
        <v>330</v>
      </c>
      <c r="W113" s="13">
        <v>330</v>
      </c>
      <c r="X113" s="13">
        <v>50</v>
      </c>
      <c r="Y113" s="13">
        <v>330</v>
      </c>
      <c r="Z113" s="13">
        <v>0</v>
      </c>
      <c r="AA113" s="13">
        <v>0</v>
      </c>
      <c r="AB113" s="13" t="s"/>
      <c r="AC113" s="13" t="s"/>
      <c r="AD113" s="13" t="s"/>
      <c r="AE113" s="13" t="s">
        <v>75</v>
      </c>
      <c r="AF113" s="15" t="s"/>
      <c r="AG113" s="15" t="s"/>
      <c r="AH113" s="15" t="s"/>
      <c r="AI113" s="1">
        <f>IF(IF(AH113&lt;&gt;"",IF(AG113&lt;&gt;"",_xlfn.CEILING.MATH(((AG113-AH113)/AG113)*100,1),IF(AND(S113&lt;&gt;"",S113&gt;0),_xlfn.CEILING.MATH((((S113-AH113)/S113)*100),1),"")),"")&gt;=0,IF(AH113&lt;&gt;"",IF(AG113&lt;&gt;"",_xlfn.CEILING.MATH(((AG113-AH113)/AG113)*100,1),IF(AND(S113&lt;&gt;"",S113&gt;0),_xlfn.CEILING.MATH((((S113-AH113)/S113)*100),1),"")),""), "Ошибка: цена до скидки должна быть больше текущей.")</f>
      </c>
      <c r="AJ113" s="15" t="s"/>
      <c r="AK113" s="15" t="s"/>
      <c r="AL113" s="15" t="s"/>
    </row>
    <row r="114" ht="50" customHeight="true">
      <c r="A114" s="13" t="s">
        <v>293</v>
      </c>
      <c r="B114" s="13">
        <v>650231168</v>
      </c>
      <c r="C114" s="13" t="s">
        <v>294</v>
      </c>
      <c r="D114" s="13" t="s">
        <v>100</v>
      </c>
      <c r="E114" s="13" t="s">
        <v>73</v>
      </c>
      <c r="F114" s="13">
        <v>0.5</v>
      </c>
      <c r="G114" s="13">
        <v>8</v>
      </c>
      <c r="H114" s="13">
        <v>43</v>
      </c>
      <c r="I114" s="13">
        <v>43</v>
      </c>
      <c r="J114" s="13">
        <v>16.1</v>
      </c>
      <c r="K114" s="13">
        <v>0</v>
      </c>
      <c r="L114" s="13">
        <v>25</v>
      </c>
      <c r="M114" s="13">
        <v>47</v>
      </c>
      <c r="N114" s="13">
        <v>70.5</v>
      </c>
      <c r="O114" s="13">
        <v>0</v>
      </c>
      <c r="P114" s="13">
        <v>0</v>
      </c>
      <c r="Q114" s="13">
        <v>60</v>
      </c>
      <c r="R114" s="13" t="s">
        <v>74</v>
      </c>
      <c r="S114" s="13">
        <v>644</v>
      </c>
      <c r="T114" s="13">
        <v>322</v>
      </c>
      <c r="U114" s="13">
        <v>50</v>
      </c>
      <c r="V114" s="13">
        <v>322</v>
      </c>
      <c r="W114" s="13">
        <v>322</v>
      </c>
      <c r="X114" s="13">
        <v>50</v>
      </c>
      <c r="Y114" s="13">
        <v>322</v>
      </c>
      <c r="Z114" s="13">
        <v>0</v>
      </c>
      <c r="AA114" s="13">
        <v>0</v>
      </c>
      <c r="AB114" s="13" t="s"/>
      <c r="AC114" s="13" t="s"/>
      <c r="AD114" s="13" t="s"/>
      <c r="AE114" s="13" t="s">
        <v>75</v>
      </c>
      <c r="AF114" s="15" t="s"/>
      <c r="AG114" s="15" t="s"/>
      <c r="AH114" s="15" t="s"/>
      <c r="AI114" s="1">
        <f>IF(IF(AH114&lt;&gt;"",IF(AG114&lt;&gt;"",_xlfn.CEILING.MATH(((AG114-AH114)/AG114)*100,1),IF(AND(S114&lt;&gt;"",S114&gt;0),_xlfn.CEILING.MATH((((S114-AH114)/S114)*100),1),"")),"")&gt;=0,IF(AH114&lt;&gt;"",IF(AG114&lt;&gt;"",_xlfn.CEILING.MATH(((AG114-AH114)/AG114)*100,1),IF(AND(S114&lt;&gt;"",S114&gt;0),_xlfn.CEILING.MATH((((S114-AH114)/S114)*100),1),"")),""), "Ошибка: цена до скидки должна быть больше текущей.")</f>
      </c>
      <c r="AJ114" s="15" t="s"/>
      <c r="AK114" s="15" t="s"/>
      <c r="AL114" s="15" t="s"/>
    </row>
    <row r="115" ht="50" customHeight="true">
      <c r="A115" s="13" t="s">
        <v>295</v>
      </c>
      <c r="B115" s="13">
        <v>650172629</v>
      </c>
      <c r="C115" s="13" t="s">
        <v>296</v>
      </c>
      <c r="D115" s="13" t="s">
        <v>72</v>
      </c>
      <c r="E115" s="13" t="s">
        <v>73</v>
      </c>
      <c r="F115" s="13">
        <v>0.5</v>
      </c>
      <c r="G115" s="13">
        <v>8</v>
      </c>
      <c r="H115" s="13">
        <v>43</v>
      </c>
      <c r="I115" s="13">
        <v>43</v>
      </c>
      <c r="J115" s="13">
        <v>13</v>
      </c>
      <c r="K115" s="13">
        <v>0</v>
      </c>
      <c r="L115" s="13">
        <v>25</v>
      </c>
      <c r="M115" s="13">
        <v>47</v>
      </c>
      <c r="N115" s="13">
        <v>70.5</v>
      </c>
      <c r="O115" s="13">
        <v>0</v>
      </c>
      <c r="P115" s="13">
        <v>0</v>
      </c>
      <c r="Q115" s="13">
        <v>60</v>
      </c>
      <c r="R115" s="13" t="s">
        <v>74</v>
      </c>
      <c r="S115" s="13">
        <v>342</v>
      </c>
      <c r="T115" s="13">
        <v>171</v>
      </c>
      <c r="U115" s="13">
        <v>50</v>
      </c>
      <c r="V115" s="13">
        <v>171</v>
      </c>
      <c r="W115" s="13">
        <v>171</v>
      </c>
      <c r="X115" s="13">
        <v>50</v>
      </c>
      <c r="Y115" s="13">
        <v>171</v>
      </c>
      <c r="Z115" s="13">
        <v>0</v>
      </c>
      <c r="AA115" s="13">
        <v>0</v>
      </c>
      <c r="AB115" s="13" t="s"/>
      <c r="AC115" s="13" t="s"/>
      <c r="AD115" s="13" t="s"/>
      <c r="AE115" s="13" t="s">
        <v>75</v>
      </c>
      <c r="AF115" s="15" t="s"/>
      <c r="AG115" s="15" t="s"/>
      <c r="AH115" s="15" t="s"/>
      <c r="AI115" s="1">
        <f>IF(IF(AH115&lt;&gt;"",IF(AG115&lt;&gt;"",_xlfn.CEILING.MATH(((AG115-AH115)/AG115)*100,1),IF(AND(S115&lt;&gt;"",S115&gt;0),_xlfn.CEILING.MATH((((S115-AH115)/S115)*100),1),"")),"")&gt;=0,IF(AH115&lt;&gt;"",IF(AG115&lt;&gt;"",_xlfn.CEILING.MATH(((AG115-AH115)/AG115)*100,1),IF(AND(S115&lt;&gt;"",S115&gt;0),_xlfn.CEILING.MATH((((S115-AH115)/S115)*100),1),"")),""), "Ошибка: цена до скидки должна быть больше текущей.")</f>
      </c>
      <c r="AJ115" s="15" t="s"/>
      <c r="AK115" s="15" t="s"/>
      <c r="AL115" s="15" t="s"/>
    </row>
    <row r="116" ht="50" customHeight="true">
      <c r="A116" s="13" t="s">
        <v>297</v>
      </c>
      <c r="B116" s="13">
        <v>650172625</v>
      </c>
      <c r="C116" s="13" t="s">
        <v>298</v>
      </c>
      <c r="D116" s="13" t="s">
        <v>72</v>
      </c>
      <c r="E116" s="13" t="s">
        <v>73</v>
      </c>
      <c r="F116" s="13">
        <v>0.5</v>
      </c>
      <c r="G116" s="13">
        <v>8</v>
      </c>
      <c r="H116" s="13">
        <v>43</v>
      </c>
      <c r="I116" s="13">
        <v>43</v>
      </c>
      <c r="J116" s="13">
        <v>13</v>
      </c>
      <c r="K116" s="13">
        <v>0</v>
      </c>
      <c r="L116" s="13">
        <v>25</v>
      </c>
      <c r="M116" s="13">
        <v>47</v>
      </c>
      <c r="N116" s="13">
        <v>70.5</v>
      </c>
      <c r="O116" s="13">
        <v>0</v>
      </c>
      <c r="P116" s="13">
        <v>0</v>
      </c>
      <c r="Q116" s="13">
        <v>60</v>
      </c>
      <c r="R116" s="13" t="s">
        <v>74</v>
      </c>
      <c r="S116" s="13">
        <v>342</v>
      </c>
      <c r="T116" s="13">
        <v>171</v>
      </c>
      <c r="U116" s="13">
        <v>50</v>
      </c>
      <c r="V116" s="13">
        <v>171</v>
      </c>
      <c r="W116" s="13">
        <v>171</v>
      </c>
      <c r="X116" s="13">
        <v>50</v>
      </c>
      <c r="Y116" s="13">
        <v>171</v>
      </c>
      <c r="Z116" s="13">
        <v>0</v>
      </c>
      <c r="AA116" s="13">
        <v>0</v>
      </c>
      <c r="AB116" s="13" t="s"/>
      <c r="AC116" s="13" t="s"/>
      <c r="AD116" s="13" t="s"/>
      <c r="AE116" s="13" t="s">
        <v>75</v>
      </c>
      <c r="AF116" s="15" t="s"/>
      <c r="AG116" s="15" t="s"/>
      <c r="AH116" s="15" t="s"/>
      <c r="AI116" s="1">
        <f>IF(IF(AH116&lt;&gt;"",IF(AG116&lt;&gt;"",_xlfn.CEILING.MATH(((AG116-AH116)/AG116)*100,1),IF(AND(S116&lt;&gt;"",S116&gt;0),_xlfn.CEILING.MATH((((S116-AH116)/S116)*100),1),"")),"")&gt;=0,IF(AH116&lt;&gt;"",IF(AG116&lt;&gt;"",_xlfn.CEILING.MATH(((AG116-AH116)/AG116)*100,1),IF(AND(S116&lt;&gt;"",S116&gt;0),_xlfn.CEILING.MATH((((S116-AH116)/S116)*100),1),"")),""), "Ошибка: цена до скидки должна быть больше текущей.")</f>
      </c>
      <c r="AJ116" s="15" t="s"/>
      <c r="AK116" s="15" t="s"/>
      <c r="AL116" s="15" t="s"/>
    </row>
    <row r="117" ht="50" customHeight="true">
      <c r="A117" s="13" t="s">
        <v>299</v>
      </c>
      <c r="B117" s="13">
        <v>650172646</v>
      </c>
      <c r="C117" s="13" t="s">
        <v>300</v>
      </c>
      <c r="D117" s="13" t="s">
        <v>72</v>
      </c>
      <c r="E117" s="13" t="s">
        <v>73</v>
      </c>
      <c r="F117" s="13">
        <v>0.5</v>
      </c>
      <c r="G117" s="13">
        <v>8</v>
      </c>
      <c r="H117" s="13">
        <v>43</v>
      </c>
      <c r="I117" s="13">
        <v>43</v>
      </c>
      <c r="J117" s="13">
        <v>13</v>
      </c>
      <c r="K117" s="13">
        <v>0</v>
      </c>
      <c r="L117" s="13">
        <v>25</v>
      </c>
      <c r="M117" s="13">
        <v>47</v>
      </c>
      <c r="N117" s="13">
        <v>70.5</v>
      </c>
      <c r="O117" s="13">
        <v>0</v>
      </c>
      <c r="P117" s="13">
        <v>0</v>
      </c>
      <c r="Q117" s="13">
        <v>60</v>
      </c>
      <c r="R117" s="13" t="s">
        <v>74</v>
      </c>
      <c r="S117" s="13">
        <v>370</v>
      </c>
      <c r="T117" s="13">
        <v>185</v>
      </c>
      <c r="U117" s="13">
        <v>50</v>
      </c>
      <c r="V117" s="13">
        <v>185</v>
      </c>
      <c r="W117" s="13">
        <v>185</v>
      </c>
      <c r="X117" s="13">
        <v>50</v>
      </c>
      <c r="Y117" s="13">
        <v>185</v>
      </c>
      <c r="Z117" s="13">
        <v>0</v>
      </c>
      <c r="AA117" s="13">
        <v>0</v>
      </c>
      <c r="AB117" s="13" t="s"/>
      <c r="AC117" s="13" t="s"/>
      <c r="AD117" s="13" t="s"/>
      <c r="AE117" s="13" t="s">
        <v>75</v>
      </c>
      <c r="AF117" s="15" t="s"/>
      <c r="AG117" s="15" t="s"/>
      <c r="AH117" s="15" t="s"/>
      <c r="AI117" s="1">
        <f>IF(IF(AH117&lt;&gt;"",IF(AG117&lt;&gt;"",_xlfn.CEILING.MATH(((AG117-AH117)/AG117)*100,1),IF(AND(S117&lt;&gt;"",S117&gt;0),_xlfn.CEILING.MATH((((S117-AH117)/S117)*100),1),"")),"")&gt;=0,IF(AH117&lt;&gt;"",IF(AG117&lt;&gt;"",_xlfn.CEILING.MATH(((AG117-AH117)/AG117)*100,1),IF(AND(S117&lt;&gt;"",S117&gt;0),_xlfn.CEILING.MATH((((S117-AH117)/S117)*100),1),"")),""), "Ошибка: цена до скидки должна быть больше текущей.")</f>
      </c>
      <c r="AJ117" s="15" t="s"/>
      <c r="AK117" s="15" t="s"/>
      <c r="AL117" s="15" t="s"/>
    </row>
    <row r="118" ht="50" customHeight="true">
      <c r="A118" s="13" t="s">
        <v>301</v>
      </c>
      <c r="B118" s="13">
        <v>650172622</v>
      </c>
      <c r="C118" s="13" t="s">
        <v>302</v>
      </c>
      <c r="D118" s="13" t="s">
        <v>72</v>
      </c>
      <c r="E118" s="13" t="s">
        <v>73</v>
      </c>
      <c r="F118" s="13">
        <v>0.5</v>
      </c>
      <c r="G118" s="13">
        <v>8</v>
      </c>
      <c r="H118" s="13">
        <v>43</v>
      </c>
      <c r="I118" s="13">
        <v>43</v>
      </c>
      <c r="J118" s="13">
        <v>13</v>
      </c>
      <c r="K118" s="13">
        <v>0</v>
      </c>
      <c r="L118" s="13">
        <v>25</v>
      </c>
      <c r="M118" s="13">
        <v>47</v>
      </c>
      <c r="N118" s="13">
        <v>70.5</v>
      </c>
      <c r="O118" s="13">
        <v>0</v>
      </c>
      <c r="P118" s="13">
        <v>0</v>
      </c>
      <c r="Q118" s="13">
        <v>60</v>
      </c>
      <c r="R118" s="13" t="s">
        <v>74</v>
      </c>
      <c r="S118" s="13">
        <v>370</v>
      </c>
      <c r="T118" s="13">
        <v>185</v>
      </c>
      <c r="U118" s="13">
        <v>50</v>
      </c>
      <c r="V118" s="13">
        <v>185</v>
      </c>
      <c r="W118" s="13">
        <v>185</v>
      </c>
      <c r="X118" s="13">
        <v>50</v>
      </c>
      <c r="Y118" s="13">
        <v>185</v>
      </c>
      <c r="Z118" s="13">
        <v>0</v>
      </c>
      <c r="AA118" s="13">
        <v>0</v>
      </c>
      <c r="AB118" s="13" t="s"/>
      <c r="AC118" s="13" t="s"/>
      <c r="AD118" s="13" t="s"/>
      <c r="AE118" s="13" t="s">
        <v>75</v>
      </c>
      <c r="AF118" s="15" t="s"/>
      <c r="AG118" s="15" t="s"/>
      <c r="AH118" s="15" t="s"/>
      <c r="AI118" s="1">
        <f>IF(IF(AH118&lt;&gt;"",IF(AG118&lt;&gt;"",_xlfn.CEILING.MATH(((AG118-AH118)/AG118)*100,1),IF(AND(S118&lt;&gt;"",S118&gt;0),_xlfn.CEILING.MATH((((S118-AH118)/S118)*100),1),"")),"")&gt;=0,IF(AH118&lt;&gt;"",IF(AG118&lt;&gt;"",_xlfn.CEILING.MATH(((AG118-AH118)/AG118)*100,1),IF(AND(S118&lt;&gt;"",S118&gt;0),_xlfn.CEILING.MATH((((S118-AH118)/S118)*100),1),"")),""), "Ошибка: цена до скидки должна быть больше текущей.")</f>
      </c>
      <c r="AJ118" s="15" t="s"/>
      <c r="AK118" s="15" t="s"/>
      <c r="AL118" s="15" t="s"/>
    </row>
    <row r="119" ht="50" customHeight="true">
      <c r="A119" s="13" t="s">
        <v>303</v>
      </c>
      <c r="B119" s="13">
        <v>650173201</v>
      </c>
      <c r="C119" s="13" t="s">
        <v>304</v>
      </c>
      <c r="D119" s="13" t="s">
        <v>72</v>
      </c>
      <c r="E119" s="13" t="s">
        <v>73</v>
      </c>
      <c r="F119" s="13">
        <v>0.5</v>
      </c>
      <c r="G119" s="13">
        <v>8</v>
      </c>
      <c r="H119" s="13">
        <v>43</v>
      </c>
      <c r="I119" s="13">
        <v>43</v>
      </c>
      <c r="J119" s="13">
        <v>13</v>
      </c>
      <c r="K119" s="13">
        <v>0</v>
      </c>
      <c r="L119" s="13">
        <v>25</v>
      </c>
      <c r="M119" s="13">
        <v>47</v>
      </c>
      <c r="N119" s="13">
        <v>70.5</v>
      </c>
      <c r="O119" s="13">
        <v>0</v>
      </c>
      <c r="P119" s="13">
        <v>0</v>
      </c>
      <c r="Q119" s="13">
        <v>60</v>
      </c>
      <c r="R119" s="13" t="s">
        <v>74</v>
      </c>
      <c r="S119" s="13">
        <v>434</v>
      </c>
      <c r="T119" s="13">
        <v>217</v>
      </c>
      <c r="U119" s="13">
        <v>50</v>
      </c>
      <c r="V119" s="13">
        <v>217</v>
      </c>
      <c r="W119" s="13">
        <v>217</v>
      </c>
      <c r="X119" s="13">
        <v>50</v>
      </c>
      <c r="Y119" s="13">
        <v>217</v>
      </c>
      <c r="Z119" s="13">
        <v>0</v>
      </c>
      <c r="AA119" s="13">
        <v>0</v>
      </c>
      <c r="AB119" s="13" t="s"/>
      <c r="AC119" s="13" t="s"/>
      <c r="AD119" s="13" t="s"/>
      <c r="AE119" s="13" t="s">
        <v>75</v>
      </c>
      <c r="AF119" s="15" t="s"/>
      <c r="AG119" s="15" t="s"/>
      <c r="AH119" s="15" t="s"/>
      <c r="AI119" s="1">
        <f>IF(IF(AH119&lt;&gt;"",IF(AG119&lt;&gt;"",_xlfn.CEILING.MATH(((AG119-AH119)/AG119)*100,1),IF(AND(S119&lt;&gt;"",S119&gt;0),_xlfn.CEILING.MATH((((S119-AH119)/S119)*100),1),"")),"")&gt;=0,IF(AH119&lt;&gt;"",IF(AG119&lt;&gt;"",_xlfn.CEILING.MATH(((AG119-AH119)/AG119)*100,1),IF(AND(S119&lt;&gt;"",S119&gt;0),_xlfn.CEILING.MATH((((S119-AH119)/S119)*100),1),"")),""), "Ошибка: цена до скидки должна быть больше текущей.")</f>
      </c>
      <c r="AJ119" s="15" t="s"/>
      <c r="AK119" s="15" t="s"/>
      <c r="AL119" s="15" t="s"/>
    </row>
    <row r="120" ht="50" customHeight="true">
      <c r="A120" s="13" t="s">
        <v>305</v>
      </c>
      <c r="B120" s="13">
        <v>650172650</v>
      </c>
      <c r="C120" s="13" t="s">
        <v>306</v>
      </c>
      <c r="D120" s="13" t="s">
        <v>72</v>
      </c>
      <c r="E120" s="13" t="s">
        <v>73</v>
      </c>
      <c r="F120" s="13">
        <v>0.5</v>
      </c>
      <c r="G120" s="13">
        <v>8</v>
      </c>
      <c r="H120" s="13">
        <v>43</v>
      </c>
      <c r="I120" s="13">
        <v>43</v>
      </c>
      <c r="J120" s="13">
        <v>13</v>
      </c>
      <c r="K120" s="13">
        <v>0</v>
      </c>
      <c r="L120" s="13">
        <v>25</v>
      </c>
      <c r="M120" s="13">
        <v>47</v>
      </c>
      <c r="N120" s="13">
        <v>70.5</v>
      </c>
      <c r="O120" s="13">
        <v>0</v>
      </c>
      <c r="P120" s="13">
        <v>0</v>
      </c>
      <c r="Q120" s="13">
        <v>60</v>
      </c>
      <c r="R120" s="13" t="s">
        <v>74</v>
      </c>
      <c r="S120" s="13">
        <v>370</v>
      </c>
      <c r="T120" s="13">
        <v>185</v>
      </c>
      <c r="U120" s="13">
        <v>50</v>
      </c>
      <c r="V120" s="13">
        <v>185</v>
      </c>
      <c r="W120" s="13">
        <v>185</v>
      </c>
      <c r="X120" s="13">
        <v>50</v>
      </c>
      <c r="Y120" s="13">
        <v>185</v>
      </c>
      <c r="Z120" s="13">
        <v>0</v>
      </c>
      <c r="AA120" s="13">
        <v>0</v>
      </c>
      <c r="AB120" s="13" t="s"/>
      <c r="AC120" s="13" t="s"/>
      <c r="AD120" s="13" t="s"/>
      <c r="AE120" s="13" t="s">
        <v>75</v>
      </c>
      <c r="AF120" s="15" t="s"/>
      <c r="AG120" s="15" t="s"/>
      <c r="AH120" s="15" t="s"/>
      <c r="AI120" s="1">
        <f>IF(IF(AH120&lt;&gt;"",IF(AG120&lt;&gt;"",_xlfn.CEILING.MATH(((AG120-AH120)/AG120)*100,1),IF(AND(S120&lt;&gt;"",S120&gt;0),_xlfn.CEILING.MATH((((S120-AH120)/S120)*100),1),"")),"")&gt;=0,IF(AH120&lt;&gt;"",IF(AG120&lt;&gt;"",_xlfn.CEILING.MATH(((AG120-AH120)/AG120)*100,1),IF(AND(S120&lt;&gt;"",S120&gt;0),_xlfn.CEILING.MATH((((S120-AH120)/S120)*100),1),"")),""), "Ошибка: цена до скидки должна быть больше текущей.")</f>
      </c>
      <c r="AJ120" s="15" t="s"/>
      <c r="AK120" s="15" t="s"/>
      <c r="AL120" s="15" t="s"/>
    </row>
    <row r="121" ht="50" customHeight="true">
      <c r="A121" s="13" t="s">
        <v>307</v>
      </c>
      <c r="B121" s="13">
        <v>650173205</v>
      </c>
      <c r="C121" s="13" t="s">
        <v>308</v>
      </c>
      <c r="D121" s="13" t="s">
        <v>72</v>
      </c>
      <c r="E121" s="13" t="s">
        <v>73</v>
      </c>
      <c r="F121" s="13">
        <v>0.5</v>
      </c>
      <c r="G121" s="13">
        <v>8</v>
      </c>
      <c r="H121" s="13">
        <v>43</v>
      </c>
      <c r="I121" s="13">
        <v>43</v>
      </c>
      <c r="J121" s="13">
        <v>14.7</v>
      </c>
      <c r="K121" s="13">
        <v>0</v>
      </c>
      <c r="L121" s="13">
        <v>25</v>
      </c>
      <c r="M121" s="13">
        <v>47</v>
      </c>
      <c r="N121" s="13">
        <v>70.5</v>
      </c>
      <c r="O121" s="13">
        <v>0</v>
      </c>
      <c r="P121" s="13">
        <v>0</v>
      </c>
      <c r="Q121" s="13">
        <v>60</v>
      </c>
      <c r="R121" s="13" t="s">
        <v>74</v>
      </c>
      <c r="S121" s="13">
        <v>588</v>
      </c>
      <c r="T121" s="13">
        <v>294</v>
      </c>
      <c r="U121" s="13">
        <v>50</v>
      </c>
      <c r="V121" s="13">
        <v>294</v>
      </c>
      <c r="W121" s="13">
        <v>294</v>
      </c>
      <c r="X121" s="13">
        <v>50</v>
      </c>
      <c r="Y121" s="13">
        <v>294</v>
      </c>
      <c r="Z121" s="13">
        <v>0</v>
      </c>
      <c r="AA121" s="13">
        <v>0</v>
      </c>
      <c r="AB121" s="13" t="s"/>
      <c r="AC121" s="13" t="s"/>
      <c r="AD121" s="13" t="s"/>
      <c r="AE121" s="13" t="s">
        <v>75</v>
      </c>
      <c r="AF121" s="15" t="s"/>
      <c r="AG121" s="15" t="s"/>
      <c r="AH121" s="15" t="s"/>
      <c r="AI121" s="1">
        <f>IF(IF(AH121&lt;&gt;"",IF(AG121&lt;&gt;"",_xlfn.CEILING.MATH(((AG121-AH121)/AG121)*100,1),IF(AND(S121&lt;&gt;"",S121&gt;0),_xlfn.CEILING.MATH((((S121-AH121)/S121)*100),1),"")),"")&gt;=0,IF(AH121&lt;&gt;"",IF(AG121&lt;&gt;"",_xlfn.CEILING.MATH(((AG121-AH121)/AG121)*100,1),IF(AND(S121&lt;&gt;"",S121&gt;0),_xlfn.CEILING.MATH((((S121-AH121)/S121)*100),1),"")),""), "Ошибка: цена до скидки должна быть больше текущей.")</f>
      </c>
      <c r="AJ121" s="15" t="s"/>
      <c r="AK121" s="15" t="s"/>
      <c r="AL121" s="15" t="s"/>
    </row>
    <row r="122" ht="50" customHeight="true">
      <c r="A122" s="13" t="s">
        <v>309</v>
      </c>
      <c r="B122" s="13">
        <v>650224675</v>
      </c>
      <c r="C122" s="13" t="s">
        <v>310</v>
      </c>
      <c r="D122" s="13" t="s">
        <v>72</v>
      </c>
      <c r="E122" s="13" t="s">
        <v>73</v>
      </c>
      <c r="F122" s="13">
        <v>0.5</v>
      </c>
      <c r="G122" s="13">
        <v>8</v>
      </c>
      <c r="H122" s="13">
        <v>43</v>
      </c>
      <c r="I122" s="13">
        <v>43</v>
      </c>
      <c r="J122" s="13">
        <v>13</v>
      </c>
      <c r="K122" s="13">
        <v>0</v>
      </c>
      <c r="L122" s="13">
        <v>25</v>
      </c>
      <c r="M122" s="13">
        <v>47</v>
      </c>
      <c r="N122" s="13">
        <v>70.5</v>
      </c>
      <c r="O122" s="13">
        <v>0</v>
      </c>
      <c r="P122" s="13">
        <v>0</v>
      </c>
      <c r="Q122" s="13">
        <v>60</v>
      </c>
      <c r="R122" s="13" t="s">
        <v>74</v>
      </c>
      <c r="S122" s="13">
        <v>406</v>
      </c>
      <c r="T122" s="13">
        <v>203</v>
      </c>
      <c r="U122" s="13">
        <v>50</v>
      </c>
      <c r="V122" s="13">
        <v>203</v>
      </c>
      <c r="W122" s="13">
        <v>203</v>
      </c>
      <c r="X122" s="13">
        <v>50</v>
      </c>
      <c r="Y122" s="13">
        <v>203</v>
      </c>
      <c r="Z122" s="13">
        <v>0</v>
      </c>
      <c r="AA122" s="13">
        <v>0</v>
      </c>
      <c r="AB122" s="13" t="s"/>
      <c r="AC122" s="13" t="s"/>
      <c r="AD122" s="13" t="s"/>
      <c r="AE122" s="13" t="s">
        <v>75</v>
      </c>
      <c r="AF122" s="15" t="s"/>
      <c r="AG122" s="15" t="s"/>
      <c r="AH122" s="15" t="s"/>
      <c r="AI122" s="1">
        <f>IF(IF(AH122&lt;&gt;"",IF(AG122&lt;&gt;"",_xlfn.CEILING.MATH(((AG122-AH122)/AG122)*100,1),IF(AND(S122&lt;&gt;"",S122&gt;0),_xlfn.CEILING.MATH((((S122-AH122)/S122)*100),1),"")),"")&gt;=0,IF(AH122&lt;&gt;"",IF(AG122&lt;&gt;"",_xlfn.CEILING.MATH(((AG122-AH122)/AG122)*100,1),IF(AND(S122&lt;&gt;"",S122&gt;0),_xlfn.CEILING.MATH((((S122-AH122)/S122)*100),1),"")),""), "Ошибка: цена до скидки должна быть больше текущей.")</f>
      </c>
      <c r="AJ122" s="15" t="s"/>
      <c r="AK122" s="15" t="s"/>
      <c r="AL122" s="15" t="s"/>
    </row>
    <row r="123" ht="50" customHeight="true">
      <c r="A123" s="13" t="s">
        <v>311</v>
      </c>
      <c r="B123" s="13">
        <v>650172653</v>
      </c>
      <c r="C123" s="13" t="s">
        <v>312</v>
      </c>
      <c r="D123" s="13" t="s">
        <v>72</v>
      </c>
      <c r="E123" s="13" t="s">
        <v>73</v>
      </c>
      <c r="F123" s="13">
        <v>0.5</v>
      </c>
      <c r="G123" s="13">
        <v>8</v>
      </c>
      <c r="H123" s="13">
        <v>43</v>
      </c>
      <c r="I123" s="13">
        <v>43</v>
      </c>
      <c r="J123" s="13">
        <v>13</v>
      </c>
      <c r="K123" s="13">
        <v>0</v>
      </c>
      <c r="L123" s="13">
        <v>25</v>
      </c>
      <c r="M123" s="13">
        <v>47</v>
      </c>
      <c r="N123" s="13">
        <v>70.5</v>
      </c>
      <c r="O123" s="13">
        <v>0</v>
      </c>
      <c r="P123" s="13">
        <v>0</v>
      </c>
      <c r="Q123" s="13">
        <v>60</v>
      </c>
      <c r="R123" s="13" t="s">
        <v>74</v>
      </c>
      <c r="S123" s="13">
        <v>408</v>
      </c>
      <c r="T123" s="13">
        <v>204</v>
      </c>
      <c r="U123" s="13">
        <v>50</v>
      </c>
      <c r="V123" s="13">
        <v>204</v>
      </c>
      <c r="W123" s="13">
        <v>204</v>
      </c>
      <c r="X123" s="13">
        <v>50</v>
      </c>
      <c r="Y123" s="13">
        <v>204</v>
      </c>
      <c r="Z123" s="13">
        <v>0</v>
      </c>
      <c r="AA123" s="13">
        <v>0</v>
      </c>
      <c r="AB123" s="13" t="s"/>
      <c r="AC123" s="13" t="s"/>
      <c r="AD123" s="13" t="s"/>
      <c r="AE123" s="13" t="s">
        <v>75</v>
      </c>
      <c r="AF123" s="15" t="s"/>
      <c r="AG123" s="15" t="s"/>
      <c r="AH123" s="15" t="s"/>
      <c r="AI123" s="1">
        <f>IF(IF(AH123&lt;&gt;"",IF(AG123&lt;&gt;"",_xlfn.CEILING.MATH(((AG123-AH123)/AG123)*100,1),IF(AND(S123&lt;&gt;"",S123&gt;0),_xlfn.CEILING.MATH((((S123-AH123)/S123)*100),1),"")),"")&gt;=0,IF(AH123&lt;&gt;"",IF(AG123&lt;&gt;"",_xlfn.CEILING.MATH(((AG123-AH123)/AG123)*100,1),IF(AND(S123&lt;&gt;"",S123&gt;0),_xlfn.CEILING.MATH((((S123-AH123)/S123)*100),1),"")),""), "Ошибка: цена до скидки должна быть больше текущей.")</f>
      </c>
      <c r="AJ123" s="15" t="s"/>
      <c r="AK123" s="15" t="s"/>
      <c r="AL123" s="15" t="s"/>
    </row>
    <row r="124" ht="50" customHeight="true">
      <c r="A124" s="13" t="s">
        <v>313</v>
      </c>
      <c r="B124" s="13">
        <v>650172656</v>
      </c>
      <c r="C124" s="13" t="s">
        <v>314</v>
      </c>
      <c r="D124" s="13" t="s">
        <v>72</v>
      </c>
      <c r="E124" s="13" t="s">
        <v>73</v>
      </c>
      <c r="F124" s="13">
        <v>0.5</v>
      </c>
      <c r="G124" s="13">
        <v>8</v>
      </c>
      <c r="H124" s="13">
        <v>43</v>
      </c>
      <c r="I124" s="13">
        <v>43</v>
      </c>
      <c r="J124" s="13">
        <v>13</v>
      </c>
      <c r="K124" s="13">
        <v>0</v>
      </c>
      <c r="L124" s="13">
        <v>25</v>
      </c>
      <c r="M124" s="13">
        <v>47</v>
      </c>
      <c r="N124" s="13">
        <v>70.5</v>
      </c>
      <c r="O124" s="13">
        <v>0</v>
      </c>
      <c r="P124" s="13">
        <v>0</v>
      </c>
      <c r="Q124" s="13">
        <v>60</v>
      </c>
      <c r="R124" s="13" t="s">
        <v>74</v>
      </c>
      <c r="S124" s="13">
        <v>370</v>
      </c>
      <c r="T124" s="13">
        <v>185</v>
      </c>
      <c r="U124" s="13">
        <v>50</v>
      </c>
      <c r="V124" s="13">
        <v>185</v>
      </c>
      <c r="W124" s="13">
        <v>185</v>
      </c>
      <c r="X124" s="13">
        <v>50</v>
      </c>
      <c r="Y124" s="13">
        <v>185</v>
      </c>
      <c r="Z124" s="13">
        <v>0</v>
      </c>
      <c r="AA124" s="13">
        <v>0</v>
      </c>
      <c r="AB124" s="13" t="s"/>
      <c r="AC124" s="13" t="s"/>
      <c r="AD124" s="13" t="s"/>
      <c r="AE124" s="13" t="s">
        <v>75</v>
      </c>
      <c r="AF124" s="15" t="s"/>
      <c r="AG124" s="15" t="s"/>
      <c r="AH124" s="15" t="s"/>
      <c r="AI124" s="1">
        <f>IF(IF(AH124&lt;&gt;"",IF(AG124&lt;&gt;"",_xlfn.CEILING.MATH(((AG124-AH124)/AG124)*100,1),IF(AND(S124&lt;&gt;"",S124&gt;0),_xlfn.CEILING.MATH((((S124-AH124)/S124)*100),1),"")),"")&gt;=0,IF(AH124&lt;&gt;"",IF(AG124&lt;&gt;"",_xlfn.CEILING.MATH(((AG124-AH124)/AG124)*100,1),IF(AND(S124&lt;&gt;"",S124&gt;0),_xlfn.CEILING.MATH((((S124-AH124)/S124)*100),1),"")),""), "Ошибка: цена до скидки должна быть больше текущей.")</f>
      </c>
      <c r="AJ124" s="15" t="s"/>
      <c r="AK124" s="15" t="s"/>
      <c r="AL124" s="15" t="s"/>
    </row>
    <row r="125" ht="50" customHeight="true">
      <c r="A125" s="13" t="s">
        <v>315</v>
      </c>
      <c r="B125" s="13">
        <v>650172660</v>
      </c>
      <c r="C125" s="13" t="s">
        <v>316</v>
      </c>
      <c r="D125" s="13" t="s">
        <v>72</v>
      </c>
      <c r="E125" s="13" t="s">
        <v>73</v>
      </c>
      <c r="F125" s="13">
        <v>0.5</v>
      </c>
      <c r="G125" s="13">
        <v>8</v>
      </c>
      <c r="H125" s="13">
        <v>43</v>
      </c>
      <c r="I125" s="13">
        <v>43</v>
      </c>
      <c r="J125" s="13">
        <v>13</v>
      </c>
      <c r="K125" s="13">
        <v>0</v>
      </c>
      <c r="L125" s="13">
        <v>25</v>
      </c>
      <c r="M125" s="13">
        <v>47</v>
      </c>
      <c r="N125" s="13">
        <v>70.5</v>
      </c>
      <c r="O125" s="13">
        <v>0</v>
      </c>
      <c r="P125" s="13">
        <v>0</v>
      </c>
      <c r="Q125" s="13">
        <v>60</v>
      </c>
      <c r="R125" s="13" t="s">
        <v>74</v>
      </c>
      <c r="S125" s="13">
        <v>370</v>
      </c>
      <c r="T125" s="13">
        <v>185</v>
      </c>
      <c r="U125" s="13">
        <v>50</v>
      </c>
      <c r="V125" s="13">
        <v>185</v>
      </c>
      <c r="W125" s="13">
        <v>185</v>
      </c>
      <c r="X125" s="13">
        <v>50</v>
      </c>
      <c r="Y125" s="13">
        <v>185</v>
      </c>
      <c r="Z125" s="13">
        <v>0</v>
      </c>
      <c r="AA125" s="13">
        <v>0</v>
      </c>
      <c r="AB125" s="13" t="s"/>
      <c r="AC125" s="13" t="s"/>
      <c r="AD125" s="13" t="s"/>
      <c r="AE125" s="13" t="s">
        <v>75</v>
      </c>
      <c r="AF125" s="15" t="s"/>
      <c r="AG125" s="15" t="s"/>
      <c r="AH125" s="15" t="s"/>
      <c r="AI125" s="1">
        <f>IF(IF(AH125&lt;&gt;"",IF(AG125&lt;&gt;"",_xlfn.CEILING.MATH(((AG125-AH125)/AG125)*100,1),IF(AND(S125&lt;&gt;"",S125&gt;0),_xlfn.CEILING.MATH((((S125-AH125)/S125)*100),1),"")),"")&gt;=0,IF(AH125&lt;&gt;"",IF(AG125&lt;&gt;"",_xlfn.CEILING.MATH(((AG125-AH125)/AG125)*100,1),IF(AND(S125&lt;&gt;"",S125&gt;0),_xlfn.CEILING.MATH((((S125-AH125)/S125)*100),1),"")),""), "Ошибка: цена до скидки должна быть больше текущей.")</f>
      </c>
      <c r="AJ125" s="15" t="s"/>
      <c r="AK125" s="15" t="s"/>
      <c r="AL125" s="15" t="s"/>
    </row>
    <row r="126" ht="50" customHeight="true">
      <c r="A126" s="13" t="s">
        <v>317</v>
      </c>
      <c r="B126" s="13">
        <v>650171284</v>
      </c>
      <c r="C126" s="13" t="s">
        <v>318</v>
      </c>
      <c r="D126" s="13" t="s">
        <v>72</v>
      </c>
      <c r="E126" s="13" t="s">
        <v>73</v>
      </c>
      <c r="F126" s="13">
        <v>0.5</v>
      </c>
      <c r="G126" s="13">
        <v>8</v>
      </c>
      <c r="H126" s="13">
        <v>43</v>
      </c>
      <c r="I126" s="13">
        <v>43</v>
      </c>
      <c r="J126" s="13">
        <v>13</v>
      </c>
      <c r="K126" s="13">
        <v>0</v>
      </c>
      <c r="L126" s="13">
        <v>25</v>
      </c>
      <c r="M126" s="13">
        <v>47</v>
      </c>
      <c r="N126" s="13">
        <v>70.5</v>
      </c>
      <c r="O126" s="13">
        <v>0</v>
      </c>
      <c r="P126" s="13">
        <v>0</v>
      </c>
      <c r="Q126" s="13">
        <v>60</v>
      </c>
      <c r="R126" s="13" t="s">
        <v>74</v>
      </c>
      <c r="S126" s="13">
        <v>490</v>
      </c>
      <c r="T126" s="13">
        <v>245</v>
      </c>
      <c r="U126" s="13">
        <v>50</v>
      </c>
      <c r="V126" s="13">
        <v>245</v>
      </c>
      <c r="W126" s="13">
        <v>245</v>
      </c>
      <c r="X126" s="13">
        <v>50</v>
      </c>
      <c r="Y126" s="13">
        <v>245</v>
      </c>
      <c r="Z126" s="13">
        <v>0</v>
      </c>
      <c r="AA126" s="13">
        <v>0</v>
      </c>
      <c r="AB126" s="13" t="s"/>
      <c r="AC126" s="13" t="s"/>
      <c r="AD126" s="13" t="s"/>
      <c r="AE126" s="13" t="s">
        <v>75</v>
      </c>
      <c r="AF126" s="15" t="s"/>
      <c r="AG126" s="15" t="s"/>
      <c r="AH126" s="15" t="s"/>
      <c r="AI126" s="1">
        <f>IF(IF(AH126&lt;&gt;"",IF(AG126&lt;&gt;"",_xlfn.CEILING.MATH(((AG126-AH126)/AG126)*100,1),IF(AND(S126&lt;&gt;"",S126&gt;0),_xlfn.CEILING.MATH((((S126-AH126)/S126)*100),1),"")),"")&gt;=0,IF(AH126&lt;&gt;"",IF(AG126&lt;&gt;"",_xlfn.CEILING.MATH(((AG126-AH126)/AG126)*100,1),IF(AND(S126&lt;&gt;"",S126&gt;0),_xlfn.CEILING.MATH((((S126-AH126)/S126)*100),1),"")),""), "Ошибка: цена до скидки должна быть больше текущей.")</f>
      </c>
      <c r="AJ126" s="15" t="s"/>
      <c r="AK126" s="15" t="s"/>
      <c r="AL126" s="15" t="s"/>
    </row>
    <row r="127" ht="50" customHeight="true">
      <c r="A127" s="13" t="s">
        <v>319</v>
      </c>
      <c r="B127" s="13">
        <v>650172666</v>
      </c>
      <c r="C127" s="13" t="s">
        <v>320</v>
      </c>
      <c r="D127" s="13" t="s">
        <v>72</v>
      </c>
      <c r="E127" s="13" t="s">
        <v>73</v>
      </c>
      <c r="F127" s="13">
        <v>0.5</v>
      </c>
      <c r="G127" s="13">
        <v>8</v>
      </c>
      <c r="H127" s="13">
        <v>43</v>
      </c>
      <c r="I127" s="13">
        <v>43</v>
      </c>
      <c r="J127" s="13">
        <v>13</v>
      </c>
      <c r="K127" s="13">
        <v>0</v>
      </c>
      <c r="L127" s="13">
        <v>25</v>
      </c>
      <c r="M127" s="13">
        <v>47</v>
      </c>
      <c r="N127" s="13">
        <v>70.5</v>
      </c>
      <c r="O127" s="13">
        <v>0</v>
      </c>
      <c r="P127" s="13">
        <v>0</v>
      </c>
      <c r="Q127" s="13">
        <v>60</v>
      </c>
      <c r="R127" s="13" t="s">
        <v>74</v>
      </c>
      <c r="S127" s="13">
        <v>406</v>
      </c>
      <c r="T127" s="13">
        <v>203</v>
      </c>
      <c r="U127" s="13">
        <v>50</v>
      </c>
      <c r="V127" s="13">
        <v>203</v>
      </c>
      <c r="W127" s="13">
        <v>203</v>
      </c>
      <c r="X127" s="13">
        <v>50</v>
      </c>
      <c r="Y127" s="13">
        <v>203</v>
      </c>
      <c r="Z127" s="13">
        <v>0</v>
      </c>
      <c r="AA127" s="13">
        <v>0</v>
      </c>
      <c r="AB127" s="13" t="s"/>
      <c r="AC127" s="13" t="s"/>
      <c r="AD127" s="13" t="s"/>
      <c r="AE127" s="13" t="s">
        <v>75</v>
      </c>
      <c r="AF127" s="15" t="s"/>
      <c r="AG127" s="15" t="s"/>
      <c r="AH127" s="15" t="s"/>
      <c r="AI127" s="1">
        <f>IF(IF(AH127&lt;&gt;"",IF(AG127&lt;&gt;"",_xlfn.CEILING.MATH(((AG127-AH127)/AG127)*100,1),IF(AND(S127&lt;&gt;"",S127&gt;0),_xlfn.CEILING.MATH((((S127-AH127)/S127)*100),1),"")),"")&gt;=0,IF(AH127&lt;&gt;"",IF(AG127&lt;&gt;"",_xlfn.CEILING.MATH(((AG127-AH127)/AG127)*100,1),IF(AND(S127&lt;&gt;"",S127&gt;0),_xlfn.CEILING.MATH((((S127-AH127)/S127)*100),1),"")),""), "Ошибка: цена до скидки должна быть больше текущей.")</f>
      </c>
      <c r="AJ127" s="15" t="s"/>
      <c r="AK127" s="15" t="s"/>
      <c r="AL127" s="15" t="s"/>
    </row>
    <row r="128" ht="50" customHeight="true">
      <c r="A128" s="13" t="s">
        <v>321</v>
      </c>
      <c r="B128" s="13">
        <v>650173221</v>
      </c>
      <c r="C128" s="13" t="s">
        <v>322</v>
      </c>
      <c r="D128" s="13" t="s">
        <v>72</v>
      </c>
      <c r="E128" s="13" t="s">
        <v>73</v>
      </c>
      <c r="F128" s="13">
        <v>0.5</v>
      </c>
      <c r="G128" s="13">
        <v>8</v>
      </c>
      <c r="H128" s="13">
        <v>43</v>
      </c>
      <c r="I128" s="13">
        <v>43</v>
      </c>
      <c r="J128" s="13">
        <v>14.7</v>
      </c>
      <c r="K128" s="13">
        <v>0</v>
      </c>
      <c r="L128" s="13">
        <v>25</v>
      </c>
      <c r="M128" s="13">
        <v>47</v>
      </c>
      <c r="N128" s="13">
        <v>70.5</v>
      </c>
      <c r="O128" s="13">
        <v>0</v>
      </c>
      <c r="P128" s="13">
        <v>0</v>
      </c>
      <c r="Q128" s="13">
        <v>60</v>
      </c>
      <c r="R128" s="13" t="s">
        <v>74</v>
      </c>
      <c r="S128" s="13">
        <v>588</v>
      </c>
      <c r="T128" s="13">
        <v>294</v>
      </c>
      <c r="U128" s="13">
        <v>50</v>
      </c>
      <c r="V128" s="13">
        <v>294</v>
      </c>
      <c r="W128" s="13">
        <v>294</v>
      </c>
      <c r="X128" s="13">
        <v>50</v>
      </c>
      <c r="Y128" s="13">
        <v>294</v>
      </c>
      <c r="Z128" s="13">
        <v>0</v>
      </c>
      <c r="AA128" s="13">
        <v>0</v>
      </c>
      <c r="AB128" s="13" t="s"/>
      <c r="AC128" s="13" t="s"/>
      <c r="AD128" s="13" t="s"/>
      <c r="AE128" s="13" t="s">
        <v>75</v>
      </c>
      <c r="AF128" s="15" t="s"/>
      <c r="AG128" s="15" t="s"/>
      <c r="AH128" s="15" t="s"/>
      <c r="AI128" s="1">
        <f>IF(IF(AH128&lt;&gt;"",IF(AG128&lt;&gt;"",_xlfn.CEILING.MATH(((AG128-AH128)/AG128)*100,1),IF(AND(S128&lt;&gt;"",S128&gt;0),_xlfn.CEILING.MATH((((S128-AH128)/S128)*100),1),"")),"")&gt;=0,IF(AH128&lt;&gt;"",IF(AG128&lt;&gt;"",_xlfn.CEILING.MATH(((AG128-AH128)/AG128)*100,1),IF(AND(S128&lt;&gt;"",S128&gt;0),_xlfn.CEILING.MATH((((S128-AH128)/S128)*100),1),"")),""), "Ошибка: цена до скидки должна быть больше текущей.")</f>
      </c>
      <c r="AJ128" s="15" t="s"/>
      <c r="AK128" s="15" t="s"/>
      <c r="AL128" s="15" t="s"/>
    </row>
    <row r="129" ht="50" customHeight="true">
      <c r="A129" s="13" t="s">
        <v>323</v>
      </c>
      <c r="B129" s="13">
        <v>650173225</v>
      </c>
      <c r="C129" s="13" t="s">
        <v>324</v>
      </c>
      <c r="D129" s="13" t="s">
        <v>72</v>
      </c>
      <c r="E129" s="13" t="s">
        <v>73</v>
      </c>
      <c r="F129" s="13">
        <v>0.5</v>
      </c>
      <c r="G129" s="13">
        <v>8</v>
      </c>
      <c r="H129" s="13">
        <v>43</v>
      </c>
      <c r="I129" s="13">
        <v>43</v>
      </c>
      <c r="J129" s="13">
        <v>13</v>
      </c>
      <c r="K129" s="13">
        <v>0</v>
      </c>
      <c r="L129" s="13">
        <v>25</v>
      </c>
      <c r="M129" s="13">
        <v>47</v>
      </c>
      <c r="N129" s="13">
        <v>70.5</v>
      </c>
      <c r="O129" s="13">
        <v>0</v>
      </c>
      <c r="P129" s="13">
        <v>0</v>
      </c>
      <c r="Q129" s="13">
        <v>60</v>
      </c>
      <c r="R129" s="13" t="s">
        <v>74</v>
      </c>
      <c r="S129" s="13">
        <v>370</v>
      </c>
      <c r="T129" s="13">
        <v>185</v>
      </c>
      <c r="U129" s="13">
        <v>50</v>
      </c>
      <c r="V129" s="13">
        <v>185</v>
      </c>
      <c r="W129" s="13">
        <v>185</v>
      </c>
      <c r="X129" s="13">
        <v>50</v>
      </c>
      <c r="Y129" s="13">
        <v>185</v>
      </c>
      <c r="Z129" s="13">
        <v>0</v>
      </c>
      <c r="AA129" s="13">
        <v>0</v>
      </c>
      <c r="AB129" s="13" t="s"/>
      <c r="AC129" s="13" t="s"/>
      <c r="AD129" s="13" t="s"/>
      <c r="AE129" s="13" t="s">
        <v>75</v>
      </c>
      <c r="AF129" s="15" t="s"/>
      <c r="AG129" s="15" t="s"/>
      <c r="AH129" s="15" t="s"/>
      <c r="AI129" s="1">
        <f>IF(IF(AH129&lt;&gt;"",IF(AG129&lt;&gt;"",_xlfn.CEILING.MATH(((AG129-AH129)/AG129)*100,1),IF(AND(S129&lt;&gt;"",S129&gt;0),_xlfn.CEILING.MATH((((S129-AH129)/S129)*100),1),"")),"")&gt;=0,IF(AH129&lt;&gt;"",IF(AG129&lt;&gt;"",_xlfn.CEILING.MATH(((AG129-AH129)/AG129)*100,1),IF(AND(S129&lt;&gt;"",S129&gt;0),_xlfn.CEILING.MATH((((S129-AH129)/S129)*100),1),"")),""), "Ошибка: цена до скидки должна быть больше текущей.")</f>
      </c>
      <c r="AJ129" s="15" t="s"/>
      <c r="AK129" s="15" t="s"/>
      <c r="AL129" s="15" t="s"/>
    </row>
    <row r="130" ht="50" customHeight="true">
      <c r="A130" s="13" t="s">
        <v>325</v>
      </c>
      <c r="B130" s="13">
        <v>650172634</v>
      </c>
      <c r="C130" s="13" t="s">
        <v>326</v>
      </c>
      <c r="D130" s="13" t="s">
        <v>72</v>
      </c>
      <c r="E130" s="13" t="s">
        <v>73</v>
      </c>
      <c r="F130" s="13">
        <v>0.5</v>
      </c>
      <c r="G130" s="13">
        <v>8</v>
      </c>
      <c r="H130" s="13">
        <v>43</v>
      </c>
      <c r="I130" s="13">
        <v>43</v>
      </c>
      <c r="J130" s="13">
        <v>13</v>
      </c>
      <c r="K130" s="13">
        <v>0</v>
      </c>
      <c r="L130" s="13">
        <v>25</v>
      </c>
      <c r="M130" s="13">
        <v>47</v>
      </c>
      <c r="N130" s="13">
        <v>70.5</v>
      </c>
      <c r="O130" s="13">
        <v>0</v>
      </c>
      <c r="P130" s="13">
        <v>0</v>
      </c>
      <c r="Q130" s="13">
        <v>60</v>
      </c>
      <c r="R130" s="13" t="s">
        <v>74</v>
      </c>
      <c r="S130" s="13">
        <v>408</v>
      </c>
      <c r="T130" s="13">
        <v>204</v>
      </c>
      <c r="U130" s="13">
        <v>50</v>
      </c>
      <c r="V130" s="13">
        <v>204</v>
      </c>
      <c r="W130" s="13">
        <v>204</v>
      </c>
      <c r="X130" s="13">
        <v>50</v>
      </c>
      <c r="Y130" s="13">
        <v>204</v>
      </c>
      <c r="Z130" s="13">
        <v>0</v>
      </c>
      <c r="AA130" s="13">
        <v>0</v>
      </c>
      <c r="AB130" s="13" t="s"/>
      <c r="AC130" s="13" t="s"/>
      <c r="AD130" s="13" t="s"/>
      <c r="AE130" s="13" t="s">
        <v>75</v>
      </c>
      <c r="AF130" s="15" t="s"/>
      <c r="AG130" s="15" t="s"/>
      <c r="AH130" s="15" t="s"/>
      <c r="AI130" s="1">
        <f>IF(IF(AH130&lt;&gt;"",IF(AG130&lt;&gt;"",_xlfn.CEILING.MATH(((AG130-AH130)/AG130)*100,1),IF(AND(S130&lt;&gt;"",S130&gt;0),_xlfn.CEILING.MATH((((S130-AH130)/S130)*100),1),"")),"")&gt;=0,IF(AH130&lt;&gt;"",IF(AG130&lt;&gt;"",_xlfn.CEILING.MATH(((AG130-AH130)/AG130)*100,1),IF(AND(S130&lt;&gt;"",S130&gt;0),_xlfn.CEILING.MATH((((S130-AH130)/S130)*100),1),"")),""), "Ошибка: цена до скидки должна быть больше текущей.")</f>
      </c>
      <c r="AJ130" s="15" t="s"/>
      <c r="AK130" s="15" t="s"/>
      <c r="AL130" s="15" t="s"/>
    </row>
    <row r="131" ht="50" customHeight="true">
      <c r="A131" s="13" t="s">
        <v>327</v>
      </c>
      <c r="B131" s="13">
        <v>650172641</v>
      </c>
      <c r="C131" s="13" t="s">
        <v>328</v>
      </c>
      <c r="D131" s="13" t="s">
        <v>100</v>
      </c>
      <c r="E131" s="13" t="s">
        <v>73</v>
      </c>
      <c r="F131" s="13">
        <v>0.5</v>
      </c>
      <c r="G131" s="13">
        <v>8</v>
      </c>
      <c r="H131" s="13">
        <v>43</v>
      </c>
      <c r="I131" s="13">
        <v>43</v>
      </c>
      <c r="J131" s="13">
        <v>15.25</v>
      </c>
      <c r="K131" s="13">
        <v>0</v>
      </c>
      <c r="L131" s="13">
        <v>25</v>
      </c>
      <c r="M131" s="13">
        <v>47</v>
      </c>
      <c r="N131" s="13">
        <v>70.5</v>
      </c>
      <c r="O131" s="13">
        <v>0</v>
      </c>
      <c r="P131" s="13">
        <v>0</v>
      </c>
      <c r="Q131" s="13">
        <v>60</v>
      </c>
      <c r="R131" s="13" t="s">
        <v>74</v>
      </c>
      <c r="S131" s="13">
        <v>610</v>
      </c>
      <c r="T131" s="13">
        <v>305</v>
      </c>
      <c r="U131" s="13">
        <v>50</v>
      </c>
      <c r="V131" s="13">
        <v>305</v>
      </c>
      <c r="W131" s="13">
        <v>305</v>
      </c>
      <c r="X131" s="13">
        <v>50</v>
      </c>
      <c r="Y131" s="13">
        <v>305</v>
      </c>
      <c r="Z131" s="13">
        <v>0</v>
      </c>
      <c r="AA131" s="13">
        <v>0</v>
      </c>
      <c r="AB131" s="13" t="s"/>
      <c r="AC131" s="13" t="s"/>
      <c r="AD131" s="13" t="s"/>
      <c r="AE131" s="13" t="s">
        <v>75</v>
      </c>
      <c r="AF131" s="15" t="s"/>
      <c r="AG131" s="15" t="s"/>
      <c r="AH131" s="15" t="s"/>
      <c r="AI131" s="1">
        <f>IF(IF(AH131&lt;&gt;"",IF(AG131&lt;&gt;"",_xlfn.CEILING.MATH(((AG131-AH131)/AG131)*100,1),IF(AND(S131&lt;&gt;"",S131&gt;0),_xlfn.CEILING.MATH((((S131-AH131)/S131)*100),1),"")),"")&gt;=0,IF(AH131&lt;&gt;"",IF(AG131&lt;&gt;"",_xlfn.CEILING.MATH(((AG131-AH131)/AG131)*100,1),IF(AND(S131&lt;&gt;"",S131&gt;0),_xlfn.CEILING.MATH((((S131-AH131)/S131)*100),1),"")),""), "Ошибка: цена до скидки должна быть больше текущей.")</f>
      </c>
      <c r="AJ131" s="15" t="s"/>
      <c r="AK131" s="15" t="s"/>
      <c r="AL131" s="15" t="s"/>
    </row>
    <row r="132" ht="50" customHeight="true">
      <c r="A132" s="13" t="s">
        <v>329</v>
      </c>
      <c r="B132" s="13">
        <v>650172670</v>
      </c>
      <c r="C132" s="13" t="s">
        <v>330</v>
      </c>
      <c r="D132" s="13" t="s">
        <v>72</v>
      </c>
      <c r="E132" s="13" t="s">
        <v>73</v>
      </c>
      <c r="F132" s="13">
        <v>0.5</v>
      </c>
      <c r="G132" s="13">
        <v>8</v>
      </c>
      <c r="H132" s="13">
        <v>43</v>
      </c>
      <c r="I132" s="13">
        <v>43</v>
      </c>
      <c r="J132" s="13">
        <v>13</v>
      </c>
      <c r="K132" s="13">
        <v>0</v>
      </c>
      <c r="L132" s="13">
        <v>25</v>
      </c>
      <c r="M132" s="13">
        <v>47</v>
      </c>
      <c r="N132" s="13">
        <v>70.5</v>
      </c>
      <c r="O132" s="13">
        <v>0</v>
      </c>
      <c r="P132" s="13">
        <v>0</v>
      </c>
      <c r="Q132" s="13">
        <v>60</v>
      </c>
      <c r="R132" s="13" t="s">
        <v>74</v>
      </c>
      <c r="S132" s="13">
        <v>370</v>
      </c>
      <c r="T132" s="13">
        <v>185</v>
      </c>
      <c r="U132" s="13">
        <v>50</v>
      </c>
      <c r="V132" s="13">
        <v>185</v>
      </c>
      <c r="W132" s="13">
        <v>185</v>
      </c>
      <c r="X132" s="13">
        <v>50</v>
      </c>
      <c r="Y132" s="13">
        <v>185</v>
      </c>
      <c r="Z132" s="13">
        <v>0</v>
      </c>
      <c r="AA132" s="13">
        <v>0</v>
      </c>
      <c r="AB132" s="13" t="s"/>
      <c r="AC132" s="13" t="s"/>
      <c r="AD132" s="13" t="s"/>
      <c r="AE132" s="13" t="s">
        <v>75</v>
      </c>
      <c r="AF132" s="15" t="s"/>
      <c r="AG132" s="15" t="s"/>
      <c r="AH132" s="15" t="s"/>
      <c r="AI132" s="1">
        <f>IF(IF(AH132&lt;&gt;"",IF(AG132&lt;&gt;"",_xlfn.CEILING.MATH(((AG132-AH132)/AG132)*100,1),IF(AND(S132&lt;&gt;"",S132&gt;0),_xlfn.CEILING.MATH((((S132-AH132)/S132)*100),1),"")),"")&gt;=0,IF(AH132&lt;&gt;"",IF(AG132&lt;&gt;"",_xlfn.CEILING.MATH(((AG132-AH132)/AG132)*100,1),IF(AND(S132&lt;&gt;"",S132&gt;0),_xlfn.CEILING.MATH((((S132-AH132)/S132)*100),1),"")),""), "Ошибка: цена до скидки должна быть больше текущей.")</f>
      </c>
      <c r="AJ132" s="15" t="s"/>
      <c r="AK132" s="15" t="s"/>
      <c r="AL132" s="15" t="s"/>
    </row>
    <row r="133" ht="50" customHeight="true">
      <c r="A133" s="13" t="s">
        <v>331</v>
      </c>
      <c r="B133" s="13">
        <v>650172637</v>
      </c>
      <c r="C133" s="13" t="s">
        <v>332</v>
      </c>
      <c r="D133" s="13" t="s">
        <v>72</v>
      </c>
      <c r="E133" s="13" t="s">
        <v>73</v>
      </c>
      <c r="F133" s="13">
        <v>0.5</v>
      </c>
      <c r="G133" s="13">
        <v>8</v>
      </c>
      <c r="H133" s="13">
        <v>43</v>
      </c>
      <c r="I133" s="13">
        <v>43</v>
      </c>
      <c r="J133" s="13">
        <v>16.5</v>
      </c>
      <c r="K133" s="13">
        <v>0</v>
      </c>
      <c r="L133" s="13">
        <v>25</v>
      </c>
      <c r="M133" s="13">
        <v>47</v>
      </c>
      <c r="N133" s="13">
        <v>70.5</v>
      </c>
      <c r="O133" s="13">
        <v>0</v>
      </c>
      <c r="P133" s="13">
        <v>0</v>
      </c>
      <c r="Q133" s="13">
        <v>60</v>
      </c>
      <c r="R133" s="13" t="s">
        <v>74</v>
      </c>
      <c r="S133" s="13">
        <v>660</v>
      </c>
      <c r="T133" s="13">
        <v>330</v>
      </c>
      <c r="U133" s="13">
        <v>50</v>
      </c>
      <c r="V133" s="13">
        <v>330</v>
      </c>
      <c r="W133" s="13">
        <v>330</v>
      </c>
      <c r="X133" s="13">
        <v>50</v>
      </c>
      <c r="Y133" s="13">
        <v>330</v>
      </c>
      <c r="Z133" s="13">
        <v>0</v>
      </c>
      <c r="AA133" s="13">
        <v>0</v>
      </c>
      <c r="AB133" s="13" t="s"/>
      <c r="AC133" s="13" t="s"/>
      <c r="AD133" s="13" t="s"/>
      <c r="AE133" s="13" t="s">
        <v>75</v>
      </c>
      <c r="AF133" s="15" t="s"/>
      <c r="AG133" s="15" t="s"/>
      <c r="AH133" s="15" t="s"/>
      <c r="AI133" s="1">
        <f>IF(IF(AH133&lt;&gt;"",IF(AG133&lt;&gt;"",_xlfn.CEILING.MATH(((AG133-AH133)/AG133)*100,1),IF(AND(S133&lt;&gt;"",S133&gt;0),_xlfn.CEILING.MATH((((S133-AH133)/S133)*100),1),"")),"")&gt;=0,IF(AH133&lt;&gt;"",IF(AG133&lt;&gt;"",_xlfn.CEILING.MATH(((AG133-AH133)/AG133)*100,1),IF(AND(S133&lt;&gt;"",S133&gt;0),_xlfn.CEILING.MATH((((S133-AH133)/S133)*100),1),"")),""), "Ошибка: цена до скидки должна быть больше текущей.")</f>
      </c>
      <c r="AJ133" s="15" t="s"/>
      <c r="AK133" s="15" t="s"/>
      <c r="AL133" s="15" t="s"/>
    </row>
    <row r="134" ht="50" customHeight="true">
      <c r="A134" s="13" t="s">
        <v>333</v>
      </c>
      <c r="B134" s="13">
        <v>650172678</v>
      </c>
      <c r="C134" s="13" t="s">
        <v>334</v>
      </c>
      <c r="D134" s="13" t="s">
        <v>72</v>
      </c>
      <c r="E134" s="13" t="s">
        <v>73</v>
      </c>
      <c r="F134" s="13">
        <v>0.5</v>
      </c>
      <c r="G134" s="13">
        <v>8</v>
      </c>
      <c r="H134" s="13">
        <v>43</v>
      </c>
      <c r="I134" s="13">
        <v>43</v>
      </c>
      <c r="J134" s="13">
        <v>13</v>
      </c>
      <c r="K134" s="13">
        <v>0</v>
      </c>
      <c r="L134" s="13">
        <v>25</v>
      </c>
      <c r="M134" s="13">
        <v>47</v>
      </c>
      <c r="N134" s="13">
        <v>70.5</v>
      </c>
      <c r="O134" s="13">
        <v>0</v>
      </c>
      <c r="P134" s="13">
        <v>0</v>
      </c>
      <c r="Q134" s="13">
        <v>60</v>
      </c>
      <c r="R134" s="13" t="s">
        <v>74</v>
      </c>
      <c r="S134" s="13">
        <v>342</v>
      </c>
      <c r="T134" s="13">
        <v>171</v>
      </c>
      <c r="U134" s="13">
        <v>50</v>
      </c>
      <c r="V134" s="13">
        <v>171</v>
      </c>
      <c r="W134" s="13">
        <v>171</v>
      </c>
      <c r="X134" s="13">
        <v>50</v>
      </c>
      <c r="Y134" s="13">
        <v>171</v>
      </c>
      <c r="Z134" s="13">
        <v>0</v>
      </c>
      <c r="AA134" s="13">
        <v>0</v>
      </c>
      <c r="AB134" s="13" t="s"/>
      <c r="AC134" s="13" t="s"/>
      <c r="AD134" s="13" t="s"/>
      <c r="AE134" s="13" t="s">
        <v>75</v>
      </c>
      <c r="AF134" s="15" t="s"/>
      <c r="AG134" s="15" t="s"/>
      <c r="AH134" s="15" t="s"/>
      <c r="AI134" s="1">
        <f>IF(IF(AH134&lt;&gt;"",IF(AG134&lt;&gt;"",_xlfn.CEILING.MATH(((AG134-AH134)/AG134)*100,1),IF(AND(S134&lt;&gt;"",S134&gt;0),_xlfn.CEILING.MATH((((S134-AH134)/S134)*100),1),"")),"")&gt;=0,IF(AH134&lt;&gt;"",IF(AG134&lt;&gt;"",_xlfn.CEILING.MATH(((AG134-AH134)/AG134)*100,1),IF(AND(S134&lt;&gt;"",S134&gt;0),_xlfn.CEILING.MATH((((S134-AH134)/S134)*100),1),"")),""), "Ошибка: цена до скидки должна быть больше текущей.")</f>
      </c>
      <c r="AJ134" s="15" t="s"/>
      <c r="AK134" s="15" t="s"/>
      <c r="AL134" s="15" t="s"/>
    </row>
    <row r="135" ht="50" customHeight="true">
      <c r="A135" s="13" t="s">
        <v>335</v>
      </c>
      <c r="B135" s="13">
        <v>650172690</v>
      </c>
      <c r="C135" s="13" t="s">
        <v>336</v>
      </c>
      <c r="D135" s="13" t="s">
        <v>72</v>
      </c>
      <c r="E135" s="13" t="s">
        <v>73</v>
      </c>
      <c r="F135" s="13">
        <v>0.5</v>
      </c>
      <c r="G135" s="13">
        <v>8</v>
      </c>
      <c r="H135" s="13">
        <v>43</v>
      </c>
      <c r="I135" s="13">
        <v>43</v>
      </c>
      <c r="J135" s="13">
        <v>13</v>
      </c>
      <c r="K135" s="13">
        <v>0</v>
      </c>
      <c r="L135" s="13">
        <v>25</v>
      </c>
      <c r="M135" s="13">
        <v>47</v>
      </c>
      <c r="N135" s="13">
        <v>70.5</v>
      </c>
      <c r="O135" s="13">
        <v>0</v>
      </c>
      <c r="P135" s="13">
        <v>0</v>
      </c>
      <c r="Q135" s="13">
        <v>60</v>
      </c>
      <c r="R135" s="13" t="s">
        <v>74</v>
      </c>
      <c r="S135" s="13">
        <v>342</v>
      </c>
      <c r="T135" s="13">
        <v>171</v>
      </c>
      <c r="U135" s="13">
        <v>50</v>
      </c>
      <c r="V135" s="13">
        <v>171</v>
      </c>
      <c r="W135" s="13">
        <v>171</v>
      </c>
      <c r="X135" s="13">
        <v>50</v>
      </c>
      <c r="Y135" s="13">
        <v>171</v>
      </c>
      <c r="Z135" s="13">
        <v>0</v>
      </c>
      <c r="AA135" s="13">
        <v>0</v>
      </c>
      <c r="AB135" s="13" t="s"/>
      <c r="AC135" s="13" t="s"/>
      <c r="AD135" s="13" t="s"/>
      <c r="AE135" s="13" t="s">
        <v>75</v>
      </c>
      <c r="AF135" s="15" t="s"/>
      <c r="AG135" s="15" t="s"/>
      <c r="AH135" s="15" t="s"/>
      <c r="AI135" s="1">
        <f>IF(IF(AH135&lt;&gt;"",IF(AG135&lt;&gt;"",_xlfn.CEILING.MATH(((AG135-AH135)/AG135)*100,1),IF(AND(S135&lt;&gt;"",S135&gt;0),_xlfn.CEILING.MATH((((S135-AH135)/S135)*100),1),"")),"")&gt;=0,IF(AH135&lt;&gt;"",IF(AG135&lt;&gt;"",_xlfn.CEILING.MATH(((AG135-AH135)/AG135)*100,1),IF(AND(S135&lt;&gt;"",S135&gt;0),_xlfn.CEILING.MATH((((S135-AH135)/S135)*100),1),"")),""), "Ошибка: цена до скидки должна быть больше текущей.")</f>
      </c>
      <c r="AJ135" s="15" t="s"/>
      <c r="AK135" s="15" t="s"/>
      <c r="AL135" s="15" t="s"/>
    </row>
    <row r="136" ht="50" customHeight="true">
      <c r="A136" s="13" t="s">
        <v>337</v>
      </c>
      <c r="B136" s="13">
        <v>650171287</v>
      </c>
      <c r="C136" s="13" t="s">
        <v>338</v>
      </c>
      <c r="D136" s="13" t="s">
        <v>72</v>
      </c>
      <c r="E136" s="13" t="s">
        <v>73</v>
      </c>
      <c r="F136" s="13">
        <v>0.5</v>
      </c>
      <c r="G136" s="13">
        <v>8</v>
      </c>
      <c r="H136" s="13">
        <v>43</v>
      </c>
      <c r="I136" s="13">
        <v>43</v>
      </c>
      <c r="J136" s="13">
        <v>13</v>
      </c>
      <c r="K136" s="13">
        <v>0</v>
      </c>
      <c r="L136" s="13">
        <v>25</v>
      </c>
      <c r="M136" s="13">
        <v>47</v>
      </c>
      <c r="N136" s="13">
        <v>70.5</v>
      </c>
      <c r="O136" s="13">
        <v>0</v>
      </c>
      <c r="P136" s="13">
        <v>0</v>
      </c>
      <c r="Q136" s="13">
        <v>60</v>
      </c>
      <c r="R136" s="13" t="s">
        <v>74</v>
      </c>
      <c r="S136" s="13">
        <v>462</v>
      </c>
      <c r="T136" s="13">
        <v>231</v>
      </c>
      <c r="U136" s="13">
        <v>50</v>
      </c>
      <c r="V136" s="13">
        <v>231</v>
      </c>
      <c r="W136" s="13">
        <v>231</v>
      </c>
      <c r="X136" s="13">
        <v>50</v>
      </c>
      <c r="Y136" s="13">
        <v>231</v>
      </c>
      <c r="Z136" s="13">
        <v>0</v>
      </c>
      <c r="AA136" s="13">
        <v>0</v>
      </c>
      <c r="AB136" s="13" t="s"/>
      <c r="AC136" s="13" t="s"/>
      <c r="AD136" s="13" t="s"/>
      <c r="AE136" s="13" t="s">
        <v>75</v>
      </c>
      <c r="AF136" s="15" t="s"/>
      <c r="AG136" s="15" t="s"/>
      <c r="AH136" s="15" t="s"/>
      <c r="AI136" s="1">
        <f>IF(IF(AH136&lt;&gt;"",IF(AG136&lt;&gt;"",_xlfn.CEILING.MATH(((AG136-AH136)/AG136)*100,1),IF(AND(S136&lt;&gt;"",S136&gt;0),_xlfn.CEILING.MATH((((S136-AH136)/S136)*100),1),"")),"")&gt;=0,IF(AH136&lt;&gt;"",IF(AG136&lt;&gt;"",_xlfn.CEILING.MATH(((AG136-AH136)/AG136)*100,1),IF(AND(S136&lt;&gt;"",S136&gt;0),_xlfn.CEILING.MATH((((S136-AH136)/S136)*100),1),"")),""), "Ошибка: цена до скидки должна быть больше текущей.")</f>
      </c>
      <c r="AJ136" s="15" t="s"/>
      <c r="AK136" s="15" t="s"/>
      <c r="AL136" s="15" t="s"/>
    </row>
    <row r="137" ht="50" customHeight="true">
      <c r="A137" s="13" t="s">
        <v>339</v>
      </c>
      <c r="B137" s="13">
        <v>650171289</v>
      </c>
      <c r="C137" s="13" t="s">
        <v>340</v>
      </c>
      <c r="D137" s="13" t="s">
        <v>72</v>
      </c>
      <c r="E137" s="13" t="s">
        <v>73</v>
      </c>
      <c r="F137" s="13">
        <v>0.5</v>
      </c>
      <c r="G137" s="13">
        <v>8</v>
      </c>
      <c r="H137" s="13">
        <v>43</v>
      </c>
      <c r="I137" s="13">
        <v>43</v>
      </c>
      <c r="J137" s="13">
        <v>13</v>
      </c>
      <c r="K137" s="13">
        <v>0</v>
      </c>
      <c r="L137" s="13">
        <v>25</v>
      </c>
      <c r="M137" s="13">
        <v>47</v>
      </c>
      <c r="N137" s="13">
        <v>70.5</v>
      </c>
      <c r="O137" s="13">
        <v>0</v>
      </c>
      <c r="P137" s="13">
        <v>0</v>
      </c>
      <c r="Q137" s="13">
        <v>60</v>
      </c>
      <c r="R137" s="13" t="s">
        <v>74</v>
      </c>
      <c r="S137" s="13">
        <v>408</v>
      </c>
      <c r="T137" s="13">
        <v>204</v>
      </c>
      <c r="U137" s="13">
        <v>50</v>
      </c>
      <c r="V137" s="13">
        <v>204</v>
      </c>
      <c r="W137" s="13">
        <v>204</v>
      </c>
      <c r="X137" s="13">
        <v>50</v>
      </c>
      <c r="Y137" s="13">
        <v>204</v>
      </c>
      <c r="Z137" s="13">
        <v>0</v>
      </c>
      <c r="AA137" s="13">
        <v>0</v>
      </c>
      <c r="AB137" s="13" t="s"/>
      <c r="AC137" s="13" t="s"/>
      <c r="AD137" s="13" t="s"/>
      <c r="AE137" s="13" t="s">
        <v>75</v>
      </c>
      <c r="AF137" s="15" t="s"/>
      <c r="AG137" s="15" t="s"/>
      <c r="AH137" s="15" t="s"/>
      <c r="AI137" s="1">
        <f>IF(IF(AH137&lt;&gt;"",IF(AG137&lt;&gt;"",_xlfn.CEILING.MATH(((AG137-AH137)/AG137)*100,1),IF(AND(S137&lt;&gt;"",S137&gt;0),_xlfn.CEILING.MATH((((S137-AH137)/S137)*100),1),"")),"")&gt;=0,IF(AH137&lt;&gt;"",IF(AG137&lt;&gt;"",_xlfn.CEILING.MATH(((AG137-AH137)/AG137)*100,1),IF(AND(S137&lt;&gt;"",S137&gt;0),_xlfn.CEILING.MATH((((S137-AH137)/S137)*100),1),"")),""), "Ошибка: цена до скидки должна быть больше текущей.")</f>
      </c>
      <c r="AJ137" s="15" t="s"/>
      <c r="AK137" s="15" t="s"/>
      <c r="AL137" s="15" t="s"/>
    </row>
    <row r="138" ht="50" customHeight="true">
      <c r="A138" s="13" t="s">
        <v>341</v>
      </c>
      <c r="B138" s="13">
        <v>650231128</v>
      </c>
      <c r="C138" s="13" t="s">
        <v>342</v>
      </c>
      <c r="D138" s="13" t="s">
        <v>72</v>
      </c>
      <c r="E138" s="13" t="s">
        <v>73</v>
      </c>
      <c r="F138" s="13">
        <v>0.5</v>
      </c>
      <c r="G138" s="13">
        <v>8</v>
      </c>
      <c r="H138" s="13">
        <v>43</v>
      </c>
      <c r="I138" s="13">
        <v>43</v>
      </c>
      <c r="J138" s="13">
        <v>13</v>
      </c>
      <c r="K138" s="13">
        <v>0</v>
      </c>
      <c r="L138" s="13">
        <v>25</v>
      </c>
      <c r="M138" s="13">
        <v>47</v>
      </c>
      <c r="N138" s="13">
        <v>70.5</v>
      </c>
      <c r="O138" s="13">
        <v>0</v>
      </c>
      <c r="P138" s="13">
        <v>0</v>
      </c>
      <c r="Q138" s="13">
        <v>60</v>
      </c>
      <c r="R138" s="13" t="s">
        <v>74</v>
      </c>
      <c r="S138" s="13">
        <v>370</v>
      </c>
      <c r="T138" s="13">
        <v>185</v>
      </c>
      <c r="U138" s="13">
        <v>50</v>
      </c>
      <c r="V138" s="13">
        <v>185</v>
      </c>
      <c r="W138" s="13">
        <v>185</v>
      </c>
      <c r="X138" s="13">
        <v>50</v>
      </c>
      <c r="Y138" s="13">
        <v>185</v>
      </c>
      <c r="Z138" s="13">
        <v>0</v>
      </c>
      <c r="AA138" s="13">
        <v>0</v>
      </c>
      <c r="AB138" s="13" t="s"/>
      <c r="AC138" s="13" t="s"/>
      <c r="AD138" s="13" t="s"/>
      <c r="AE138" s="13" t="s">
        <v>75</v>
      </c>
      <c r="AF138" s="15" t="s"/>
      <c r="AG138" s="15" t="s"/>
      <c r="AH138" s="15" t="s"/>
      <c r="AI138" s="1">
        <f>IF(IF(AH138&lt;&gt;"",IF(AG138&lt;&gt;"",_xlfn.CEILING.MATH(((AG138-AH138)/AG138)*100,1),IF(AND(S138&lt;&gt;"",S138&gt;0),_xlfn.CEILING.MATH((((S138-AH138)/S138)*100),1),"")),"")&gt;=0,IF(AH138&lt;&gt;"",IF(AG138&lt;&gt;"",_xlfn.CEILING.MATH(((AG138-AH138)/AG138)*100,1),IF(AND(S138&lt;&gt;"",S138&gt;0),_xlfn.CEILING.MATH((((S138-AH138)/S138)*100),1),"")),""), "Ошибка: цена до скидки должна быть больше текущей.")</f>
      </c>
      <c r="AJ138" s="15" t="s"/>
      <c r="AK138" s="15" t="s"/>
      <c r="AL138" s="15" t="s"/>
    </row>
    <row r="139" ht="50" customHeight="true">
      <c r="A139" s="13" t="s">
        <v>343</v>
      </c>
      <c r="B139" s="13">
        <v>650171775</v>
      </c>
      <c r="C139" s="13" t="s">
        <v>344</v>
      </c>
      <c r="D139" s="13" t="s">
        <v>72</v>
      </c>
      <c r="E139" s="13" t="s">
        <v>73</v>
      </c>
      <c r="F139" s="13">
        <v>0.5</v>
      </c>
      <c r="G139" s="13">
        <v>8</v>
      </c>
      <c r="H139" s="13">
        <v>43</v>
      </c>
      <c r="I139" s="13">
        <v>43</v>
      </c>
      <c r="J139" s="13">
        <v>13</v>
      </c>
      <c r="K139" s="13">
        <v>0</v>
      </c>
      <c r="L139" s="13">
        <v>25</v>
      </c>
      <c r="M139" s="13">
        <v>47</v>
      </c>
      <c r="N139" s="13">
        <v>70.5</v>
      </c>
      <c r="O139" s="13">
        <v>0</v>
      </c>
      <c r="P139" s="13">
        <v>0</v>
      </c>
      <c r="Q139" s="13">
        <v>60</v>
      </c>
      <c r="R139" s="13" t="s">
        <v>74</v>
      </c>
      <c r="S139" s="13">
        <v>342</v>
      </c>
      <c r="T139" s="13">
        <v>171</v>
      </c>
      <c r="U139" s="13">
        <v>50</v>
      </c>
      <c r="V139" s="13">
        <v>171</v>
      </c>
      <c r="W139" s="13">
        <v>171</v>
      </c>
      <c r="X139" s="13">
        <v>50</v>
      </c>
      <c r="Y139" s="13">
        <v>171</v>
      </c>
      <c r="Z139" s="13">
        <v>0</v>
      </c>
      <c r="AA139" s="13">
        <v>0</v>
      </c>
      <c r="AB139" s="13" t="s"/>
      <c r="AC139" s="13" t="s"/>
      <c r="AD139" s="13" t="s"/>
      <c r="AE139" s="13" t="s">
        <v>75</v>
      </c>
      <c r="AF139" s="15" t="s"/>
      <c r="AG139" s="15" t="s"/>
      <c r="AH139" s="15" t="s"/>
      <c r="AI139" s="1">
        <f>IF(IF(AH139&lt;&gt;"",IF(AG139&lt;&gt;"",_xlfn.CEILING.MATH(((AG139-AH139)/AG139)*100,1),IF(AND(S139&lt;&gt;"",S139&gt;0),_xlfn.CEILING.MATH((((S139-AH139)/S139)*100),1),"")),"")&gt;=0,IF(AH139&lt;&gt;"",IF(AG139&lt;&gt;"",_xlfn.CEILING.MATH(((AG139-AH139)/AG139)*100,1),IF(AND(S139&lt;&gt;"",S139&gt;0),_xlfn.CEILING.MATH((((S139-AH139)/S139)*100),1),"")),""), "Ошибка: цена до скидки должна быть больше текущей.")</f>
      </c>
      <c r="AJ139" s="15" t="s"/>
      <c r="AK139" s="15" t="s"/>
      <c r="AL139" s="15" t="s"/>
    </row>
    <row r="140" ht="50" customHeight="true">
      <c r="A140" s="13" t="s">
        <v>345</v>
      </c>
      <c r="B140" s="13">
        <v>650171777</v>
      </c>
      <c r="C140" s="13" t="s">
        <v>346</v>
      </c>
      <c r="D140" s="13" t="s">
        <v>72</v>
      </c>
      <c r="E140" s="13" t="s">
        <v>73</v>
      </c>
      <c r="F140" s="13">
        <v>0.5</v>
      </c>
      <c r="G140" s="13">
        <v>8</v>
      </c>
      <c r="H140" s="13">
        <v>43</v>
      </c>
      <c r="I140" s="13">
        <v>43</v>
      </c>
      <c r="J140" s="13">
        <v>22.2</v>
      </c>
      <c r="K140" s="13">
        <v>0</v>
      </c>
      <c r="L140" s="13">
        <v>25</v>
      </c>
      <c r="M140" s="13">
        <v>47</v>
      </c>
      <c r="N140" s="13">
        <v>70.5</v>
      </c>
      <c r="O140" s="13">
        <v>0</v>
      </c>
      <c r="P140" s="13">
        <v>0</v>
      </c>
      <c r="Q140" s="13">
        <v>60</v>
      </c>
      <c r="R140" s="13" t="s">
        <v>74</v>
      </c>
      <c r="S140" s="13">
        <v>888</v>
      </c>
      <c r="T140" s="13">
        <v>444</v>
      </c>
      <c r="U140" s="13">
        <v>50</v>
      </c>
      <c r="V140" s="13">
        <v>444</v>
      </c>
      <c r="W140" s="13">
        <v>444</v>
      </c>
      <c r="X140" s="13">
        <v>50</v>
      </c>
      <c r="Y140" s="13">
        <v>444</v>
      </c>
      <c r="Z140" s="13">
        <v>0</v>
      </c>
      <c r="AA140" s="13">
        <v>0</v>
      </c>
      <c r="AB140" s="13" t="s"/>
      <c r="AC140" s="13" t="s"/>
      <c r="AD140" s="13" t="s"/>
      <c r="AE140" s="13" t="s">
        <v>75</v>
      </c>
      <c r="AF140" s="15" t="s"/>
      <c r="AG140" s="15" t="s"/>
      <c r="AH140" s="15" t="s"/>
      <c r="AI140" s="1">
        <f>IF(IF(AH140&lt;&gt;"",IF(AG140&lt;&gt;"",_xlfn.CEILING.MATH(((AG140-AH140)/AG140)*100,1),IF(AND(S140&lt;&gt;"",S140&gt;0),_xlfn.CEILING.MATH((((S140-AH140)/S140)*100),1),"")),"")&gt;=0,IF(AH140&lt;&gt;"",IF(AG140&lt;&gt;"",_xlfn.CEILING.MATH(((AG140-AH140)/AG140)*100,1),IF(AND(S140&lt;&gt;"",S140&gt;0),_xlfn.CEILING.MATH((((S140-AH140)/S140)*100),1),"")),""), "Ошибка: цена до скидки должна быть больше текущей.")</f>
      </c>
      <c r="AJ140" s="15" t="s"/>
      <c r="AK140" s="15" t="s"/>
      <c r="AL140" s="15" t="s"/>
    </row>
    <row r="141" ht="50" customHeight="true">
      <c r="A141" s="13" t="s">
        <v>347</v>
      </c>
      <c r="B141" s="13">
        <v>650231175</v>
      </c>
      <c r="C141" s="13" t="s">
        <v>348</v>
      </c>
      <c r="D141" s="13" t="s">
        <v>72</v>
      </c>
      <c r="E141" s="13" t="s">
        <v>73</v>
      </c>
      <c r="F141" s="13">
        <v>0.5</v>
      </c>
      <c r="G141" s="13">
        <v>8</v>
      </c>
      <c r="H141" s="13">
        <v>43</v>
      </c>
      <c r="I141" s="13">
        <v>43</v>
      </c>
      <c r="J141" s="13">
        <v>13</v>
      </c>
      <c r="K141" s="13">
        <v>0</v>
      </c>
      <c r="L141" s="13">
        <v>25</v>
      </c>
      <c r="M141" s="13">
        <v>47</v>
      </c>
      <c r="N141" s="13">
        <v>70.5</v>
      </c>
      <c r="O141" s="13">
        <v>0</v>
      </c>
      <c r="P141" s="13">
        <v>0</v>
      </c>
      <c r="Q141" s="13">
        <v>60</v>
      </c>
      <c r="R141" s="13" t="s">
        <v>74</v>
      </c>
      <c r="S141" s="13">
        <v>462</v>
      </c>
      <c r="T141" s="13">
        <v>231</v>
      </c>
      <c r="U141" s="13">
        <v>50</v>
      </c>
      <c r="V141" s="13">
        <v>231</v>
      </c>
      <c r="W141" s="13">
        <v>231</v>
      </c>
      <c r="X141" s="13">
        <v>50</v>
      </c>
      <c r="Y141" s="13">
        <v>231</v>
      </c>
      <c r="Z141" s="13">
        <v>0</v>
      </c>
      <c r="AA141" s="13">
        <v>0</v>
      </c>
      <c r="AB141" s="13" t="s"/>
      <c r="AC141" s="13" t="s"/>
      <c r="AD141" s="13" t="s"/>
      <c r="AE141" s="13" t="s">
        <v>75</v>
      </c>
      <c r="AF141" s="15" t="s"/>
      <c r="AG141" s="15" t="s"/>
      <c r="AH141" s="15" t="s"/>
      <c r="AI141" s="1">
        <f>IF(IF(AH141&lt;&gt;"",IF(AG141&lt;&gt;"",_xlfn.CEILING.MATH(((AG141-AH141)/AG141)*100,1),IF(AND(S141&lt;&gt;"",S141&gt;0),_xlfn.CEILING.MATH((((S141-AH141)/S141)*100),1),"")),"")&gt;=0,IF(AH141&lt;&gt;"",IF(AG141&lt;&gt;"",_xlfn.CEILING.MATH(((AG141-AH141)/AG141)*100,1),IF(AND(S141&lt;&gt;"",S141&gt;0),_xlfn.CEILING.MATH((((S141-AH141)/S141)*100),1),"")),""), "Ошибка: цена до скидки должна быть больше текущей.")</f>
      </c>
      <c r="AJ141" s="15" t="s"/>
      <c r="AK141" s="15" t="s"/>
      <c r="AL141" s="15" t="s"/>
    </row>
    <row r="142" ht="50" customHeight="true">
      <c r="A142" s="13" t="s">
        <v>349</v>
      </c>
      <c r="B142" s="13">
        <v>650173046</v>
      </c>
      <c r="C142" s="13" t="s">
        <v>350</v>
      </c>
      <c r="D142" s="13" t="s">
        <v>72</v>
      </c>
      <c r="E142" s="13" t="s">
        <v>73</v>
      </c>
      <c r="F142" s="13">
        <v>0.5</v>
      </c>
      <c r="G142" s="13">
        <v>8</v>
      </c>
      <c r="H142" s="13">
        <v>43</v>
      </c>
      <c r="I142" s="13">
        <v>43</v>
      </c>
      <c r="J142" s="13">
        <v>13</v>
      </c>
      <c r="K142" s="13">
        <v>0</v>
      </c>
      <c r="L142" s="13">
        <v>25</v>
      </c>
      <c r="M142" s="13">
        <v>47</v>
      </c>
      <c r="N142" s="13">
        <v>70.5</v>
      </c>
      <c r="O142" s="13">
        <v>0</v>
      </c>
      <c r="P142" s="13">
        <v>0</v>
      </c>
      <c r="Q142" s="13">
        <v>60</v>
      </c>
      <c r="R142" s="13" t="s">
        <v>74</v>
      </c>
      <c r="S142" s="13">
        <v>364</v>
      </c>
      <c r="T142" s="13">
        <v>182</v>
      </c>
      <c r="U142" s="13">
        <v>50</v>
      </c>
      <c r="V142" s="13">
        <v>182</v>
      </c>
      <c r="W142" s="13">
        <v>182</v>
      </c>
      <c r="X142" s="13">
        <v>50</v>
      </c>
      <c r="Y142" s="13">
        <v>182</v>
      </c>
      <c r="Z142" s="13">
        <v>0</v>
      </c>
      <c r="AA142" s="13">
        <v>0</v>
      </c>
      <c r="AB142" s="13" t="s"/>
      <c r="AC142" s="13" t="s"/>
      <c r="AD142" s="13" t="s"/>
      <c r="AE142" s="13" t="s">
        <v>75</v>
      </c>
      <c r="AF142" s="15" t="s"/>
      <c r="AG142" s="15" t="s"/>
      <c r="AH142" s="15" t="s"/>
      <c r="AI142" s="1">
        <f>IF(IF(AH142&lt;&gt;"",IF(AG142&lt;&gt;"",_xlfn.CEILING.MATH(((AG142-AH142)/AG142)*100,1),IF(AND(S142&lt;&gt;"",S142&gt;0),_xlfn.CEILING.MATH((((S142-AH142)/S142)*100),1),"")),"")&gt;=0,IF(AH142&lt;&gt;"",IF(AG142&lt;&gt;"",_xlfn.CEILING.MATH(((AG142-AH142)/AG142)*100,1),IF(AND(S142&lt;&gt;"",S142&gt;0),_xlfn.CEILING.MATH((((S142-AH142)/S142)*100),1),"")),""), "Ошибка: цена до скидки должна быть больше текущей.")</f>
      </c>
      <c r="AJ142" s="15" t="s"/>
      <c r="AK142" s="15" t="s"/>
      <c r="AL142" s="15" t="s"/>
    </row>
    <row r="143" ht="50" customHeight="true">
      <c r="A143" s="13" t="s">
        <v>351</v>
      </c>
      <c r="B143" s="13">
        <v>650173227</v>
      </c>
      <c r="C143" s="13" t="s">
        <v>352</v>
      </c>
      <c r="D143" s="13" t="s">
        <v>72</v>
      </c>
      <c r="E143" s="13" t="s">
        <v>73</v>
      </c>
      <c r="F143" s="13">
        <v>0.5</v>
      </c>
      <c r="G143" s="13">
        <v>8</v>
      </c>
      <c r="H143" s="13">
        <v>43</v>
      </c>
      <c r="I143" s="13">
        <v>43</v>
      </c>
      <c r="J143" s="13">
        <v>13</v>
      </c>
      <c r="K143" s="13">
        <v>0</v>
      </c>
      <c r="L143" s="13">
        <v>25</v>
      </c>
      <c r="M143" s="13">
        <v>47</v>
      </c>
      <c r="N143" s="13">
        <v>70.5</v>
      </c>
      <c r="O143" s="13">
        <v>0</v>
      </c>
      <c r="P143" s="13">
        <v>0</v>
      </c>
      <c r="Q143" s="13">
        <v>60</v>
      </c>
      <c r="R143" s="13" t="s">
        <v>74</v>
      </c>
      <c r="S143" s="13">
        <v>490</v>
      </c>
      <c r="T143" s="13">
        <v>245</v>
      </c>
      <c r="U143" s="13">
        <v>50</v>
      </c>
      <c r="V143" s="13">
        <v>245</v>
      </c>
      <c r="W143" s="13">
        <v>245</v>
      </c>
      <c r="X143" s="13">
        <v>50</v>
      </c>
      <c r="Y143" s="13">
        <v>245</v>
      </c>
      <c r="Z143" s="13">
        <v>0</v>
      </c>
      <c r="AA143" s="13">
        <v>0</v>
      </c>
      <c r="AB143" s="13" t="s"/>
      <c r="AC143" s="13" t="s"/>
      <c r="AD143" s="13" t="s"/>
      <c r="AE143" s="13" t="s">
        <v>75</v>
      </c>
      <c r="AF143" s="15" t="s"/>
      <c r="AG143" s="15" t="s"/>
      <c r="AH143" s="15" t="s"/>
      <c r="AI143" s="1">
        <f>IF(IF(AH143&lt;&gt;"",IF(AG143&lt;&gt;"",_xlfn.CEILING.MATH(((AG143-AH143)/AG143)*100,1),IF(AND(S143&lt;&gt;"",S143&gt;0),_xlfn.CEILING.MATH((((S143-AH143)/S143)*100),1),"")),"")&gt;=0,IF(AH143&lt;&gt;"",IF(AG143&lt;&gt;"",_xlfn.CEILING.MATH(((AG143-AH143)/AG143)*100,1),IF(AND(S143&lt;&gt;"",S143&gt;0),_xlfn.CEILING.MATH((((S143-AH143)/S143)*100),1),"")),""), "Ошибка: цена до скидки должна быть больше текущей.")</f>
      </c>
      <c r="AJ143" s="15" t="s"/>
      <c r="AK143" s="15" t="s"/>
      <c r="AL143" s="15" t="s"/>
    </row>
    <row r="144" ht="50" customHeight="true">
      <c r="A144" s="13" t="s">
        <v>353</v>
      </c>
      <c r="B144" s="13">
        <v>650171763</v>
      </c>
      <c r="C144" s="13" t="s">
        <v>354</v>
      </c>
      <c r="D144" s="13" t="s">
        <v>72</v>
      </c>
      <c r="E144" s="13" t="s">
        <v>73</v>
      </c>
      <c r="F144" s="13">
        <v>0.5</v>
      </c>
      <c r="G144" s="13">
        <v>8</v>
      </c>
      <c r="H144" s="13">
        <v>43</v>
      </c>
      <c r="I144" s="13">
        <v>43</v>
      </c>
      <c r="J144" s="13">
        <v>13</v>
      </c>
      <c r="K144" s="13">
        <v>0</v>
      </c>
      <c r="L144" s="13">
        <v>25</v>
      </c>
      <c r="M144" s="13">
        <v>47</v>
      </c>
      <c r="N144" s="13">
        <v>70.5</v>
      </c>
      <c r="O144" s="13">
        <v>0</v>
      </c>
      <c r="P144" s="13">
        <v>0</v>
      </c>
      <c r="Q144" s="13">
        <v>60</v>
      </c>
      <c r="R144" s="13" t="s">
        <v>74</v>
      </c>
      <c r="S144" s="13">
        <v>342</v>
      </c>
      <c r="T144" s="13">
        <v>171</v>
      </c>
      <c r="U144" s="13">
        <v>50</v>
      </c>
      <c r="V144" s="13">
        <v>171</v>
      </c>
      <c r="W144" s="13">
        <v>171</v>
      </c>
      <c r="X144" s="13">
        <v>50</v>
      </c>
      <c r="Y144" s="13">
        <v>171</v>
      </c>
      <c r="Z144" s="13">
        <v>0</v>
      </c>
      <c r="AA144" s="13">
        <v>0</v>
      </c>
      <c r="AB144" s="13" t="s"/>
      <c r="AC144" s="13" t="s"/>
      <c r="AD144" s="13" t="s"/>
      <c r="AE144" s="13" t="s">
        <v>75</v>
      </c>
      <c r="AF144" s="15" t="s"/>
      <c r="AG144" s="15" t="s"/>
      <c r="AH144" s="15" t="s"/>
      <c r="AI144" s="1">
        <f>IF(IF(AH144&lt;&gt;"",IF(AG144&lt;&gt;"",_xlfn.CEILING.MATH(((AG144-AH144)/AG144)*100,1),IF(AND(S144&lt;&gt;"",S144&gt;0),_xlfn.CEILING.MATH((((S144-AH144)/S144)*100),1),"")),"")&gt;=0,IF(AH144&lt;&gt;"",IF(AG144&lt;&gt;"",_xlfn.CEILING.MATH(((AG144-AH144)/AG144)*100,1),IF(AND(S144&lt;&gt;"",S144&gt;0),_xlfn.CEILING.MATH((((S144-AH144)/S144)*100),1),"")),""), "Ошибка: цена до скидки должна быть больше текущей.")</f>
      </c>
      <c r="AJ144" s="15" t="s"/>
      <c r="AK144" s="15" t="s"/>
      <c r="AL144" s="15" t="s"/>
    </row>
    <row r="145" ht="50" customHeight="true">
      <c r="A145" s="13" t="s">
        <v>355</v>
      </c>
      <c r="B145" s="13">
        <v>650171767</v>
      </c>
      <c r="C145" s="13" t="s">
        <v>356</v>
      </c>
      <c r="D145" s="13" t="s">
        <v>72</v>
      </c>
      <c r="E145" s="13" t="s">
        <v>73</v>
      </c>
      <c r="F145" s="13">
        <v>0.5</v>
      </c>
      <c r="G145" s="13">
        <v>8</v>
      </c>
      <c r="H145" s="13">
        <v>43</v>
      </c>
      <c r="I145" s="13">
        <v>43</v>
      </c>
      <c r="J145" s="13">
        <v>14.55</v>
      </c>
      <c r="K145" s="13">
        <v>0</v>
      </c>
      <c r="L145" s="13">
        <v>25</v>
      </c>
      <c r="M145" s="13">
        <v>47</v>
      </c>
      <c r="N145" s="13">
        <v>70.5</v>
      </c>
      <c r="O145" s="13">
        <v>0</v>
      </c>
      <c r="P145" s="13">
        <v>0</v>
      </c>
      <c r="Q145" s="13">
        <v>60</v>
      </c>
      <c r="R145" s="13" t="s">
        <v>74</v>
      </c>
      <c r="S145" s="13">
        <v>582</v>
      </c>
      <c r="T145" s="13">
        <v>291</v>
      </c>
      <c r="U145" s="13">
        <v>50</v>
      </c>
      <c r="V145" s="13">
        <v>291</v>
      </c>
      <c r="W145" s="13">
        <v>291</v>
      </c>
      <c r="X145" s="13">
        <v>50</v>
      </c>
      <c r="Y145" s="13">
        <v>291</v>
      </c>
      <c r="Z145" s="13">
        <v>0</v>
      </c>
      <c r="AA145" s="13">
        <v>0</v>
      </c>
      <c r="AB145" s="13" t="s"/>
      <c r="AC145" s="13" t="s"/>
      <c r="AD145" s="13" t="s"/>
      <c r="AE145" s="13" t="s">
        <v>75</v>
      </c>
      <c r="AF145" s="15" t="s"/>
      <c r="AG145" s="15" t="s"/>
      <c r="AH145" s="15" t="s"/>
      <c r="AI145" s="1">
        <f>IF(IF(AH145&lt;&gt;"",IF(AG145&lt;&gt;"",_xlfn.CEILING.MATH(((AG145-AH145)/AG145)*100,1),IF(AND(S145&lt;&gt;"",S145&gt;0),_xlfn.CEILING.MATH((((S145-AH145)/S145)*100),1),"")),"")&gt;=0,IF(AH145&lt;&gt;"",IF(AG145&lt;&gt;"",_xlfn.CEILING.MATH(((AG145-AH145)/AG145)*100,1),IF(AND(S145&lt;&gt;"",S145&gt;0),_xlfn.CEILING.MATH((((S145-AH145)/S145)*100),1),"")),""), "Ошибка: цена до скидки должна быть больше текущей.")</f>
      </c>
      <c r="AJ145" s="15" t="s"/>
      <c r="AK145" s="15" t="s"/>
      <c r="AL145" s="15" t="s"/>
    </row>
    <row r="146" ht="50" customHeight="true">
      <c r="A146" s="13" t="s">
        <v>357</v>
      </c>
      <c r="B146" s="13">
        <v>650171291</v>
      </c>
      <c r="C146" s="13" t="s">
        <v>358</v>
      </c>
      <c r="D146" s="13" t="s">
        <v>72</v>
      </c>
      <c r="E146" s="13" t="s">
        <v>73</v>
      </c>
      <c r="F146" s="13">
        <v>0.5</v>
      </c>
      <c r="G146" s="13">
        <v>8</v>
      </c>
      <c r="H146" s="13">
        <v>43</v>
      </c>
      <c r="I146" s="13">
        <v>43</v>
      </c>
      <c r="J146" s="13">
        <v>20.3</v>
      </c>
      <c r="K146" s="13">
        <v>0</v>
      </c>
      <c r="L146" s="13">
        <v>25</v>
      </c>
      <c r="M146" s="13">
        <v>47</v>
      </c>
      <c r="N146" s="13">
        <v>70.5</v>
      </c>
      <c r="O146" s="13">
        <v>0</v>
      </c>
      <c r="P146" s="13">
        <v>0</v>
      </c>
      <c r="Q146" s="13">
        <v>60</v>
      </c>
      <c r="R146" s="13" t="s">
        <v>74</v>
      </c>
      <c r="S146" s="13">
        <v>812</v>
      </c>
      <c r="T146" s="13">
        <v>406</v>
      </c>
      <c r="U146" s="13">
        <v>50</v>
      </c>
      <c r="V146" s="13">
        <v>406</v>
      </c>
      <c r="W146" s="13">
        <v>406</v>
      </c>
      <c r="X146" s="13">
        <v>50</v>
      </c>
      <c r="Y146" s="13">
        <v>406</v>
      </c>
      <c r="Z146" s="13">
        <v>0</v>
      </c>
      <c r="AA146" s="13">
        <v>0</v>
      </c>
      <c r="AB146" s="13" t="s"/>
      <c r="AC146" s="13" t="s"/>
      <c r="AD146" s="13" t="s"/>
      <c r="AE146" s="13" t="s">
        <v>75</v>
      </c>
      <c r="AF146" s="15" t="s"/>
      <c r="AG146" s="15" t="s"/>
      <c r="AH146" s="15" t="s"/>
      <c r="AI146" s="1">
        <f>IF(IF(AH146&lt;&gt;"",IF(AG146&lt;&gt;"",_xlfn.CEILING.MATH(((AG146-AH146)/AG146)*100,1),IF(AND(S146&lt;&gt;"",S146&gt;0),_xlfn.CEILING.MATH((((S146-AH146)/S146)*100),1),"")),"")&gt;=0,IF(AH146&lt;&gt;"",IF(AG146&lt;&gt;"",_xlfn.CEILING.MATH(((AG146-AH146)/AG146)*100,1),IF(AND(S146&lt;&gt;"",S146&gt;0),_xlfn.CEILING.MATH((((S146-AH146)/S146)*100),1),"")),""), "Ошибка: цена до скидки должна быть больше текущей.")</f>
      </c>
      <c r="AJ146" s="15" t="s"/>
      <c r="AK146" s="15" t="s"/>
      <c r="AL146" s="15" t="s"/>
    </row>
    <row r="147" ht="50" customHeight="true">
      <c r="A147" s="13" t="s">
        <v>359</v>
      </c>
      <c r="B147" s="13">
        <v>650173051</v>
      </c>
      <c r="C147" s="13" t="s">
        <v>360</v>
      </c>
      <c r="D147" s="13" t="s">
        <v>72</v>
      </c>
      <c r="E147" s="13" t="s">
        <v>73</v>
      </c>
      <c r="F147" s="13">
        <v>0.5</v>
      </c>
      <c r="G147" s="13">
        <v>8</v>
      </c>
      <c r="H147" s="13">
        <v>43</v>
      </c>
      <c r="I147" s="13">
        <v>43</v>
      </c>
      <c r="J147" s="13">
        <v>13</v>
      </c>
      <c r="K147" s="13">
        <v>0</v>
      </c>
      <c r="L147" s="13">
        <v>25</v>
      </c>
      <c r="M147" s="13">
        <v>47</v>
      </c>
      <c r="N147" s="13">
        <v>70.5</v>
      </c>
      <c r="O147" s="13">
        <v>0</v>
      </c>
      <c r="P147" s="13">
        <v>0</v>
      </c>
      <c r="Q147" s="13">
        <v>60</v>
      </c>
      <c r="R147" s="13" t="s">
        <v>74</v>
      </c>
      <c r="S147" s="13">
        <v>370</v>
      </c>
      <c r="T147" s="13">
        <v>185</v>
      </c>
      <c r="U147" s="13">
        <v>50</v>
      </c>
      <c r="V147" s="13">
        <v>185</v>
      </c>
      <c r="W147" s="13">
        <v>185</v>
      </c>
      <c r="X147" s="13">
        <v>50</v>
      </c>
      <c r="Y147" s="13">
        <v>185</v>
      </c>
      <c r="Z147" s="13">
        <v>0</v>
      </c>
      <c r="AA147" s="13">
        <v>0</v>
      </c>
      <c r="AB147" s="13" t="s"/>
      <c r="AC147" s="13" t="s"/>
      <c r="AD147" s="13" t="s"/>
      <c r="AE147" s="13" t="s">
        <v>75</v>
      </c>
      <c r="AF147" s="15" t="s"/>
      <c r="AG147" s="15" t="s"/>
      <c r="AH147" s="15" t="s"/>
      <c r="AI147" s="1">
        <f>IF(IF(AH147&lt;&gt;"",IF(AG147&lt;&gt;"",_xlfn.CEILING.MATH(((AG147-AH147)/AG147)*100,1),IF(AND(S147&lt;&gt;"",S147&gt;0),_xlfn.CEILING.MATH((((S147-AH147)/S147)*100),1),"")),"")&gt;=0,IF(AH147&lt;&gt;"",IF(AG147&lt;&gt;"",_xlfn.CEILING.MATH(((AG147-AH147)/AG147)*100,1),IF(AND(S147&lt;&gt;"",S147&gt;0),_xlfn.CEILING.MATH((((S147-AH147)/S147)*100),1),"")),""), "Ошибка: цена до скидки должна быть больше текущей.")</f>
      </c>
      <c r="AJ147" s="15" t="s"/>
      <c r="AK147" s="15" t="s"/>
      <c r="AL147" s="15" t="s"/>
    </row>
    <row r="148" ht="50" customHeight="true">
      <c r="A148" s="13" t="s">
        <v>361</v>
      </c>
      <c r="B148" s="13">
        <v>650171778</v>
      </c>
      <c r="C148" s="13" t="s">
        <v>362</v>
      </c>
      <c r="D148" s="13" t="s">
        <v>72</v>
      </c>
      <c r="E148" s="13" t="s">
        <v>73</v>
      </c>
      <c r="F148" s="13">
        <v>0.5</v>
      </c>
      <c r="G148" s="13">
        <v>8</v>
      </c>
      <c r="H148" s="13">
        <v>43</v>
      </c>
      <c r="I148" s="13">
        <v>43</v>
      </c>
      <c r="J148" s="13">
        <v>14.7</v>
      </c>
      <c r="K148" s="13">
        <v>0</v>
      </c>
      <c r="L148" s="13">
        <v>25</v>
      </c>
      <c r="M148" s="13">
        <v>47</v>
      </c>
      <c r="N148" s="13">
        <v>70.5</v>
      </c>
      <c r="O148" s="13">
        <v>0</v>
      </c>
      <c r="P148" s="13">
        <v>0</v>
      </c>
      <c r="Q148" s="13">
        <v>60</v>
      </c>
      <c r="R148" s="13" t="s">
        <v>74</v>
      </c>
      <c r="S148" s="13">
        <v>588</v>
      </c>
      <c r="T148" s="13">
        <v>294</v>
      </c>
      <c r="U148" s="13">
        <v>50</v>
      </c>
      <c r="V148" s="13">
        <v>294</v>
      </c>
      <c r="W148" s="13">
        <v>294</v>
      </c>
      <c r="X148" s="13">
        <v>50</v>
      </c>
      <c r="Y148" s="13">
        <v>294</v>
      </c>
      <c r="Z148" s="13">
        <v>0</v>
      </c>
      <c r="AA148" s="13">
        <v>0</v>
      </c>
      <c r="AB148" s="13" t="s"/>
      <c r="AC148" s="13" t="s"/>
      <c r="AD148" s="13" t="s"/>
      <c r="AE148" s="13" t="s">
        <v>75</v>
      </c>
      <c r="AF148" s="15" t="s"/>
      <c r="AG148" s="15" t="s"/>
      <c r="AH148" s="15" t="s"/>
      <c r="AI148" s="1">
        <f>IF(IF(AH148&lt;&gt;"",IF(AG148&lt;&gt;"",_xlfn.CEILING.MATH(((AG148-AH148)/AG148)*100,1),IF(AND(S148&lt;&gt;"",S148&gt;0),_xlfn.CEILING.MATH((((S148-AH148)/S148)*100),1),"")),"")&gt;=0,IF(AH148&lt;&gt;"",IF(AG148&lt;&gt;"",_xlfn.CEILING.MATH(((AG148-AH148)/AG148)*100,1),IF(AND(S148&lt;&gt;"",S148&gt;0),_xlfn.CEILING.MATH((((S148-AH148)/S148)*100),1),"")),""), "Ошибка: цена до скидки должна быть больше текущей.")</f>
      </c>
      <c r="AJ148" s="15" t="s"/>
      <c r="AK148" s="15" t="s"/>
      <c r="AL148" s="15" t="s"/>
    </row>
    <row r="149" ht="50" customHeight="true">
      <c r="A149" s="13" t="s">
        <v>363</v>
      </c>
      <c r="B149" s="13">
        <v>650171781</v>
      </c>
      <c r="C149" s="13" t="s">
        <v>364</v>
      </c>
      <c r="D149" s="13" t="s">
        <v>72</v>
      </c>
      <c r="E149" s="13" t="s">
        <v>73</v>
      </c>
      <c r="F149" s="13">
        <v>0.5</v>
      </c>
      <c r="G149" s="13">
        <v>8</v>
      </c>
      <c r="H149" s="13">
        <v>43</v>
      </c>
      <c r="I149" s="13">
        <v>43</v>
      </c>
      <c r="J149" s="13">
        <v>13</v>
      </c>
      <c r="K149" s="13">
        <v>0</v>
      </c>
      <c r="L149" s="13">
        <v>25</v>
      </c>
      <c r="M149" s="13">
        <v>47</v>
      </c>
      <c r="N149" s="13">
        <v>70.5</v>
      </c>
      <c r="O149" s="13">
        <v>0</v>
      </c>
      <c r="P149" s="13">
        <v>0</v>
      </c>
      <c r="Q149" s="13">
        <v>60</v>
      </c>
      <c r="R149" s="13" t="s">
        <v>74</v>
      </c>
      <c r="S149" s="13">
        <v>342</v>
      </c>
      <c r="T149" s="13">
        <v>171</v>
      </c>
      <c r="U149" s="13">
        <v>50</v>
      </c>
      <c r="V149" s="13">
        <v>171</v>
      </c>
      <c r="W149" s="13">
        <v>171</v>
      </c>
      <c r="X149" s="13">
        <v>50</v>
      </c>
      <c r="Y149" s="13">
        <v>171</v>
      </c>
      <c r="Z149" s="13">
        <v>0</v>
      </c>
      <c r="AA149" s="13">
        <v>0</v>
      </c>
      <c r="AB149" s="13" t="s"/>
      <c r="AC149" s="13" t="s"/>
      <c r="AD149" s="13" t="s"/>
      <c r="AE149" s="13" t="s">
        <v>75</v>
      </c>
      <c r="AF149" s="15" t="s"/>
      <c r="AG149" s="15" t="s"/>
      <c r="AH149" s="15" t="s"/>
      <c r="AI149" s="1">
        <f>IF(IF(AH149&lt;&gt;"",IF(AG149&lt;&gt;"",_xlfn.CEILING.MATH(((AG149-AH149)/AG149)*100,1),IF(AND(S149&lt;&gt;"",S149&gt;0),_xlfn.CEILING.MATH((((S149-AH149)/S149)*100),1),"")),"")&gt;=0,IF(AH149&lt;&gt;"",IF(AG149&lt;&gt;"",_xlfn.CEILING.MATH(((AG149-AH149)/AG149)*100,1),IF(AND(S149&lt;&gt;"",S149&gt;0),_xlfn.CEILING.MATH((((S149-AH149)/S149)*100),1),"")),""), "Ошибка: цена до скидки должна быть больше текущей.")</f>
      </c>
      <c r="AJ149" s="15" t="s"/>
      <c r="AK149" s="15" t="s"/>
      <c r="AL149" s="15" t="s"/>
    </row>
    <row r="150" ht="50" customHeight="true">
      <c r="A150" s="13" t="s">
        <v>365</v>
      </c>
      <c r="B150" s="13">
        <v>650171771</v>
      </c>
      <c r="C150" s="13" t="s">
        <v>366</v>
      </c>
      <c r="D150" s="13" t="s">
        <v>72</v>
      </c>
      <c r="E150" s="13" t="s">
        <v>73</v>
      </c>
      <c r="F150" s="13">
        <v>0.5</v>
      </c>
      <c r="G150" s="13">
        <v>8</v>
      </c>
      <c r="H150" s="13">
        <v>43</v>
      </c>
      <c r="I150" s="13">
        <v>43</v>
      </c>
      <c r="J150" s="13">
        <v>13</v>
      </c>
      <c r="K150" s="13">
        <v>0</v>
      </c>
      <c r="L150" s="13">
        <v>25</v>
      </c>
      <c r="M150" s="13">
        <v>47</v>
      </c>
      <c r="N150" s="13">
        <v>70.5</v>
      </c>
      <c r="O150" s="13">
        <v>0</v>
      </c>
      <c r="P150" s="13">
        <v>0</v>
      </c>
      <c r="Q150" s="13">
        <v>60</v>
      </c>
      <c r="R150" s="13" t="s">
        <v>74</v>
      </c>
      <c r="S150" s="13">
        <v>364</v>
      </c>
      <c r="T150" s="13">
        <v>182</v>
      </c>
      <c r="U150" s="13">
        <v>50</v>
      </c>
      <c r="V150" s="13">
        <v>182</v>
      </c>
      <c r="W150" s="13">
        <v>182</v>
      </c>
      <c r="X150" s="13">
        <v>50</v>
      </c>
      <c r="Y150" s="13">
        <v>182</v>
      </c>
      <c r="Z150" s="13">
        <v>0</v>
      </c>
      <c r="AA150" s="13">
        <v>0</v>
      </c>
      <c r="AB150" s="13" t="s"/>
      <c r="AC150" s="13" t="s"/>
      <c r="AD150" s="13" t="s"/>
      <c r="AE150" s="13" t="s">
        <v>75</v>
      </c>
      <c r="AF150" s="15" t="s"/>
      <c r="AG150" s="15" t="s"/>
      <c r="AH150" s="15" t="s"/>
      <c r="AI150" s="1">
        <f>IF(IF(AH150&lt;&gt;"",IF(AG150&lt;&gt;"",_xlfn.CEILING.MATH(((AG150-AH150)/AG150)*100,1),IF(AND(S150&lt;&gt;"",S150&gt;0),_xlfn.CEILING.MATH((((S150-AH150)/S150)*100),1),"")),"")&gt;=0,IF(AH150&lt;&gt;"",IF(AG150&lt;&gt;"",_xlfn.CEILING.MATH(((AG150-AH150)/AG150)*100,1),IF(AND(S150&lt;&gt;"",S150&gt;0),_xlfn.CEILING.MATH((((S150-AH150)/S150)*100),1),"")),""), "Ошибка: цена до скидки должна быть больше текущей.")</f>
      </c>
      <c r="AJ150" s="15" t="s"/>
      <c r="AK150" s="15" t="s"/>
      <c r="AL150" s="15" t="s"/>
    </row>
    <row r="151" ht="50" customHeight="true">
      <c r="A151" s="13" t="s">
        <v>367</v>
      </c>
      <c r="B151" s="13">
        <v>650171768</v>
      </c>
      <c r="C151" s="13" t="s">
        <v>368</v>
      </c>
      <c r="D151" s="13" t="s">
        <v>72</v>
      </c>
      <c r="E151" s="13" t="s">
        <v>73</v>
      </c>
      <c r="F151" s="13">
        <v>0.5</v>
      </c>
      <c r="G151" s="13">
        <v>8</v>
      </c>
      <c r="H151" s="13">
        <v>43</v>
      </c>
      <c r="I151" s="13">
        <v>43</v>
      </c>
      <c r="J151" s="13">
        <v>13</v>
      </c>
      <c r="K151" s="13">
        <v>0</v>
      </c>
      <c r="L151" s="13">
        <v>25</v>
      </c>
      <c r="M151" s="13">
        <v>47</v>
      </c>
      <c r="N151" s="13">
        <v>70.5</v>
      </c>
      <c r="O151" s="13">
        <v>0</v>
      </c>
      <c r="P151" s="13">
        <v>0</v>
      </c>
      <c r="Q151" s="13">
        <v>60</v>
      </c>
      <c r="R151" s="13" t="s">
        <v>74</v>
      </c>
      <c r="S151" s="13">
        <v>406</v>
      </c>
      <c r="T151" s="13">
        <v>203</v>
      </c>
      <c r="U151" s="13">
        <v>50</v>
      </c>
      <c r="V151" s="13">
        <v>203</v>
      </c>
      <c r="W151" s="13">
        <v>203</v>
      </c>
      <c r="X151" s="13">
        <v>50</v>
      </c>
      <c r="Y151" s="13">
        <v>203</v>
      </c>
      <c r="Z151" s="13">
        <v>0</v>
      </c>
      <c r="AA151" s="13">
        <v>0</v>
      </c>
      <c r="AB151" s="13" t="s"/>
      <c r="AC151" s="13" t="s"/>
      <c r="AD151" s="13" t="s"/>
      <c r="AE151" s="13" t="s">
        <v>75</v>
      </c>
      <c r="AF151" s="15" t="s"/>
      <c r="AG151" s="15" t="s"/>
      <c r="AH151" s="15" t="s"/>
      <c r="AI151" s="1">
        <f>IF(IF(AH151&lt;&gt;"",IF(AG151&lt;&gt;"",_xlfn.CEILING.MATH(((AG151-AH151)/AG151)*100,1),IF(AND(S151&lt;&gt;"",S151&gt;0),_xlfn.CEILING.MATH((((S151-AH151)/S151)*100),1),"")),"")&gt;=0,IF(AH151&lt;&gt;"",IF(AG151&lt;&gt;"",_xlfn.CEILING.MATH(((AG151-AH151)/AG151)*100,1),IF(AND(S151&lt;&gt;"",S151&gt;0),_xlfn.CEILING.MATH((((S151-AH151)/S151)*100),1),"")),""), "Ошибка: цена до скидки должна быть больше текущей.")</f>
      </c>
      <c r="AJ151" s="15" t="s"/>
      <c r="AK151" s="15" t="s"/>
      <c r="AL151" s="15" t="s"/>
    </row>
    <row r="152" ht="50" customHeight="true">
      <c r="A152" s="13" t="s">
        <v>369</v>
      </c>
      <c r="B152" s="13">
        <v>650173055</v>
      </c>
      <c r="C152" s="13" t="s">
        <v>370</v>
      </c>
      <c r="D152" s="13" t="s">
        <v>72</v>
      </c>
      <c r="E152" s="13" t="s">
        <v>73</v>
      </c>
      <c r="F152" s="13">
        <v>0.5</v>
      </c>
      <c r="G152" s="13">
        <v>8</v>
      </c>
      <c r="H152" s="13">
        <v>43</v>
      </c>
      <c r="I152" s="13">
        <v>43</v>
      </c>
      <c r="J152" s="13">
        <v>13</v>
      </c>
      <c r="K152" s="13">
        <v>0</v>
      </c>
      <c r="L152" s="13">
        <v>25</v>
      </c>
      <c r="M152" s="13">
        <v>47</v>
      </c>
      <c r="N152" s="13">
        <v>70.5</v>
      </c>
      <c r="O152" s="13">
        <v>0</v>
      </c>
      <c r="P152" s="13">
        <v>0</v>
      </c>
      <c r="Q152" s="13">
        <v>60</v>
      </c>
      <c r="R152" s="13" t="s">
        <v>74</v>
      </c>
      <c r="S152" s="13">
        <v>462</v>
      </c>
      <c r="T152" s="13">
        <v>231</v>
      </c>
      <c r="U152" s="13">
        <v>50</v>
      </c>
      <c r="V152" s="13">
        <v>231</v>
      </c>
      <c r="W152" s="13">
        <v>231</v>
      </c>
      <c r="X152" s="13">
        <v>50</v>
      </c>
      <c r="Y152" s="13">
        <v>231</v>
      </c>
      <c r="Z152" s="13">
        <v>0</v>
      </c>
      <c r="AA152" s="13">
        <v>0</v>
      </c>
      <c r="AB152" s="13" t="s"/>
      <c r="AC152" s="13" t="s"/>
      <c r="AD152" s="13" t="s"/>
      <c r="AE152" s="13" t="s">
        <v>75</v>
      </c>
      <c r="AF152" s="15" t="s"/>
      <c r="AG152" s="15" t="s"/>
      <c r="AH152" s="15" t="s"/>
      <c r="AI152" s="1">
        <f>IF(IF(AH152&lt;&gt;"",IF(AG152&lt;&gt;"",_xlfn.CEILING.MATH(((AG152-AH152)/AG152)*100,1),IF(AND(S152&lt;&gt;"",S152&gt;0),_xlfn.CEILING.MATH((((S152-AH152)/S152)*100),1),"")),"")&gt;=0,IF(AH152&lt;&gt;"",IF(AG152&lt;&gt;"",_xlfn.CEILING.MATH(((AG152-AH152)/AG152)*100,1),IF(AND(S152&lt;&gt;"",S152&gt;0),_xlfn.CEILING.MATH((((S152-AH152)/S152)*100),1),"")),""), "Ошибка: цена до скидки должна быть больше текущей.")</f>
      </c>
      <c r="AJ152" s="15" t="s"/>
      <c r="AK152" s="15" t="s"/>
      <c r="AL152" s="15" t="s"/>
    </row>
    <row r="153" ht="50" customHeight="true">
      <c r="A153" s="13" t="s">
        <v>371</v>
      </c>
      <c r="B153" s="13">
        <v>650173053</v>
      </c>
      <c r="C153" s="13" t="s">
        <v>372</v>
      </c>
      <c r="D153" s="13" t="s">
        <v>72</v>
      </c>
      <c r="E153" s="13" t="s">
        <v>73</v>
      </c>
      <c r="F153" s="13">
        <v>0.5</v>
      </c>
      <c r="G153" s="13">
        <v>8</v>
      </c>
      <c r="H153" s="13">
        <v>43</v>
      </c>
      <c r="I153" s="13">
        <v>43</v>
      </c>
      <c r="J153" s="13">
        <v>13</v>
      </c>
      <c r="K153" s="13">
        <v>0</v>
      </c>
      <c r="L153" s="13">
        <v>25</v>
      </c>
      <c r="M153" s="13">
        <v>47</v>
      </c>
      <c r="N153" s="13">
        <v>70.5</v>
      </c>
      <c r="O153" s="13">
        <v>0</v>
      </c>
      <c r="P153" s="13">
        <v>0</v>
      </c>
      <c r="Q153" s="13">
        <v>60</v>
      </c>
      <c r="R153" s="13" t="s">
        <v>74</v>
      </c>
      <c r="S153" s="13">
        <v>392</v>
      </c>
      <c r="T153" s="13">
        <v>196</v>
      </c>
      <c r="U153" s="13">
        <v>50</v>
      </c>
      <c r="V153" s="13">
        <v>196</v>
      </c>
      <c r="W153" s="13">
        <v>196</v>
      </c>
      <c r="X153" s="13">
        <v>50</v>
      </c>
      <c r="Y153" s="13">
        <v>196</v>
      </c>
      <c r="Z153" s="13">
        <v>0</v>
      </c>
      <c r="AA153" s="13">
        <v>0</v>
      </c>
      <c r="AB153" s="13" t="s"/>
      <c r="AC153" s="13" t="s"/>
      <c r="AD153" s="13" t="s"/>
      <c r="AE153" s="13" t="s">
        <v>75</v>
      </c>
      <c r="AF153" s="15" t="s"/>
      <c r="AG153" s="15" t="s"/>
      <c r="AH153" s="15" t="s"/>
      <c r="AI153" s="1">
        <f>IF(IF(AH153&lt;&gt;"",IF(AG153&lt;&gt;"",_xlfn.CEILING.MATH(((AG153-AH153)/AG153)*100,1),IF(AND(S153&lt;&gt;"",S153&gt;0),_xlfn.CEILING.MATH((((S153-AH153)/S153)*100),1),"")),"")&gt;=0,IF(AH153&lt;&gt;"",IF(AG153&lt;&gt;"",_xlfn.CEILING.MATH(((AG153-AH153)/AG153)*100,1),IF(AND(S153&lt;&gt;"",S153&gt;0),_xlfn.CEILING.MATH((((S153-AH153)/S153)*100),1),"")),""), "Ошибка: цена до скидки должна быть больше текущей.")</f>
      </c>
      <c r="AJ153" s="15" t="s"/>
      <c r="AK153" s="15" t="s"/>
      <c r="AL153" s="15" t="s"/>
    </row>
    <row r="154" ht="50" customHeight="true">
      <c r="A154" s="13" t="s">
        <v>373</v>
      </c>
      <c r="B154" s="13">
        <v>650171773</v>
      </c>
      <c r="C154" s="13" t="s">
        <v>374</v>
      </c>
      <c r="D154" s="13" t="s">
        <v>72</v>
      </c>
      <c r="E154" s="13" t="s">
        <v>73</v>
      </c>
      <c r="F154" s="13">
        <v>0.5</v>
      </c>
      <c r="G154" s="13">
        <v>8</v>
      </c>
      <c r="H154" s="13">
        <v>43</v>
      </c>
      <c r="I154" s="13">
        <v>43</v>
      </c>
      <c r="J154" s="13">
        <v>13</v>
      </c>
      <c r="K154" s="13">
        <v>0</v>
      </c>
      <c r="L154" s="13">
        <v>25</v>
      </c>
      <c r="M154" s="13">
        <v>47</v>
      </c>
      <c r="N154" s="13">
        <v>70.5</v>
      </c>
      <c r="O154" s="13">
        <v>0</v>
      </c>
      <c r="P154" s="13">
        <v>0</v>
      </c>
      <c r="Q154" s="13">
        <v>60</v>
      </c>
      <c r="R154" s="13" t="s">
        <v>74</v>
      </c>
      <c r="S154" s="13">
        <v>490</v>
      </c>
      <c r="T154" s="13">
        <v>245</v>
      </c>
      <c r="U154" s="13">
        <v>50</v>
      </c>
      <c r="V154" s="13">
        <v>245</v>
      </c>
      <c r="W154" s="13">
        <v>245</v>
      </c>
      <c r="X154" s="13">
        <v>50</v>
      </c>
      <c r="Y154" s="13">
        <v>245</v>
      </c>
      <c r="Z154" s="13">
        <v>0</v>
      </c>
      <c r="AA154" s="13">
        <v>0</v>
      </c>
      <c r="AB154" s="13" t="s"/>
      <c r="AC154" s="13" t="s"/>
      <c r="AD154" s="13" t="s"/>
      <c r="AE154" s="13" t="s">
        <v>75</v>
      </c>
      <c r="AF154" s="15" t="s"/>
      <c r="AG154" s="15" t="s"/>
      <c r="AH154" s="15" t="s"/>
      <c r="AI154" s="1">
        <f>IF(IF(AH154&lt;&gt;"",IF(AG154&lt;&gt;"",_xlfn.CEILING.MATH(((AG154-AH154)/AG154)*100,1),IF(AND(S154&lt;&gt;"",S154&gt;0),_xlfn.CEILING.MATH((((S154-AH154)/S154)*100),1),"")),"")&gt;=0,IF(AH154&lt;&gt;"",IF(AG154&lt;&gt;"",_xlfn.CEILING.MATH(((AG154-AH154)/AG154)*100,1),IF(AND(S154&lt;&gt;"",S154&gt;0),_xlfn.CEILING.MATH((((S154-AH154)/S154)*100),1),"")),""), "Ошибка: цена до скидки должна быть больше текущей.")</f>
      </c>
      <c r="AJ154" s="15" t="s"/>
      <c r="AK154" s="15" t="s"/>
      <c r="AL154" s="15" t="s"/>
    </row>
    <row r="155" ht="50" customHeight="true">
      <c r="A155" s="13" t="s">
        <v>375</v>
      </c>
      <c r="B155" s="13">
        <v>650171571</v>
      </c>
      <c r="C155" s="13" t="s">
        <v>376</v>
      </c>
      <c r="D155" s="13" t="s">
        <v>72</v>
      </c>
      <c r="E155" s="13" t="s">
        <v>73</v>
      </c>
      <c r="F155" s="13">
        <v>0.5</v>
      </c>
      <c r="G155" s="13">
        <v>8</v>
      </c>
      <c r="H155" s="13">
        <v>43</v>
      </c>
      <c r="I155" s="13">
        <v>43</v>
      </c>
      <c r="J155" s="13">
        <v>13</v>
      </c>
      <c r="K155" s="13">
        <v>0</v>
      </c>
      <c r="L155" s="13">
        <v>25</v>
      </c>
      <c r="M155" s="13">
        <v>47</v>
      </c>
      <c r="N155" s="13">
        <v>70.5</v>
      </c>
      <c r="O155" s="13">
        <v>0</v>
      </c>
      <c r="P155" s="13">
        <v>0</v>
      </c>
      <c r="Q155" s="13">
        <v>60</v>
      </c>
      <c r="R155" s="13" t="s">
        <v>74</v>
      </c>
      <c r="S155" s="13">
        <v>342</v>
      </c>
      <c r="T155" s="13">
        <v>171</v>
      </c>
      <c r="U155" s="13">
        <v>50</v>
      </c>
      <c r="V155" s="13">
        <v>171</v>
      </c>
      <c r="W155" s="13">
        <v>171</v>
      </c>
      <c r="X155" s="13">
        <v>50</v>
      </c>
      <c r="Y155" s="13">
        <v>171</v>
      </c>
      <c r="Z155" s="13">
        <v>0</v>
      </c>
      <c r="AA155" s="13">
        <v>0</v>
      </c>
      <c r="AB155" s="13" t="s"/>
      <c r="AC155" s="13" t="s"/>
      <c r="AD155" s="13" t="s"/>
      <c r="AE155" s="13" t="s">
        <v>75</v>
      </c>
      <c r="AF155" s="15" t="s"/>
      <c r="AG155" s="15" t="s"/>
      <c r="AH155" s="15" t="s"/>
      <c r="AI155" s="1">
        <f>IF(IF(AH155&lt;&gt;"",IF(AG155&lt;&gt;"",_xlfn.CEILING.MATH(((AG155-AH155)/AG155)*100,1),IF(AND(S155&lt;&gt;"",S155&gt;0),_xlfn.CEILING.MATH((((S155-AH155)/S155)*100),1),"")),"")&gt;=0,IF(AH155&lt;&gt;"",IF(AG155&lt;&gt;"",_xlfn.CEILING.MATH(((AG155-AH155)/AG155)*100,1),IF(AND(S155&lt;&gt;"",S155&gt;0),_xlfn.CEILING.MATH((((S155-AH155)/S155)*100),1),"")),""), "Ошибка: цена до скидки должна быть больше текущей.")</f>
      </c>
      <c r="AJ155" s="15" t="s"/>
      <c r="AK155" s="15" t="s"/>
      <c r="AL155" s="15" t="s"/>
    </row>
    <row r="156" ht="50" customHeight="true">
      <c r="A156" s="13" t="s">
        <v>377</v>
      </c>
      <c r="B156" s="13">
        <v>650171718</v>
      </c>
      <c r="C156" s="13" t="s">
        <v>378</v>
      </c>
      <c r="D156" s="13" t="s">
        <v>72</v>
      </c>
      <c r="E156" s="13" t="s">
        <v>73</v>
      </c>
      <c r="F156" s="13">
        <v>0.5</v>
      </c>
      <c r="G156" s="13">
        <v>8</v>
      </c>
      <c r="H156" s="13">
        <v>43</v>
      </c>
      <c r="I156" s="13">
        <v>43</v>
      </c>
      <c r="J156" s="13">
        <v>13</v>
      </c>
      <c r="K156" s="13">
        <v>0</v>
      </c>
      <c r="L156" s="13">
        <v>25</v>
      </c>
      <c r="M156" s="13">
        <v>47</v>
      </c>
      <c r="N156" s="13">
        <v>70.5</v>
      </c>
      <c r="O156" s="13">
        <v>0</v>
      </c>
      <c r="P156" s="13">
        <v>0</v>
      </c>
      <c r="Q156" s="13">
        <v>60</v>
      </c>
      <c r="R156" s="13" t="s">
        <v>74</v>
      </c>
      <c r="S156" s="13">
        <v>370</v>
      </c>
      <c r="T156" s="13">
        <v>185</v>
      </c>
      <c r="U156" s="13">
        <v>50</v>
      </c>
      <c r="V156" s="13">
        <v>185</v>
      </c>
      <c r="W156" s="13">
        <v>185</v>
      </c>
      <c r="X156" s="13">
        <v>50</v>
      </c>
      <c r="Y156" s="13">
        <v>185</v>
      </c>
      <c r="Z156" s="13">
        <v>0</v>
      </c>
      <c r="AA156" s="13">
        <v>0</v>
      </c>
      <c r="AB156" s="13" t="s"/>
      <c r="AC156" s="13" t="s"/>
      <c r="AD156" s="13" t="s"/>
      <c r="AE156" s="13" t="s">
        <v>75</v>
      </c>
      <c r="AF156" s="15" t="s"/>
      <c r="AG156" s="15" t="s"/>
      <c r="AH156" s="15" t="s"/>
      <c r="AI156" s="1">
        <f>IF(IF(AH156&lt;&gt;"",IF(AG156&lt;&gt;"",_xlfn.CEILING.MATH(((AG156-AH156)/AG156)*100,1),IF(AND(S156&lt;&gt;"",S156&gt;0),_xlfn.CEILING.MATH((((S156-AH156)/S156)*100),1),"")),"")&gt;=0,IF(AH156&lt;&gt;"",IF(AG156&lt;&gt;"",_xlfn.CEILING.MATH(((AG156-AH156)/AG156)*100,1),IF(AND(S156&lt;&gt;"",S156&gt;0),_xlfn.CEILING.MATH((((S156-AH156)/S156)*100),1),"")),""), "Ошибка: цена до скидки должна быть больше текущей.")</f>
      </c>
      <c r="AJ156" s="15" t="s"/>
      <c r="AK156" s="15" t="s"/>
      <c r="AL156" s="15" t="s"/>
    </row>
    <row r="157" ht="50" customHeight="true">
      <c r="A157" s="13" t="s">
        <v>379</v>
      </c>
      <c r="B157" s="13">
        <v>650171785</v>
      </c>
      <c r="C157" s="13" t="s">
        <v>380</v>
      </c>
      <c r="D157" s="13" t="s">
        <v>100</v>
      </c>
      <c r="E157" s="13" t="s">
        <v>73</v>
      </c>
      <c r="F157" s="13">
        <v>0.5</v>
      </c>
      <c r="G157" s="13">
        <v>8</v>
      </c>
      <c r="H157" s="13">
        <v>43</v>
      </c>
      <c r="I157" s="13">
        <v>43</v>
      </c>
      <c r="J157" s="13">
        <v>16.1</v>
      </c>
      <c r="K157" s="13">
        <v>0</v>
      </c>
      <c r="L157" s="13">
        <v>25</v>
      </c>
      <c r="M157" s="13">
        <v>47</v>
      </c>
      <c r="N157" s="13">
        <v>70.5</v>
      </c>
      <c r="O157" s="13">
        <v>0</v>
      </c>
      <c r="P157" s="13">
        <v>0</v>
      </c>
      <c r="Q157" s="13">
        <v>60</v>
      </c>
      <c r="R157" s="13" t="s">
        <v>74</v>
      </c>
      <c r="S157" s="13">
        <v>644</v>
      </c>
      <c r="T157" s="13">
        <v>322</v>
      </c>
      <c r="U157" s="13">
        <v>50</v>
      </c>
      <c r="V157" s="13">
        <v>322</v>
      </c>
      <c r="W157" s="13">
        <v>322</v>
      </c>
      <c r="X157" s="13">
        <v>50</v>
      </c>
      <c r="Y157" s="13">
        <v>322</v>
      </c>
      <c r="Z157" s="13">
        <v>0</v>
      </c>
      <c r="AA157" s="13">
        <v>0</v>
      </c>
      <c r="AB157" s="13" t="s"/>
      <c r="AC157" s="13" t="s"/>
      <c r="AD157" s="13" t="s"/>
      <c r="AE157" s="13" t="s">
        <v>75</v>
      </c>
      <c r="AF157" s="15" t="s"/>
      <c r="AG157" s="15" t="s"/>
      <c r="AH157" s="15" t="s"/>
      <c r="AI157" s="1">
        <f>IF(IF(AH157&lt;&gt;"",IF(AG157&lt;&gt;"",_xlfn.CEILING.MATH(((AG157-AH157)/AG157)*100,1),IF(AND(S157&lt;&gt;"",S157&gt;0),_xlfn.CEILING.MATH((((S157-AH157)/S157)*100),1),"")),"")&gt;=0,IF(AH157&lt;&gt;"",IF(AG157&lt;&gt;"",_xlfn.CEILING.MATH(((AG157-AH157)/AG157)*100,1),IF(AND(S157&lt;&gt;"",S157&gt;0),_xlfn.CEILING.MATH((((S157-AH157)/S157)*100),1),"")),""), "Ошибка: цена до скидки должна быть больше текущей.")</f>
      </c>
      <c r="AJ157" s="15" t="s"/>
      <c r="AK157" s="15" t="s"/>
      <c r="AL157" s="15" t="s"/>
    </row>
    <row r="158" ht="50" customHeight="true">
      <c r="A158" s="13" t="s">
        <v>381</v>
      </c>
      <c r="B158" s="13">
        <v>650171469</v>
      </c>
      <c r="C158" s="13" t="s">
        <v>382</v>
      </c>
      <c r="D158" s="13" t="s">
        <v>72</v>
      </c>
      <c r="E158" s="13" t="s">
        <v>73</v>
      </c>
      <c r="F158" s="13">
        <v>0.5</v>
      </c>
      <c r="G158" s="13">
        <v>8</v>
      </c>
      <c r="H158" s="13">
        <v>43</v>
      </c>
      <c r="I158" s="13">
        <v>43</v>
      </c>
      <c r="J158" s="13">
        <v>13</v>
      </c>
      <c r="K158" s="13">
        <v>0</v>
      </c>
      <c r="L158" s="13">
        <v>25</v>
      </c>
      <c r="M158" s="13">
        <v>47</v>
      </c>
      <c r="N158" s="13">
        <v>70.5</v>
      </c>
      <c r="O158" s="13">
        <v>0</v>
      </c>
      <c r="P158" s="13">
        <v>0</v>
      </c>
      <c r="Q158" s="13">
        <v>60</v>
      </c>
      <c r="R158" s="13" t="s">
        <v>74</v>
      </c>
      <c r="S158" s="13">
        <v>342</v>
      </c>
      <c r="T158" s="13">
        <v>171</v>
      </c>
      <c r="U158" s="13">
        <v>50</v>
      </c>
      <c r="V158" s="13">
        <v>171</v>
      </c>
      <c r="W158" s="13">
        <v>171</v>
      </c>
      <c r="X158" s="13">
        <v>50</v>
      </c>
      <c r="Y158" s="13">
        <v>171</v>
      </c>
      <c r="Z158" s="13">
        <v>0</v>
      </c>
      <c r="AA158" s="13">
        <v>0</v>
      </c>
      <c r="AB158" s="13" t="s"/>
      <c r="AC158" s="13" t="s"/>
      <c r="AD158" s="13" t="s"/>
      <c r="AE158" s="13" t="s">
        <v>75</v>
      </c>
      <c r="AF158" s="15" t="s"/>
      <c r="AG158" s="15" t="s"/>
      <c r="AH158" s="15" t="s"/>
      <c r="AI158" s="1">
        <f>IF(IF(AH158&lt;&gt;"",IF(AG158&lt;&gt;"",_xlfn.CEILING.MATH(((AG158-AH158)/AG158)*100,1),IF(AND(S158&lt;&gt;"",S158&gt;0),_xlfn.CEILING.MATH((((S158-AH158)/S158)*100),1),"")),"")&gt;=0,IF(AH158&lt;&gt;"",IF(AG158&lt;&gt;"",_xlfn.CEILING.MATH(((AG158-AH158)/AG158)*100,1),IF(AND(S158&lt;&gt;"",S158&gt;0),_xlfn.CEILING.MATH((((S158-AH158)/S158)*100),1),"")),""), "Ошибка: цена до скидки должна быть больше текущей.")</f>
      </c>
      <c r="AJ158" s="15" t="s"/>
      <c r="AK158" s="15" t="s"/>
      <c r="AL158" s="15" t="s"/>
    </row>
    <row r="159" ht="50" customHeight="true">
      <c r="A159" s="13" t="s">
        <v>383</v>
      </c>
      <c r="B159" s="13">
        <v>650171787</v>
      </c>
      <c r="C159" s="13" t="s">
        <v>384</v>
      </c>
      <c r="D159" s="13" t="s">
        <v>72</v>
      </c>
      <c r="E159" s="13" t="s">
        <v>73</v>
      </c>
      <c r="F159" s="13">
        <v>0.5</v>
      </c>
      <c r="G159" s="13">
        <v>8</v>
      </c>
      <c r="H159" s="13">
        <v>43</v>
      </c>
      <c r="I159" s="13">
        <v>43</v>
      </c>
      <c r="J159" s="13">
        <v>13</v>
      </c>
      <c r="K159" s="13">
        <v>0</v>
      </c>
      <c r="L159" s="13">
        <v>25</v>
      </c>
      <c r="M159" s="13">
        <v>47</v>
      </c>
      <c r="N159" s="13">
        <v>70.5</v>
      </c>
      <c r="O159" s="13">
        <v>0</v>
      </c>
      <c r="P159" s="13">
        <v>0</v>
      </c>
      <c r="Q159" s="13">
        <v>60</v>
      </c>
      <c r="R159" s="13" t="s">
        <v>74</v>
      </c>
      <c r="S159" s="13">
        <v>406</v>
      </c>
      <c r="T159" s="13">
        <v>203</v>
      </c>
      <c r="U159" s="13">
        <v>50</v>
      </c>
      <c r="V159" s="13">
        <v>203</v>
      </c>
      <c r="W159" s="13">
        <v>203</v>
      </c>
      <c r="X159" s="13">
        <v>50</v>
      </c>
      <c r="Y159" s="13">
        <v>203</v>
      </c>
      <c r="Z159" s="13">
        <v>0</v>
      </c>
      <c r="AA159" s="13">
        <v>0</v>
      </c>
      <c r="AB159" s="13" t="s"/>
      <c r="AC159" s="13" t="s"/>
      <c r="AD159" s="13" t="s"/>
      <c r="AE159" s="13" t="s">
        <v>75</v>
      </c>
      <c r="AF159" s="15" t="s"/>
      <c r="AG159" s="15" t="s"/>
      <c r="AH159" s="15" t="s"/>
      <c r="AI159" s="1">
        <f>IF(IF(AH159&lt;&gt;"",IF(AG159&lt;&gt;"",_xlfn.CEILING.MATH(((AG159-AH159)/AG159)*100,1),IF(AND(S159&lt;&gt;"",S159&gt;0),_xlfn.CEILING.MATH((((S159-AH159)/S159)*100),1),"")),"")&gt;=0,IF(AH159&lt;&gt;"",IF(AG159&lt;&gt;"",_xlfn.CEILING.MATH(((AG159-AH159)/AG159)*100,1),IF(AND(S159&lt;&gt;"",S159&gt;0),_xlfn.CEILING.MATH((((S159-AH159)/S159)*100),1),"")),""), "Ошибка: цена до скидки должна быть больше текущей.")</f>
      </c>
      <c r="AJ159" s="15" t="s"/>
      <c r="AK159" s="15" t="s"/>
      <c r="AL159" s="15" t="s"/>
    </row>
    <row r="160" ht="50" customHeight="true">
      <c r="A160" s="13" t="s">
        <v>385</v>
      </c>
      <c r="B160" s="13">
        <v>650171790</v>
      </c>
      <c r="C160" s="13" t="s">
        <v>386</v>
      </c>
      <c r="D160" s="13" t="s">
        <v>72</v>
      </c>
      <c r="E160" s="13" t="s">
        <v>73</v>
      </c>
      <c r="F160" s="13">
        <v>0.5</v>
      </c>
      <c r="G160" s="13">
        <v>8</v>
      </c>
      <c r="H160" s="13">
        <v>43</v>
      </c>
      <c r="I160" s="13">
        <v>43</v>
      </c>
      <c r="J160" s="13">
        <v>13</v>
      </c>
      <c r="K160" s="13">
        <v>0</v>
      </c>
      <c r="L160" s="13">
        <v>25</v>
      </c>
      <c r="M160" s="13">
        <v>47</v>
      </c>
      <c r="N160" s="13">
        <v>70.5</v>
      </c>
      <c r="O160" s="13">
        <v>0</v>
      </c>
      <c r="P160" s="13">
        <v>0</v>
      </c>
      <c r="Q160" s="13">
        <v>60</v>
      </c>
      <c r="R160" s="13" t="s">
        <v>74</v>
      </c>
      <c r="S160" s="13">
        <v>490</v>
      </c>
      <c r="T160" s="13">
        <v>245</v>
      </c>
      <c r="U160" s="13">
        <v>50</v>
      </c>
      <c r="V160" s="13">
        <v>245</v>
      </c>
      <c r="W160" s="13">
        <v>245</v>
      </c>
      <c r="X160" s="13">
        <v>50</v>
      </c>
      <c r="Y160" s="13">
        <v>245</v>
      </c>
      <c r="Z160" s="13">
        <v>0</v>
      </c>
      <c r="AA160" s="13">
        <v>0</v>
      </c>
      <c r="AB160" s="13" t="s"/>
      <c r="AC160" s="13" t="s"/>
      <c r="AD160" s="13" t="s"/>
      <c r="AE160" s="13" t="s">
        <v>75</v>
      </c>
      <c r="AF160" s="15" t="s"/>
      <c r="AG160" s="15" t="s"/>
      <c r="AH160" s="15" t="s"/>
      <c r="AI160" s="1">
        <f>IF(IF(AH160&lt;&gt;"",IF(AG160&lt;&gt;"",_xlfn.CEILING.MATH(((AG160-AH160)/AG160)*100,1),IF(AND(S160&lt;&gt;"",S160&gt;0),_xlfn.CEILING.MATH((((S160-AH160)/S160)*100),1),"")),"")&gt;=0,IF(AH160&lt;&gt;"",IF(AG160&lt;&gt;"",_xlfn.CEILING.MATH(((AG160-AH160)/AG160)*100,1),IF(AND(S160&lt;&gt;"",S160&gt;0),_xlfn.CEILING.MATH((((S160-AH160)/S160)*100),1),"")),""), "Ошибка: цена до скидки должна быть больше текущей.")</f>
      </c>
      <c r="AJ160" s="15" t="s"/>
      <c r="AK160" s="15" t="s"/>
      <c r="AL160" s="15" t="s"/>
    </row>
    <row r="161" ht="50" customHeight="true">
      <c r="A161" s="13" t="s">
        <v>387</v>
      </c>
      <c r="B161" s="13">
        <v>650171791</v>
      </c>
      <c r="C161" s="13" t="s">
        <v>388</v>
      </c>
      <c r="D161" s="13" t="s">
        <v>72</v>
      </c>
      <c r="E161" s="13" t="s">
        <v>73</v>
      </c>
      <c r="F161" s="13">
        <v>0.5</v>
      </c>
      <c r="G161" s="13">
        <v>8</v>
      </c>
      <c r="H161" s="13">
        <v>43</v>
      </c>
      <c r="I161" s="13">
        <v>43</v>
      </c>
      <c r="J161" s="13">
        <v>13</v>
      </c>
      <c r="K161" s="13">
        <v>0</v>
      </c>
      <c r="L161" s="13">
        <v>25</v>
      </c>
      <c r="M161" s="13">
        <v>47</v>
      </c>
      <c r="N161" s="13">
        <v>70.5</v>
      </c>
      <c r="O161" s="13">
        <v>0</v>
      </c>
      <c r="P161" s="13">
        <v>0</v>
      </c>
      <c r="Q161" s="13">
        <v>60</v>
      </c>
      <c r="R161" s="13" t="s">
        <v>74</v>
      </c>
      <c r="S161" s="13">
        <v>370</v>
      </c>
      <c r="T161" s="13">
        <v>185</v>
      </c>
      <c r="U161" s="13">
        <v>50</v>
      </c>
      <c r="V161" s="13">
        <v>185</v>
      </c>
      <c r="W161" s="13">
        <v>185</v>
      </c>
      <c r="X161" s="13">
        <v>50</v>
      </c>
      <c r="Y161" s="13">
        <v>185</v>
      </c>
      <c r="Z161" s="13">
        <v>0</v>
      </c>
      <c r="AA161" s="13">
        <v>0</v>
      </c>
      <c r="AB161" s="13" t="s"/>
      <c r="AC161" s="13" t="s"/>
      <c r="AD161" s="13" t="s"/>
      <c r="AE161" s="13" t="s">
        <v>75</v>
      </c>
      <c r="AF161" s="15" t="s"/>
      <c r="AG161" s="15" t="s"/>
      <c r="AH161" s="15" t="s"/>
      <c r="AI161" s="1">
        <f>IF(IF(AH161&lt;&gt;"",IF(AG161&lt;&gt;"",_xlfn.CEILING.MATH(((AG161-AH161)/AG161)*100,1),IF(AND(S161&lt;&gt;"",S161&gt;0),_xlfn.CEILING.MATH((((S161-AH161)/S161)*100),1),"")),"")&gt;=0,IF(AH161&lt;&gt;"",IF(AG161&lt;&gt;"",_xlfn.CEILING.MATH(((AG161-AH161)/AG161)*100,1),IF(AND(S161&lt;&gt;"",S161&gt;0),_xlfn.CEILING.MATH((((S161-AH161)/S161)*100),1),"")),""), "Ошибка: цена до скидки должна быть больше текущей.")</f>
      </c>
      <c r="AJ161" s="15" t="s"/>
      <c r="AK161" s="15" t="s"/>
      <c r="AL161" s="15" t="s"/>
    </row>
    <row r="162" ht="50" customHeight="true">
      <c r="A162" s="13" t="s">
        <v>389</v>
      </c>
      <c r="B162" s="13">
        <v>650171794</v>
      </c>
      <c r="C162" s="13" t="s">
        <v>390</v>
      </c>
      <c r="D162" s="13" t="s">
        <v>72</v>
      </c>
      <c r="E162" s="13" t="s">
        <v>73</v>
      </c>
      <c r="F162" s="13">
        <v>0.5</v>
      </c>
      <c r="G162" s="13">
        <v>8</v>
      </c>
      <c r="H162" s="13">
        <v>43</v>
      </c>
      <c r="I162" s="13">
        <v>43</v>
      </c>
      <c r="J162" s="13">
        <v>13</v>
      </c>
      <c r="K162" s="13">
        <v>0</v>
      </c>
      <c r="L162" s="13">
        <v>25</v>
      </c>
      <c r="M162" s="13">
        <v>47</v>
      </c>
      <c r="N162" s="13">
        <v>70.5</v>
      </c>
      <c r="O162" s="13">
        <v>0</v>
      </c>
      <c r="P162" s="13">
        <v>0</v>
      </c>
      <c r="Q162" s="13">
        <v>60</v>
      </c>
      <c r="R162" s="13" t="s">
        <v>74</v>
      </c>
      <c r="S162" s="13">
        <v>490</v>
      </c>
      <c r="T162" s="13">
        <v>245</v>
      </c>
      <c r="U162" s="13">
        <v>50</v>
      </c>
      <c r="V162" s="13">
        <v>245</v>
      </c>
      <c r="W162" s="13">
        <v>245</v>
      </c>
      <c r="X162" s="13">
        <v>50</v>
      </c>
      <c r="Y162" s="13">
        <v>245</v>
      </c>
      <c r="Z162" s="13">
        <v>0</v>
      </c>
      <c r="AA162" s="13">
        <v>0</v>
      </c>
      <c r="AB162" s="13" t="s"/>
      <c r="AC162" s="13" t="s"/>
      <c r="AD162" s="13" t="s"/>
      <c r="AE162" s="13" t="s">
        <v>75</v>
      </c>
      <c r="AF162" s="15" t="s"/>
      <c r="AG162" s="15" t="s"/>
      <c r="AH162" s="15" t="s"/>
      <c r="AI162" s="1">
        <f>IF(IF(AH162&lt;&gt;"",IF(AG162&lt;&gt;"",_xlfn.CEILING.MATH(((AG162-AH162)/AG162)*100,1),IF(AND(S162&lt;&gt;"",S162&gt;0),_xlfn.CEILING.MATH((((S162-AH162)/S162)*100),1),"")),"")&gt;=0,IF(AH162&lt;&gt;"",IF(AG162&lt;&gt;"",_xlfn.CEILING.MATH(((AG162-AH162)/AG162)*100,1),IF(AND(S162&lt;&gt;"",S162&gt;0),_xlfn.CEILING.MATH((((S162-AH162)/S162)*100),1),"")),""), "Ошибка: цена до скидки должна быть больше текущей.")</f>
      </c>
      <c r="AJ162" s="15" t="s"/>
      <c r="AK162" s="15" t="s"/>
      <c r="AL162" s="15" t="s"/>
    </row>
    <row r="163" ht="50" customHeight="true">
      <c r="A163" s="13" t="s">
        <v>391</v>
      </c>
      <c r="B163" s="13">
        <v>650171577</v>
      </c>
      <c r="C163" s="13" t="s">
        <v>392</v>
      </c>
      <c r="D163" s="13" t="s">
        <v>72</v>
      </c>
      <c r="E163" s="13" t="s">
        <v>73</v>
      </c>
      <c r="F163" s="13">
        <v>0.5</v>
      </c>
      <c r="G163" s="13">
        <v>8</v>
      </c>
      <c r="H163" s="13">
        <v>43</v>
      </c>
      <c r="I163" s="13">
        <v>43</v>
      </c>
      <c r="J163" s="13">
        <v>13</v>
      </c>
      <c r="K163" s="13">
        <v>0</v>
      </c>
      <c r="L163" s="13">
        <v>25</v>
      </c>
      <c r="M163" s="13">
        <v>47</v>
      </c>
      <c r="N163" s="13">
        <v>70.5</v>
      </c>
      <c r="O163" s="13">
        <v>0</v>
      </c>
      <c r="P163" s="13">
        <v>0</v>
      </c>
      <c r="Q163" s="13">
        <v>60</v>
      </c>
      <c r="R163" s="13" t="s">
        <v>74</v>
      </c>
      <c r="S163" s="13">
        <v>490</v>
      </c>
      <c r="T163" s="13">
        <v>245</v>
      </c>
      <c r="U163" s="13">
        <v>50</v>
      </c>
      <c r="V163" s="13">
        <v>245</v>
      </c>
      <c r="W163" s="13">
        <v>245</v>
      </c>
      <c r="X163" s="13">
        <v>50</v>
      </c>
      <c r="Y163" s="13">
        <v>245</v>
      </c>
      <c r="Z163" s="13">
        <v>0</v>
      </c>
      <c r="AA163" s="13">
        <v>0</v>
      </c>
      <c r="AB163" s="13" t="s"/>
      <c r="AC163" s="13" t="s"/>
      <c r="AD163" s="13" t="s"/>
      <c r="AE163" s="13" t="s">
        <v>75</v>
      </c>
      <c r="AF163" s="15" t="s"/>
      <c r="AG163" s="15" t="s"/>
      <c r="AH163" s="15" t="s"/>
      <c r="AI163" s="1">
        <f>IF(IF(AH163&lt;&gt;"",IF(AG163&lt;&gt;"",_xlfn.CEILING.MATH(((AG163-AH163)/AG163)*100,1),IF(AND(S163&lt;&gt;"",S163&gt;0),_xlfn.CEILING.MATH((((S163-AH163)/S163)*100),1),"")),"")&gt;=0,IF(AH163&lt;&gt;"",IF(AG163&lt;&gt;"",_xlfn.CEILING.MATH(((AG163-AH163)/AG163)*100,1),IF(AND(S163&lt;&gt;"",S163&gt;0),_xlfn.CEILING.MATH((((S163-AH163)/S163)*100),1),"")),""), "Ошибка: цена до скидки должна быть больше текущей.")</f>
      </c>
      <c r="AJ163" s="15" t="s"/>
      <c r="AK163" s="15" t="s"/>
      <c r="AL163" s="15" t="s"/>
    </row>
    <row r="164" ht="50" customHeight="true">
      <c r="A164" s="13" t="s">
        <v>393</v>
      </c>
      <c r="B164" s="13">
        <v>650171795</v>
      </c>
      <c r="C164" s="13" t="s">
        <v>394</v>
      </c>
      <c r="D164" s="13" t="s">
        <v>72</v>
      </c>
      <c r="E164" s="13" t="s">
        <v>73</v>
      </c>
      <c r="F164" s="13">
        <v>0.5</v>
      </c>
      <c r="G164" s="13">
        <v>8</v>
      </c>
      <c r="H164" s="13">
        <v>43</v>
      </c>
      <c r="I164" s="13">
        <v>43</v>
      </c>
      <c r="J164" s="13">
        <v>13</v>
      </c>
      <c r="K164" s="13">
        <v>0</v>
      </c>
      <c r="L164" s="13">
        <v>25</v>
      </c>
      <c r="M164" s="13">
        <v>47</v>
      </c>
      <c r="N164" s="13">
        <v>70.5</v>
      </c>
      <c r="O164" s="13">
        <v>0</v>
      </c>
      <c r="P164" s="13">
        <v>0</v>
      </c>
      <c r="Q164" s="13">
        <v>60</v>
      </c>
      <c r="R164" s="13" t="s">
        <v>74</v>
      </c>
      <c r="S164" s="13">
        <v>342</v>
      </c>
      <c r="T164" s="13">
        <v>171</v>
      </c>
      <c r="U164" s="13">
        <v>50</v>
      </c>
      <c r="V164" s="13">
        <v>171</v>
      </c>
      <c r="W164" s="13">
        <v>171</v>
      </c>
      <c r="X164" s="13">
        <v>50</v>
      </c>
      <c r="Y164" s="13">
        <v>171</v>
      </c>
      <c r="Z164" s="13">
        <v>0</v>
      </c>
      <c r="AA164" s="13">
        <v>0</v>
      </c>
      <c r="AB164" s="13" t="s"/>
      <c r="AC164" s="13" t="s"/>
      <c r="AD164" s="13" t="s"/>
      <c r="AE164" s="13" t="s">
        <v>75</v>
      </c>
      <c r="AF164" s="15" t="s"/>
      <c r="AG164" s="15" t="s"/>
      <c r="AH164" s="15" t="s"/>
      <c r="AI164" s="1">
        <f>IF(IF(AH164&lt;&gt;"",IF(AG164&lt;&gt;"",_xlfn.CEILING.MATH(((AG164-AH164)/AG164)*100,1),IF(AND(S164&lt;&gt;"",S164&gt;0),_xlfn.CEILING.MATH((((S164-AH164)/S164)*100),1),"")),"")&gt;=0,IF(AH164&lt;&gt;"",IF(AG164&lt;&gt;"",_xlfn.CEILING.MATH(((AG164-AH164)/AG164)*100,1),IF(AND(S164&lt;&gt;"",S164&gt;0),_xlfn.CEILING.MATH((((S164-AH164)/S164)*100),1),"")),""), "Ошибка: цена до скидки должна быть больше текущей.")</f>
      </c>
      <c r="AJ164" s="15" t="s"/>
      <c r="AK164" s="15" t="s"/>
      <c r="AL164" s="15" t="s"/>
    </row>
    <row r="165" ht="50" customHeight="true">
      <c r="A165" s="13" t="s">
        <v>395</v>
      </c>
      <c r="B165" s="13">
        <v>650231181</v>
      </c>
      <c r="C165" s="13" t="s">
        <v>396</v>
      </c>
      <c r="D165" s="13" t="s">
        <v>72</v>
      </c>
      <c r="E165" s="13" t="s">
        <v>73</v>
      </c>
      <c r="F165" s="13">
        <v>0.5</v>
      </c>
      <c r="G165" s="13">
        <v>8</v>
      </c>
      <c r="H165" s="13">
        <v>43</v>
      </c>
      <c r="I165" s="13">
        <v>43</v>
      </c>
      <c r="J165" s="13">
        <v>13</v>
      </c>
      <c r="K165" s="13">
        <v>0</v>
      </c>
      <c r="L165" s="13">
        <v>25</v>
      </c>
      <c r="M165" s="13">
        <v>47</v>
      </c>
      <c r="N165" s="13">
        <v>70.5</v>
      </c>
      <c r="O165" s="13">
        <v>0</v>
      </c>
      <c r="P165" s="13">
        <v>0</v>
      </c>
      <c r="Q165" s="13">
        <v>60</v>
      </c>
      <c r="R165" s="13" t="s">
        <v>74</v>
      </c>
      <c r="S165" s="13">
        <v>342</v>
      </c>
      <c r="T165" s="13">
        <v>171</v>
      </c>
      <c r="U165" s="13">
        <v>50</v>
      </c>
      <c r="V165" s="13">
        <v>171</v>
      </c>
      <c r="W165" s="13">
        <v>171</v>
      </c>
      <c r="X165" s="13">
        <v>50</v>
      </c>
      <c r="Y165" s="13">
        <v>171</v>
      </c>
      <c r="Z165" s="13">
        <v>0</v>
      </c>
      <c r="AA165" s="13">
        <v>0</v>
      </c>
      <c r="AB165" s="13" t="s"/>
      <c r="AC165" s="13" t="s"/>
      <c r="AD165" s="13" t="s"/>
      <c r="AE165" s="13" t="s">
        <v>75</v>
      </c>
      <c r="AF165" s="15" t="s"/>
      <c r="AG165" s="15" t="s"/>
      <c r="AH165" s="15" t="s"/>
      <c r="AI165" s="1">
        <f>IF(IF(AH165&lt;&gt;"",IF(AG165&lt;&gt;"",_xlfn.CEILING.MATH(((AG165-AH165)/AG165)*100,1),IF(AND(S165&lt;&gt;"",S165&gt;0),_xlfn.CEILING.MATH((((S165-AH165)/S165)*100),1),"")),"")&gt;=0,IF(AH165&lt;&gt;"",IF(AG165&lt;&gt;"",_xlfn.CEILING.MATH(((AG165-AH165)/AG165)*100,1),IF(AND(S165&lt;&gt;"",S165&gt;0),_xlfn.CEILING.MATH((((S165-AH165)/S165)*100),1),"")),""), "Ошибка: цена до скидки должна быть больше текущей.")</f>
      </c>
      <c r="AJ165" s="15" t="s"/>
      <c r="AK165" s="15" t="s"/>
      <c r="AL165" s="15" t="s"/>
    </row>
    <row r="166" ht="50" customHeight="true">
      <c r="A166" s="13" t="s">
        <v>397</v>
      </c>
      <c r="B166" s="13">
        <v>650231166</v>
      </c>
      <c r="C166" s="13" t="s">
        <v>398</v>
      </c>
      <c r="D166" s="13" t="s">
        <v>72</v>
      </c>
      <c r="E166" s="13" t="s">
        <v>73</v>
      </c>
      <c r="F166" s="13">
        <v>0.5</v>
      </c>
      <c r="G166" s="13">
        <v>8</v>
      </c>
      <c r="H166" s="13">
        <v>43</v>
      </c>
      <c r="I166" s="13">
        <v>43</v>
      </c>
      <c r="J166" s="13">
        <v>13</v>
      </c>
      <c r="K166" s="13">
        <v>0</v>
      </c>
      <c r="L166" s="13">
        <v>25</v>
      </c>
      <c r="M166" s="13">
        <v>47</v>
      </c>
      <c r="N166" s="13">
        <v>70.5</v>
      </c>
      <c r="O166" s="13">
        <v>0</v>
      </c>
      <c r="P166" s="13">
        <v>0</v>
      </c>
      <c r="Q166" s="13">
        <v>60</v>
      </c>
      <c r="R166" s="13" t="s">
        <v>74</v>
      </c>
      <c r="S166" s="13">
        <v>342</v>
      </c>
      <c r="T166" s="13">
        <v>171</v>
      </c>
      <c r="U166" s="13">
        <v>50</v>
      </c>
      <c r="V166" s="13">
        <v>171</v>
      </c>
      <c r="W166" s="13">
        <v>171</v>
      </c>
      <c r="X166" s="13">
        <v>50</v>
      </c>
      <c r="Y166" s="13">
        <v>171</v>
      </c>
      <c r="Z166" s="13">
        <v>0</v>
      </c>
      <c r="AA166" s="13">
        <v>0</v>
      </c>
      <c r="AB166" s="13" t="s"/>
      <c r="AC166" s="13" t="s"/>
      <c r="AD166" s="13" t="s"/>
      <c r="AE166" s="13" t="s">
        <v>75</v>
      </c>
      <c r="AF166" s="15" t="s"/>
      <c r="AG166" s="15" t="s"/>
      <c r="AH166" s="15" t="s"/>
      <c r="AI166" s="1">
        <f>IF(IF(AH166&lt;&gt;"",IF(AG166&lt;&gt;"",_xlfn.CEILING.MATH(((AG166-AH166)/AG166)*100,1),IF(AND(S166&lt;&gt;"",S166&gt;0),_xlfn.CEILING.MATH((((S166-AH166)/S166)*100),1),"")),"")&gt;=0,IF(AH166&lt;&gt;"",IF(AG166&lt;&gt;"",_xlfn.CEILING.MATH(((AG166-AH166)/AG166)*100,1),IF(AND(S166&lt;&gt;"",S166&gt;0),_xlfn.CEILING.MATH((((S166-AH166)/S166)*100),1),"")),""), "Ошибка: цена до скидки должна быть больше текущей.")</f>
      </c>
      <c r="AJ166" s="15" t="s"/>
      <c r="AK166" s="15" t="s"/>
      <c r="AL166" s="15" t="s"/>
    </row>
    <row r="167" ht="50" customHeight="true">
      <c r="A167" s="13" t="s">
        <v>399</v>
      </c>
      <c r="B167" s="13">
        <v>650173256</v>
      </c>
      <c r="C167" s="13" t="s">
        <v>400</v>
      </c>
      <c r="D167" s="13" t="s">
        <v>72</v>
      </c>
      <c r="E167" s="13" t="s">
        <v>73</v>
      </c>
      <c r="F167" s="13">
        <v>0.5</v>
      </c>
      <c r="G167" s="13">
        <v>8</v>
      </c>
      <c r="H167" s="13">
        <v>43</v>
      </c>
      <c r="I167" s="13">
        <v>43</v>
      </c>
      <c r="J167" s="13">
        <v>13</v>
      </c>
      <c r="K167" s="13">
        <v>0</v>
      </c>
      <c r="L167" s="13">
        <v>25</v>
      </c>
      <c r="M167" s="13">
        <v>47</v>
      </c>
      <c r="N167" s="13">
        <v>70.5</v>
      </c>
      <c r="O167" s="13">
        <v>0</v>
      </c>
      <c r="P167" s="13">
        <v>0</v>
      </c>
      <c r="Q167" s="13">
        <v>60</v>
      </c>
      <c r="R167" s="13" t="s">
        <v>74</v>
      </c>
      <c r="S167" s="13">
        <v>370</v>
      </c>
      <c r="T167" s="13">
        <v>185</v>
      </c>
      <c r="U167" s="13">
        <v>50</v>
      </c>
      <c r="V167" s="13">
        <v>185</v>
      </c>
      <c r="W167" s="13">
        <v>185</v>
      </c>
      <c r="X167" s="13">
        <v>50</v>
      </c>
      <c r="Y167" s="13">
        <v>185</v>
      </c>
      <c r="Z167" s="13">
        <v>0</v>
      </c>
      <c r="AA167" s="13">
        <v>0</v>
      </c>
      <c r="AB167" s="13" t="s"/>
      <c r="AC167" s="13" t="s"/>
      <c r="AD167" s="13" t="s"/>
      <c r="AE167" s="13" t="s">
        <v>75</v>
      </c>
      <c r="AF167" s="15" t="s"/>
      <c r="AG167" s="15" t="s"/>
      <c r="AH167" s="15" t="s"/>
      <c r="AI167" s="1">
        <f>IF(IF(AH167&lt;&gt;"",IF(AG167&lt;&gt;"",_xlfn.CEILING.MATH(((AG167-AH167)/AG167)*100,1),IF(AND(S167&lt;&gt;"",S167&gt;0),_xlfn.CEILING.MATH((((S167-AH167)/S167)*100),1),"")),"")&gt;=0,IF(AH167&lt;&gt;"",IF(AG167&lt;&gt;"",_xlfn.CEILING.MATH(((AG167-AH167)/AG167)*100,1),IF(AND(S167&lt;&gt;"",S167&gt;0),_xlfn.CEILING.MATH((((S167-AH167)/S167)*100),1),"")),""), "Ошибка: цена до скидки должна быть больше текущей.")</f>
      </c>
      <c r="AJ167" s="15" t="s"/>
      <c r="AK167" s="15" t="s"/>
      <c r="AL167" s="15" t="s"/>
    </row>
    <row r="168" ht="50" customHeight="true">
      <c r="A168" s="13" t="s">
        <v>401</v>
      </c>
      <c r="B168" s="13">
        <v>650171632</v>
      </c>
      <c r="C168" s="13" t="s">
        <v>402</v>
      </c>
      <c r="D168" s="13" t="s">
        <v>72</v>
      </c>
      <c r="E168" s="13" t="s">
        <v>73</v>
      </c>
      <c r="F168" s="13">
        <v>0.5</v>
      </c>
      <c r="G168" s="13">
        <v>8</v>
      </c>
      <c r="H168" s="13">
        <v>43</v>
      </c>
      <c r="I168" s="13">
        <v>43</v>
      </c>
      <c r="J168" s="13">
        <v>13</v>
      </c>
      <c r="K168" s="13">
        <v>0</v>
      </c>
      <c r="L168" s="13">
        <v>25</v>
      </c>
      <c r="M168" s="13">
        <v>47</v>
      </c>
      <c r="N168" s="13">
        <v>70.5</v>
      </c>
      <c r="O168" s="13">
        <v>0</v>
      </c>
      <c r="P168" s="13">
        <v>0</v>
      </c>
      <c r="Q168" s="13">
        <v>60</v>
      </c>
      <c r="R168" s="13" t="s">
        <v>74</v>
      </c>
      <c r="S168" s="13">
        <v>370</v>
      </c>
      <c r="T168" s="13">
        <v>185</v>
      </c>
      <c r="U168" s="13">
        <v>50</v>
      </c>
      <c r="V168" s="13">
        <v>185</v>
      </c>
      <c r="W168" s="13">
        <v>185</v>
      </c>
      <c r="X168" s="13">
        <v>50</v>
      </c>
      <c r="Y168" s="13">
        <v>185</v>
      </c>
      <c r="Z168" s="13">
        <v>0</v>
      </c>
      <c r="AA168" s="13">
        <v>0</v>
      </c>
      <c r="AB168" s="13" t="s"/>
      <c r="AC168" s="13" t="s"/>
      <c r="AD168" s="13" t="s"/>
      <c r="AE168" s="13" t="s">
        <v>75</v>
      </c>
      <c r="AF168" s="15" t="s"/>
      <c r="AG168" s="15" t="s"/>
      <c r="AH168" s="15" t="s"/>
      <c r="AI168" s="1">
        <f>IF(IF(AH168&lt;&gt;"",IF(AG168&lt;&gt;"",_xlfn.CEILING.MATH(((AG168-AH168)/AG168)*100,1),IF(AND(S168&lt;&gt;"",S168&gt;0),_xlfn.CEILING.MATH((((S168-AH168)/S168)*100),1),"")),"")&gt;=0,IF(AH168&lt;&gt;"",IF(AG168&lt;&gt;"",_xlfn.CEILING.MATH(((AG168-AH168)/AG168)*100,1),IF(AND(S168&lt;&gt;"",S168&gt;0),_xlfn.CEILING.MATH((((S168-AH168)/S168)*100),1),"")),""), "Ошибка: цена до скидки должна быть больше текущей.")</f>
      </c>
      <c r="AJ168" s="15" t="s"/>
      <c r="AK168" s="15" t="s"/>
      <c r="AL168" s="15" t="s"/>
    </row>
    <row r="169" ht="50" customHeight="true">
      <c r="A169" s="13" t="s">
        <v>403</v>
      </c>
      <c r="B169" s="13">
        <v>650171624</v>
      </c>
      <c r="C169" s="13" t="s">
        <v>404</v>
      </c>
      <c r="D169" s="13" t="s">
        <v>72</v>
      </c>
      <c r="E169" s="13" t="s">
        <v>73</v>
      </c>
      <c r="F169" s="13">
        <v>0.5</v>
      </c>
      <c r="G169" s="13">
        <v>8</v>
      </c>
      <c r="H169" s="13">
        <v>43</v>
      </c>
      <c r="I169" s="13">
        <v>43</v>
      </c>
      <c r="J169" s="13">
        <v>13</v>
      </c>
      <c r="K169" s="13">
        <v>0</v>
      </c>
      <c r="L169" s="13">
        <v>25</v>
      </c>
      <c r="M169" s="13">
        <v>47</v>
      </c>
      <c r="N169" s="13">
        <v>70.5</v>
      </c>
      <c r="O169" s="13">
        <v>0</v>
      </c>
      <c r="P169" s="13">
        <v>0</v>
      </c>
      <c r="Q169" s="13">
        <v>60</v>
      </c>
      <c r="R169" s="13" t="s">
        <v>74</v>
      </c>
      <c r="S169" s="13">
        <v>342</v>
      </c>
      <c r="T169" s="13">
        <v>171</v>
      </c>
      <c r="U169" s="13">
        <v>50</v>
      </c>
      <c r="V169" s="13">
        <v>171</v>
      </c>
      <c r="W169" s="13">
        <v>171</v>
      </c>
      <c r="X169" s="13">
        <v>50</v>
      </c>
      <c r="Y169" s="13">
        <v>171</v>
      </c>
      <c r="Z169" s="13">
        <v>0</v>
      </c>
      <c r="AA169" s="13">
        <v>0</v>
      </c>
      <c r="AB169" s="13" t="s"/>
      <c r="AC169" s="13" t="s"/>
      <c r="AD169" s="13" t="s"/>
      <c r="AE169" s="13" t="s">
        <v>75</v>
      </c>
      <c r="AF169" s="15" t="s"/>
      <c r="AG169" s="15" t="s"/>
      <c r="AH169" s="15" t="s"/>
      <c r="AI169" s="1">
        <f>IF(IF(AH169&lt;&gt;"",IF(AG169&lt;&gt;"",_xlfn.CEILING.MATH(((AG169-AH169)/AG169)*100,1),IF(AND(S169&lt;&gt;"",S169&gt;0),_xlfn.CEILING.MATH((((S169-AH169)/S169)*100),1),"")),"")&gt;=0,IF(AH169&lt;&gt;"",IF(AG169&lt;&gt;"",_xlfn.CEILING.MATH(((AG169-AH169)/AG169)*100,1),IF(AND(S169&lt;&gt;"",S169&gt;0),_xlfn.CEILING.MATH((((S169-AH169)/S169)*100),1),"")),""), "Ошибка: цена до скидки должна быть больше текущей.")</f>
      </c>
      <c r="AJ169" s="15" t="s"/>
      <c r="AK169" s="15" t="s"/>
      <c r="AL169" s="15" t="s"/>
    </row>
    <row r="170" ht="50" customHeight="true">
      <c r="A170" s="13" t="s">
        <v>405</v>
      </c>
      <c r="B170" s="13">
        <v>650171585</v>
      </c>
      <c r="C170" s="13" t="s">
        <v>406</v>
      </c>
      <c r="D170" s="13" t="s">
        <v>72</v>
      </c>
      <c r="E170" s="13" t="s">
        <v>73</v>
      </c>
      <c r="F170" s="13">
        <v>0.5</v>
      </c>
      <c r="G170" s="13">
        <v>8</v>
      </c>
      <c r="H170" s="13">
        <v>43</v>
      </c>
      <c r="I170" s="13">
        <v>43</v>
      </c>
      <c r="J170" s="13">
        <v>13</v>
      </c>
      <c r="K170" s="13">
        <v>0</v>
      </c>
      <c r="L170" s="13">
        <v>25</v>
      </c>
      <c r="M170" s="13">
        <v>47</v>
      </c>
      <c r="N170" s="13">
        <v>70.5</v>
      </c>
      <c r="O170" s="13">
        <v>0</v>
      </c>
      <c r="P170" s="13">
        <v>0</v>
      </c>
      <c r="Q170" s="13">
        <v>60</v>
      </c>
      <c r="R170" s="13" t="s">
        <v>74</v>
      </c>
      <c r="S170" s="13">
        <v>406</v>
      </c>
      <c r="T170" s="13">
        <v>203</v>
      </c>
      <c r="U170" s="13">
        <v>50</v>
      </c>
      <c r="V170" s="13">
        <v>203</v>
      </c>
      <c r="W170" s="13">
        <v>203</v>
      </c>
      <c r="X170" s="13">
        <v>50</v>
      </c>
      <c r="Y170" s="13">
        <v>203</v>
      </c>
      <c r="Z170" s="13">
        <v>0</v>
      </c>
      <c r="AA170" s="13">
        <v>0</v>
      </c>
      <c r="AB170" s="13" t="s"/>
      <c r="AC170" s="13" t="s"/>
      <c r="AD170" s="13" t="s"/>
      <c r="AE170" s="13" t="s">
        <v>75</v>
      </c>
      <c r="AF170" s="15" t="s"/>
      <c r="AG170" s="15" t="s"/>
      <c r="AH170" s="15" t="s"/>
      <c r="AI170" s="1">
        <f>IF(IF(AH170&lt;&gt;"",IF(AG170&lt;&gt;"",_xlfn.CEILING.MATH(((AG170-AH170)/AG170)*100,1),IF(AND(S170&lt;&gt;"",S170&gt;0),_xlfn.CEILING.MATH((((S170-AH170)/S170)*100),1),"")),"")&gt;=0,IF(AH170&lt;&gt;"",IF(AG170&lt;&gt;"",_xlfn.CEILING.MATH(((AG170-AH170)/AG170)*100,1),IF(AND(S170&lt;&gt;"",S170&gt;0),_xlfn.CEILING.MATH((((S170-AH170)/S170)*100),1),"")),""), "Ошибка: цена до скидки должна быть больше текущей.")</f>
      </c>
      <c r="AJ170" s="15" t="s"/>
      <c r="AK170" s="15" t="s"/>
      <c r="AL170" s="15" t="s"/>
    </row>
    <row r="171" ht="50" customHeight="true">
      <c r="A171" s="13" t="s">
        <v>407</v>
      </c>
      <c r="B171" s="13">
        <v>650171723</v>
      </c>
      <c r="C171" s="13" t="s">
        <v>408</v>
      </c>
      <c r="D171" s="13" t="s">
        <v>72</v>
      </c>
      <c r="E171" s="13" t="s">
        <v>73</v>
      </c>
      <c r="F171" s="13">
        <v>0.5</v>
      </c>
      <c r="G171" s="13">
        <v>8</v>
      </c>
      <c r="H171" s="13">
        <v>43</v>
      </c>
      <c r="I171" s="13">
        <v>43</v>
      </c>
      <c r="J171" s="13">
        <v>13</v>
      </c>
      <c r="K171" s="13">
        <v>0</v>
      </c>
      <c r="L171" s="13">
        <v>25</v>
      </c>
      <c r="M171" s="13">
        <v>47</v>
      </c>
      <c r="N171" s="13">
        <v>70.5</v>
      </c>
      <c r="O171" s="13">
        <v>0</v>
      </c>
      <c r="P171" s="13">
        <v>0</v>
      </c>
      <c r="Q171" s="13">
        <v>60</v>
      </c>
      <c r="R171" s="13" t="s">
        <v>74</v>
      </c>
      <c r="S171" s="13">
        <v>342</v>
      </c>
      <c r="T171" s="13">
        <v>171</v>
      </c>
      <c r="U171" s="13">
        <v>50</v>
      </c>
      <c r="V171" s="13">
        <v>171</v>
      </c>
      <c r="W171" s="13">
        <v>171</v>
      </c>
      <c r="X171" s="13">
        <v>50</v>
      </c>
      <c r="Y171" s="13">
        <v>171</v>
      </c>
      <c r="Z171" s="13">
        <v>0</v>
      </c>
      <c r="AA171" s="13">
        <v>0</v>
      </c>
      <c r="AB171" s="13" t="s"/>
      <c r="AC171" s="13" t="s"/>
      <c r="AD171" s="13" t="s"/>
      <c r="AE171" s="13" t="s">
        <v>75</v>
      </c>
      <c r="AF171" s="15" t="s"/>
      <c r="AG171" s="15" t="s"/>
      <c r="AH171" s="15" t="s"/>
      <c r="AI171" s="1">
        <f>IF(IF(AH171&lt;&gt;"",IF(AG171&lt;&gt;"",_xlfn.CEILING.MATH(((AG171-AH171)/AG171)*100,1),IF(AND(S171&lt;&gt;"",S171&gt;0),_xlfn.CEILING.MATH((((S171-AH171)/S171)*100),1),"")),"")&gt;=0,IF(AH171&lt;&gt;"",IF(AG171&lt;&gt;"",_xlfn.CEILING.MATH(((AG171-AH171)/AG171)*100,1),IF(AND(S171&lt;&gt;"",S171&gt;0),_xlfn.CEILING.MATH((((S171-AH171)/S171)*100),1),"")),""), "Ошибка: цена до скидки должна быть больше текущей.")</f>
      </c>
      <c r="AJ171" s="15" t="s"/>
      <c r="AK171" s="15" t="s"/>
      <c r="AL171" s="15" t="s"/>
    </row>
    <row r="172" ht="50" customHeight="true">
      <c r="A172" s="13" t="s">
        <v>409</v>
      </c>
      <c r="B172" s="13">
        <v>650171727</v>
      </c>
      <c r="C172" s="13" t="s">
        <v>410</v>
      </c>
      <c r="D172" s="13" t="s">
        <v>72</v>
      </c>
      <c r="E172" s="13" t="s">
        <v>73</v>
      </c>
      <c r="F172" s="13">
        <v>0.5</v>
      </c>
      <c r="G172" s="13">
        <v>8</v>
      </c>
      <c r="H172" s="13">
        <v>43</v>
      </c>
      <c r="I172" s="13">
        <v>43</v>
      </c>
      <c r="J172" s="13">
        <v>13</v>
      </c>
      <c r="K172" s="13">
        <v>0</v>
      </c>
      <c r="L172" s="13">
        <v>25</v>
      </c>
      <c r="M172" s="13">
        <v>47</v>
      </c>
      <c r="N172" s="13">
        <v>70.5</v>
      </c>
      <c r="O172" s="13">
        <v>0</v>
      </c>
      <c r="P172" s="13">
        <v>0</v>
      </c>
      <c r="Q172" s="13">
        <v>60</v>
      </c>
      <c r="R172" s="13" t="s">
        <v>74</v>
      </c>
      <c r="S172" s="13">
        <v>342</v>
      </c>
      <c r="T172" s="13">
        <v>171</v>
      </c>
      <c r="U172" s="13">
        <v>50</v>
      </c>
      <c r="V172" s="13">
        <v>171</v>
      </c>
      <c r="W172" s="13">
        <v>171</v>
      </c>
      <c r="X172" s="13">
        <v>50</v>
      </c>
      <c r="Y172" s="13">
        <v>171</v>
      </c>
      <c r="Z172" s="13">
        <v>0</v>
      </c>
      <c r="AA172" s="13">
        <v>0</v>
      </c>
      <c r="AB172" s="13" t="s"/>
      <c r="AC172" s="13" t="s"/>
      <c r="AD172" s="13" t="s"/>
      <c r="AE172" s="13" t="s">
        <v>75</v>
      </c>
      <c r="AF172" s="15" t="s"/>
      <c r="AG172" s="15" t="s"/>
      <c r="AH172" s="15" t="s"/>
      <c r="AI172" s="1">
        <f>IF(IF(AH172&lt;&gt;"",IF(AG172&lt;&gt;"",_xlfn.CEILING.MATH(((AG172-AH172)/AG172)*100,1),IF(AND(S172&lt;&gt;"",S172&gt;0),_xlfn.CEILING.MATH((((S172-AH172)/S172)*100),1),"")),"")&gt;=0,IF(AH172&lt;&gt;"",IF(AG172&lt;&gt;"",_xlfn.CEILING.MATH(((AG172-AH172)/AG172)*100,1),IF(AND(S172&lt;&gt;"",S172&gt;0),_xlfn.CEILING.MATH((((S172-AH172)/S172)*100),1),"")),""), "Ошибка: цена до скидки должна быть больше текущей.")</f>
      </c>
      <c r="AJ172" s="15" t="s"/>
      <c r="AK172" s="15" t="s"/>
      <c r="AL172" s="15" t="s"/>
    </row>
    <row r="173" ht="50" customHeight="true">
      <c r="A173" s="13" t="s">
        <v>411</v>
      </c>
      <c r="B173" s="13">
        <v>650171636</v>
      </c>
      <c r="C173" s="13" t="s">
        <v>412</v>
      </c>
      <c r="D173" s="13" t="s">
        <v>72</v>
      </c>
      <c r="E173" s="13" t="s">
        <v>73</v>
      </c>
      <c r="F173" s="13">
        <v>0.5</v>
      </c>
      <c r="G173" s="13">
        <v>8</v>
      </c>
      <c r="H173" s="13">
        <v>43</v>
      </c>
      <c r="I173" s="13">
        <v>43</v>
      </c>
      <c r="J173" s="13">
        <v>14.7</v>
      </c>
      <c r="K173" s="13">
        <v>0</v>
      </c>
      <c r="L173" s="13">
        <v>25</v>
      </c>
      <c r="M173" s="13">
        <v>47</v>
      </c>
      <c r="N173" s="13">
        <v>70.5</v>
      </c>
      <c r="O173" s="13">
        <v>0</v>
      </c>
      <c r="P173" s="13">
        <v>0</v>
      </c>
      <c r="Q173" s="13">
        <v>60</v>
      </c>
      <c r="R173" s="13" t="s">
        <v>74</v>
      </c>
      <c r="S173" s="13">
        <v>588</v>
      </c>
      <c r="T173" s="13">
        <v>294</v>
      </c>
      <c r="U173" s="13">
        <v>50</v>
      </c>
      <c r="V173" s="13">
        <v>294</v>
      </c>
      <c r="W173" s="13">
        <v>294</v>
      </c>
      <c r="X173" s="13">
        <v>50</v>
      </c>
      <c r="Y173" s="13">
        <v>294</v>
      </c>
      <c r="Z173" s="13">
        <v>0</v>
      </c>
      <c r="AA173" s="13">
        <v>0</v>
      </c>
      <c r="AB173" s="13" t="s"/>
      <c r="AC173" s="13" t="s"/>
      <c r="AD173" s="13" t="s"/>
      <c r="AE173" s="13" t="s">
        <v>75</v>
      </c>
      <c r="AF173" s="15" t="s"/>
      <c r="AG173" s="15" t="s"/>
      <c r="AH173" s="15" t="s"/>
      <c r="AI173" s="1">
        <f>IF(IF(AH173&lt;&gt;"",IF(AG173&lt;&gt;"",_xlfn.CEILING.MATH(((AG173-AH173)/AG173)*100,1),IF(AND(S173&lt;&gt;"",S173&gt;0),_xlfn.CEILING.MATH((((S173-AH173)/S173)*100),1),"")),"")&gt;=0,IF(AH173&lt;&gt;"",IF(AG173&lt;&gt;"",_xlfn.CEILING.MATH(((AG173-AH173)/AG173)*100,1),IF(AND(S173&lt;&gt;"",S173&gt;0),_xlfn.CEILING.MATH((((S173-AH173)/S173)*100),1),"")),""), "Ошибка: цена до скидки должна быть больше текущей.")</f>
      </c>
      <c r="AJ173" s="15" t="s"/>
      <c r="AK173" s="15" t="s"/>
      <c r="AL173" s="15" t="s"/>
    </row>
    <row r="174" ht="50" customHeight="true">
      <c r="A174" s="13" t="s">
        <v>413</v>
      </c>
      <c r="B174" s="13">
        <v>650171641</v>
      </c>
      <c r="C174" s="13" t="s">
        <v>414</v>
      </c>
      <c r="D174" s="13" t="s">
        <v>72</v>
      </c>
      <c r="E174" s="13" t="s">
        <v>73</v>
      </c>
      <c r="F174" s="13">
        <v>0.5</v>
      </c>
      <c r="G174" s="13">
        <v>8</v>
      </c>
      <c r="H174" s="13">
        <v>43</v>
      </c>
      <c r="I174" s="13">
        <v>43</v>
      </c>
      <c r="J174" s="13">
        <v>13</v>
      </c>
      <c r="K174" s="13">
        <v>0</v>
      </c>
      <c r="L174" s="13">
        <v>25</v>
      </c>
      <c r="M174" s="13">
        <v>47</v>
      </c>
      <c r="N174" s="13">
        <v>70.5</v>
      </c>
      <c r="O174" s="13">
        <v>0</v>
      </c>
      <c r="P174" s="13">
        <v>0</v>
      </c>
      <c r="Q174" s="13">
        <v>60</v>
      </c>
      <c r="R174" s="13" t="s">
        <v>74</v>
      </c>
      <c r="S174" s="13">
        <v>342</v>
      </c>
      <c r="T174" s="13">
        <v>171</v>
      </c>
      <c r="U174" s="13">
        <v>50</v>
      </c>
      <c r="V174" s="13">
        <v>171</v>
      </c>
      <c r="W174" s="13">
        <v>171</v>
      </c>
      <c r="X174" s="13">
        <v>50</v>
      </c>
      <c r="Y174" s="13">
        <v>171</v>
      </c>
      <c r="Z174" s="13">
        <v>0</v>
      </c>
      <c r="AA174" s="13">
        <v>0</v>
      </c>
      <c r="AB174" s="13" t="s"/>
      <c r="AC174" s="13" t="s"/>
      <c r="AD174" s="13" t="s"/>
      <c r="AE174" s="13" t="s">
        <v>75</v>
      </c>
      <c r="AF174" s="15" t="s"/>
      <c r="AG174" s="15" t="s"/>
      <c r="AH174" s="15" t="s"/>
      <c r="AI174" s="1">
        <f>IF(IF(AH174&lt;&gt;"",IF(AG174&lt;&gt;"",_xlfn.CEILING.MATH(((AG174-AH174)/AG174)*100,1),IF(AND(S174&lt;&gt;"",S174&gt;0),_xlfn.CEILING.MATH((((S174-AH174)/S174)*100),1),"")),"")&gt;=0,IF(AH174&lt;&gt;"",IF(AG174&lt;&gt;"",_xlfn.CEILING.MATH(((AG174-AH174)/AG174)*100,1),IF(AND(S174&lt;&gt;"",S174&gt;0),_xlfn.CEILING.MATH((((S174-AH174)/S174)*100),1),"")),""), "Ошибка: цена до скидки должна быть больше текущей.")</f>
      </c>
      <c r="AJ174" s="15" t="s"/>
      <c r="AK174" s="15" t="s"/>
      <c r="AL174" s="15" t="s"/>
    </row>
    <row r="175" ht="50" customHeight="true">
      <c r="A175" s="13" t="s">
        <v>415</v>
      </c>
      <c r="B175" s="13">
        <v>650171647</v>
      </c>
      <c r="C175" s="13" t="s">
        <v>416</v>
      </c>
      <c r="D175" s="13" t="s">
        <v>72</v>
      </c>
      <c r="E175" s="13" t="s">
        <v>73</v>
      </c>
      <c r="F175" s="13">
        <v>0.5</v>
      </c>
      <c r="G175" s="13">
        <v>8</v>
      </c>
      <c r="H175" s="13">
        <v>43</v>
      </c>
      <c r="I175" s="13">
        <v>43</v>
      </c>
      <c r="J175" s="13">
        <v>13</v>
      </c>
      <c r="K175" s="13">
        <v>0</v>
      </c>
      <c r="L175" s="13">
        <v>25</v>
      </c>
      <c r="M175" s="13">
        <v>47</v>
      </c>
      <c r="N175" s="13">
        <v>70.5</v>
      </c>
      <c r="O175" s="13">
        <v>0</v>
      </c>
      <c r="P175" s="13">
        <v>0</v>
      </c>
      <c r="Q175" s="13">
        <v>60</v>
      </c>
      <c r="R175" s="13" t="s">
        <v>74</v>
      </c>
      <c r="S175" s="13">
        <v>408</v>
      </c>
      <c r="T175" s="13">
        <v>204</v>
      </c>
      <c r="U175" s="13">
        <v>50</v>
      </c>
      <c r="V175" s="13">
        <v>204</v>
      </c>
      <c r="W175" s="13">
        <v>204</v>
      </c>
      <c r="X175" s="13">
        <v>50</v>
      </c>
      <c r="Y175" s="13">
        <v>204</v>
      </c>
      <c r="Z175" s="13">
        <v>0</v>
      </c>
      <c r="AA175" s="13">
        <v>0</v>
      </c>
      <c r="AB175" s="13" t="s"/>
      <c r="AC175" s="13" t="s"/>
      <c r="AD175" s="13" t="s"/>
      <c r="AE175" s="13" t="s">
        <v>75</v>
      </c>
      <c r="AF175" s="15" t="s"/>
      <c r="AG175" s="15" t="s"/>
      <c r="AH175" s="15" t="s"/>
      <c r="AI175" s="1">
        <f>IF(IF(AH175&lt;&gt;"",IF(AG175&lt;&gt;"",_xlfn.CEILING.MATH(((AG175-AH175)/AG175)*100,1),IF(AND(S175&lt;&gt;"",S175&gt;0),_xlfn.CEILING.MATH((((S175-AH175)/S175)*100),1),"")),"")&gt;=0,IF(AH175&lt;&gt;"",IF(AG175&lt;&gt;"",_xlfn.CEILING.MATH(((AG175-AH175)/AG175)*100,1),IF(AND(S175&lt;&gt;"",S175&gt;0),_xlfn.CEILING.MATH((((S175-AH175)/S175)*100),1),"")),""), "Ошибка: цена до скидки должна быть больше текущей.")</f>
      </c>
      <c r="AJ175" s="15" t="s"/>
      <c r="AK175" s="15" t="s"/>
      <c r="AL175" s="15" t="s"/>
    </row>
    <row r="176" ht="50" customHeight="true">
      <c r="A176" s="13" t="s">
        <v>417</v>
      </c>
      <c r="B176" s="13">
        <v>650171650</v>
      </c>
      <c r="C176" s="13" t="s">
        <v>418</v>
      </c>
      <c r="D176" s="13" t="s">
        <v>72</v>
      </c>
      <c r="E176" s="13" t="s">
        <v>73</v>
      </c>
      <c r="F176" s="13">
        <v>0.5</v>
      </c>
      <c r="G176" s="13">
        <v>8</v>
      </c>
      <c r="H176" s="13">
        <v>43</v>
      </c>
      <c r="I176" s="13">
        <v>43</v>
      </c>
      <c r="J176" s="13">
        <v>16.5</v>
      </c>
      <c r="K176" s="13">
        <v>0</v>
      </c>
      <c r="L176" s="13">
        <v>25</v>
      </c>
      <c r="M176" s="13">
        <v>47</v>
      </c>
      <c r="N176" s="13">
        <v>70.5</v>
      </c>
      <c r="O176" s="13">
        <v>0</v>
      </c>
      <c r="P176" s="13">
        <v>0</v>
      </c>
      <c r="Q176" s="13">
        <v>60</v>
      </c>
      <c r="R176" s="13" t="s">
        <v>74</v>
      </c>
      <c r="S176" s="13">
        <v>660</v>
      </c>
      <c r="T176" s="13">
        <v>330</v>
      </c>
      <c r="U176" s="13">
        <v>50</v>
      </c>
      <c r="V176" s="13">
        <v>330</v>
      </c>
      <c r="W176" s="13">
        <v>330</v>
      </c>
      <c r="X176" s="13">
        <v>50</v>
      </c>
      <c r="Y176" s="13">
        <v>330</v>
      </c>
      <c r="Z176" s="13">
        <v>0</v>
      </c>
      <c r="AA176" s="13">
        <v>0</v>
      </c>
      <c r="AB176" s="13" t="s"/>
      <c r="AC176" s="13" t="s"/>
      <c r="AD176" s="13" t="s"/>
      <c r="AE176" s="13" t="s">
        <v>75</v>
      </c>
      <c r="AF176" s="15" t="s"/>
      <c r="AG176" s="15" t="s"/>
      <c r="AH176" s="15" t="s"/>
      <c r="AI176" s="1">
        <f>IF(IF(AH176&lt;&gt;"",IF(AG176&lt;&gt;"",_xlfn.CEILING.MATH(((AG176-AH176)/AG176)*100,1),IF(AND(S176&lt;&gt;"",S176&gt;0),_xlfn.CEILING.MATH((((S176-AH176)/S176)*100),1),"")),"")&gt;=0,IF(AH176&lt;&gt;"",IF(AG176&lt;&gt;"",_xlfn.CEILING.MATH(((AG176-AH176)/AG176)*100,1),IF(AND(S176&lt;&gt;"",S176&gt;0),_xlfn.CEILING.MATH((((S176-AH176)/S176)*100),1),"")),""), "Ошибка: цена до скидки должна быть больше текущей.")</f>
      </c>
      <c r="AJ176" s="15" t="s"/>
      <c r="AK176" s="15" t="s"/>
      <c r="AL176" s="15" t="s"/>
    </row>
    <row r="177" ht="50" customHeight="true">
      <c r="A177" s="13" t="s">
        <v>419</v>
      </c>
      <c r="B177" s="13">
        <v>650171655</v>
      </c>
      <c r="C177" s="13" t="s">
        <v>420</v>
      </c>
      <c r="D177" s="13" t="s">
        <v>72</v>
      </c>
      <c r="E177" s="13" t="s">
        <v>73</v>
      </c>
      <c r="F177" s="13">
        <v>0.5</v>
      </c>
      <c r="G177" s="13">
        <v>8</v>
      </c>
      <c r="H177" s="13">
        <v>43</v>
      </c>
      <c r="I177" s="13">
        <v>43</v>
      </c>
      <c r="J177" s="13">
        <v>13</v>
      </c>
      <c r="K177" s="13">
        <v>0</v>
      </c>
      <c r="L177" s="13">
        <v>25</v>
      </c>
      <c r="M177" s="13">
        <v>47</v>
      </c>
      <c r="N177" s="13">
        <v>70.5</v>
      </c>
      <c r="O177" s="13">
        <v>0</v>
      </c>
      <c r="P177" s="13">
        <v>0</v>
      </c>
      <c r="Q177" s="13">
        <v>60</v>
      </c>
      <c r="R177" s="13" t="s">
        <v>74</v>
      </c>
      <c r="S177" s="13">
        <v>370</v>
      </c>
      <c r="T177" s="13">
        <v>185</v>
      </c>
      <c r="U177" s="13">
        <v>50</v>
      </c>
      <c r="V177" s="13">
        <v>185</v>
      </c>
      <c r="W177" s="13">
        <v>185</v>
      </c>
      <c r="X177" s="13">
        <v>50</v>
      </c>
      <c r="Y177" s="13">
        <v>185</v>
      </c>
      <c r="Z177" s="13">
        <v>0</v>
      </c>
      <c r="AA177" s="13">
        <v>0</v>
      </c>
      <c r="AB177" s="13" t="s"/>
      <c r="AC177" s="13" t="s"/>
      <c r="AD177" s="13" t="s"/>
      <c r="AE177" s="13" t="s">
        <v>75</v>
      </c>
      <c r="AF177" s="15" t="s"/>
      <c r="AG177" s="15" t="s"/>
      <c r="AH177" s="15" t="s"/>
      <c r="AI177" s="1">
        <f>IF(IF(AH177&lt;&gt;"",IF(AG177&lt;&gt;"",_xlfn.CEILING.MATH(((AG177-AH177)/AG177)*100,1),IF(AND(S177&lt;&gt;"",S177&gt;0),_xlfn.CEILING.MATH((((S177-AH177)/S177)*100),1),"")),"")&gt;=0,IF(AH177&lt;&gt;"",IF(AG177&lt;&gt;"",_xlfn.CEILING.MATH(((AG177-AH177)/AG177)*100,1),IF(AND(S177&lt;&gt;"",S177&gt;0),_xlfn.CEILING.MATH((((S177-AH177)/S177)*100),1),"")),""), "Ошибка: цена до скидки должна быть больше текущей.")</f>
      </c>
      <c r="AJ177" s="15" t="s"/>
      <c r="AK177" s="15" t="s"/>
      <c r="AL177" s="15" t="s"/>
    </row>
    <row r="178" ht="50" customHeight="true">
      <c r="A178" s="13" t="s">
        <v>421</v>
      </c>
      <c r="B178" s="13">
        <v>650173258</v>
      </c>
      <c r="C178" s="13" t="s">
        <v>422</v>
      </c>
      <c r="D178" s="13" t="s">
        <v>72</v>
      </c>
      <c r="E178" s="13" t="s">
        <v>73</v>
      </c>
      <c r="F178" s="13">
        <v>0.5</v>
      </c>
      <c r="G178" s="13">
        <v>8</v>
      </c>
      <c r="H178" s="13">
        <v>43</v>
      </c>
      <c r="I178" s="13">
        <v>43</v>
      </c>
      <c r="J178" s="13">
        <v>13</v>
      </c>
      <c r="K178" s="13">
        <v>0</v>
      </c>
      <c r="L178" s="13">
        <v>25</v>
      </c>
      <c r="M178" s="13">
        <v>47</v>
      </c>
      <c r="N178" s="13">
        <v>70.5</v>
      </c>
      <c r="O178" s="13">
        <v>0</v>
      </c>
      <c r="P178" s="13">
        <v>0</v>
      </c>
      <c r="Q178" s="13">
        <v>60</v>
      </c>
      <c r="R178" s="13" t="s">
        <v>74</v>
      </c>
      <c r="S178" s="13">
        <v>406</v>
      </c>
      <c r="T178" s="13">
        <v>203</v>
      </c>
      <c r="U178" s="13">
        <v>50</v>
      </c>
      <c r="V178" s="13">
        <v>203</v>
      </c>
      <c r="W178" s="13">
        <v>203</v>
      </c>
      <c r="X178" s="13">
        <v>50</v>
      </c>
      <c r="Y178" s="13">
        <v>203</v>
      </c>
      <c r="Z178" s="13">
        <v>0</v>
      </c>
      <c r="AA178" s="13">
        <v>0</v>
      </c>
      <c r="AB178" s="13" t="s"/>
      <c r="AC178" s="13" t="s"/>
      <c r="AD178" s="13" t="s"/>
      <c r="AE178" s="13" t="s">
        <v>75</v>
      </c>
      <c r="AF178" s="15" t="s"/>
      <c r="AG178" s="15" t="s"/>
      <c r="AH178" s="15" t="s"/>
      <c r="AI178" s="1">
        <f>IF(IF(AH178&lt;&gt;"",IF(AG178&lt;&gt;"",_xlfn.CEILING.MATH(((AG178-AH178)/AG178)*100,1),IF(AND(S178&lt;&gt;"",S178&gt;0),_xlfn.CEILING.MATH((((S178-AH178)/S178)*100),1),"")),"")&gt;=0,IF(AH178&lt;&gt;"",IF(AG178&lt;&gt;"",_xlfn.CEILING.MATH(((AG178-AH178)/AG178)*100,1),IF(AND(S178&lt;&gt;"",S178&gt;0),_xlfn.CEILING.MATH((((S178-AH178)/S178)*100),1),"")),""), "Ошибка: цена до скидки должна быть больше текущей.")</f>
      </c>
      <c r="AJ178" s="15" t="s"/>
      <c r="AK178" s="15" t="s"/>
      <c r="AL178" s="15" t="s"/>
    </row>
    <row r="179" ht="50" customHeight="true">
      <c r="A179" s="13" t="s">
        <v>423</v>
      </c>
      <c r="B179" s="13">
        <v>650173259</v>
      </c>
      <c r="C179" s="13" t="s">
        <v>424</v>
      </c>
      <c r="D179" s="13" t="s">
        <v>72</v>
      </c>
      <c r="E179" s="13" t="s">
        <v>73</v>
      </c>
      <c r="F179" s="13">
        <v>0.5</v>
      </c>
      <c r="G179" s="13">
        <v>8</v>
      </c>
      <c r="H179" s="13">
        <v>43</v>
      </c>
      <c r="I179" s="13">
        <v>43</v>
      </c>
      <c r="J179" s="13">
        <v>13</v>
      </c>
      <c r="K179" s="13">
        <v>0</v>
      </c>
      <c r="L179" s="13">
        <v>25</v>
      </c>
      <c r="M179" s="13">
        <v>47</v>
      </c>
      <c r="N179" s="13">
        <v>70.5</v>
      </c>
      <c r="O179" s="13">
        <v>0</v>
      </c>
      <c r="P179" s="13">
        <v>0</v>
      </c>
      <c r="Q179" s="13">
        <v>60</v>
      </c>
      <c r="R179" s="13" t="s">
        <v>74</v>
      </c>
      <c r="S179" s="13">
        <v>342</v>
      </c>
      <c r="T179" s="13">
        <v>171</v>
      </c>
      <c r="U179" s="13">
        <v>50</v>
      </c>
      <c r="V179" s="13">
        <v>171</v>
      </c>
      <c r="W179" s="13">
        <v>171</v>
      </c>
      <c r="X179" s="13">
        <v>50</v>
      </c>
      <c r="Y179" s="13">
        <v>171</v>
      </c>
      <c r="Z179" s="13">
        <v>0</v>
      </c>
      <c r="AA179" s="13">
        <v>0</v>
      </c>
      <c r="AB179" s="13" t="s"/>
      <c r="AC179" s="13" t="s"/>
      <c r="AD179" s="13" t="s"/>
      <c r="AE179" s="13" t="s">
        <v>75</v>
      </c>
      <c r="AF179" s="15" t="s"/>
      <c r="AG179" s="15" t="s"/>
      <c r="AH179" s="15" t="s"/>
      <c r="AI179" s="1">
        <f>IF(IF(AH179&lt;&gt;"",IF(AG179&lt;&gt;"",_xlfn.CEILING.MATH(((AG179-AH179)/AG179)*100,1),IF(AND(S179&lt;&gt;"",S179&gt;0),_xlfn.CEILING.MATH((((S179-AH179)/S179)*100),1),"")),"")&gt;=0,IF(AH179&lt;&gt;"",IF(AG179&lt;&gt;"",_xlfn.CEILING.MATH(((AG179-AH179)/AG179)*100,1),IF(AND(S179&lt;&gt;"",S179&gt;0),_xlfn.CEILING.MATH((((S179-AH179)/S179)*100),1),"")),""), "Ошибка: цена до скидки должна быть больше текущей.")</f>
      </c>
      <c r="AJ179" s="15" t="s"/>
      <c r="AK179" s="15" t="s"/>
      <c r="AL179" s="15" t="s"/>
    </row>
    <row r="180" ht="50" customHeight="true">
      <c r="A180" s="13" t="s">
        <v>425</v>
      </c>
      <c r="B180" s="13">
        <v>650173261</v>
      </c>
      <c r="C180" s="13" t="s">
        <v>426</v>
      </c>
      <c r="D180" s="13" t="s">
        <v>72</v>
      </c>
      <c r="E180" s="13" t="s">
        <v>73</v>
      </c>
      <c r="F180" s="13">
        <v>0.5</v>
      </c>
      <c r="G180" s="13">
        <v>8</v>
      </c>
      <c r="H180" s="13">
        <v>43</v>
      </c>
      <c r="I180" s="13">
        <v>43</v>
      </c>
      <c r="J180" s="13">
        <v>19.7</v>
      </c>
      <c r="K180" s="13">
        <v>0</v>
      </c>
      <c r="L180" s="13">
        <v>25</v>
      </c>
      <c r="M180" s="13">
        <v>47</v>
      </c>
      <c r="N180" s="13">
        <v>70.5</v>
      </c>
      <c r="O180" s="13">
        <v>0</v>
      </c>
      <c r="P180" s="13">
        <v>0</v>
      </c>
      <c r="Q180" s="13">
        <v>60</v>
      </c>
      <c r="R180" s="13" t="s">
        <v>74</v>
      </c>
      <c r="S180" s="13">
        <v>788</v>
      </c>
      <c r="T180" s="13">
        <v>394</v>
      </c>
      <c r="U180" s="13">
        <v>50</v>
      </c>
      <c r="V180" s="13">
        <v>394</v>
      </c>
      <c r="W180" s="13">
        <v>394</v>
      </c>
      <c r="X180" s="13">
        <v>50</v>
      </c>
      <c r="Y180" s="13">
        <v>394</v>
      </c>
      <c r="Z180" s="13">
        <v>0</v>
      </c>
      <c r="AA180" s="13">
        <v>0</v>
      </c>
      <c r="AB180" s="13" t="s"/>
      <c r="AC180" s="13" t="s"/>
      <c r="AD180" s="13" t="s"/>
      <c r="AE180" s="13" t="s">
        <v>75</v>
      </c>
      <c r="AF180" s="15" t="s"/>
      <c r="AG180" s="15" t="s"/>
      <c r="AH180" s="15" t="s"/>
      <c r="AI180" s="1">
        <f>IF(IF(AH180&lt;&gt;"",IF(AG180&lt;&gt;"",_xlfn.CEILING.MATH(((AG180-AH180)/AG180)*100,1),IF(AND(S180&lt;&gt;"",S180&gt;0),_xlfn.CEILING.MATH((((S180-AH180)/S180)*100),1),"")),"")&gt;=0,IF(AH180&lt;&gt;"",IF(AG180&lt;&gt;"",_xlfn.CEILING.MATH(((AG180-AH180)/AG180)*100,1),IF(AND(S180&lt;&gt;"",S180&gt;0),_xlfn.CEILING.MATH((((S180-AH180)/S180)*100),1),"")),""), "Ошибка: цена до скидки должна быть больше текущей.")</f>
      </c>
      <c r="AJ180" s="15" t="s"/>
      <c r="AK180" s="15" t="s"/>
      <c r="AL180" s="15" t="s"/>
    </row>
    <row r="181" ht="50" customHeight="true">
      <c r="A181" s="13" t="s">
        <v>427</v>
      </c>
      <c r="B181" s="13">
        <v>650171019</v>
      </c>
      <c r="C181" s="13" t="s">
        <v>428</v>
      </c>
      <c r="D181" s="13" t="s">
        <v>72</v>
      </c>
      <c r="E181" s="13" t="s">
        <v>73</v>
      </c>
      <c r="F181" s="13">
        <v>0.5</v>
      </c>
      <c r="G181" s="13">
        <v>8</v>
      </c>
      <c r="H181" s="13">
        <v>43</v>
      </c>
      <c r="I181" s="13">
        <v>43</v>
      </c>
      <c r="J181" s="13">
        <v>13</v>
      </c>
      <c r="K181" s="13">
        <v>0</v>
      </c>
      <c r="L181" s="13">
        <v>25</v>
      </c>
      <c r="M181" s="13">
        <v>47</v>
      </c>
      <c r="N181" s="13">
        <v>70.5</v>
      </c>
      <c r="O181" s="13">
        <v>0</v>
      </c>
      <c r="P181" s="13">
        <v>0</v>
      </c>
      <c r="Q181" s="13">
        <v>60</v>
      </c>
      <c r="R181" s="13" t="s">
        <v>74</v>
      </c>
      <c r="S181" s="13">
        <v>370</v>
      </c>
      <c r="T181" s="13">
        <v>185</v>
      </c>
      <c r="U181" s="13">
        <v>50</v>
      </c>
      <c r="V181" s="13">
        <v>185</v>
      </c>
      <c r="W181" s="13">
        <v>185</v>
      </c>
      <c r="X181" s="13">
        <v>50</v>
      </c>
      <c r="Y181" s="13">
        <v>185</v>
      </c>
      <c r="Z181" s="13">
        <v>0</v>
      </c>
      <c r="AA181" s="13">
        <v>0</v>
      </c>
      <c r="AB181" s="13" t="s"/>
      <c r="AC181" s="13" t="s"/>
      <c r="AD181" s="13" t="s"/>
      <c r="AE181" s="13" t="s">
        <v>75</v>
      </c>
      <c r="AF181" s="15" t="s"/>
      <c r="AG181" s="15" t="s"/>
      <c r="AH181" s="15" t="s"/>
      <c r="AI181" s="1">
        <f>IF(IF(AH181&lt;&gt;"",IF(AG181&lt;&gt;"",_xlfn.CEILING.MATH(((AG181-AH181)/AG181)*100,1),IF(AND(S181&lt;&gt;"",S181&gt;0),_xlfn.CEILING.MATH((((S181-AH181)/S181)*100),1),"")),"")&gt;=0,IF(AH181&lt;&gt;"",IF(AG181&lt;&gt;"",_xlfn.CEILING.MATH(((AG181-AH181)/AG181)*100,1),IF(AND(S181&lt;&gt;"",S181&gt;0),_xlfn.CEILING.MATH((((S181-AH181)/S181)*100),1),"")),""), "Ошибка: цена до скидки должна быть больше текущей.")</f>
      </c>
      <c r="AJ181" s="15" t="s"/>
      <c r="AK181" s="15" t="s"/>
      <c r="AL181" s="15" t="s"/>
    </row>
    <row r="182" ht="50" customHeight="true">
      <c r="A182" s="13" t="s">
        <v>429</v>
      </c>
      <c r="B182" s="13">
        <v>650171027</v>
      </c>
      <c r="C182" s="13" t="s">
        <v>430</v>
      </c>
      <c r="D182" s="13" t="s">
        <v>72</v>
      </c>
      <c r="E182" s="13" t="s">
        <v>73</v>
      </c>
      <c r="F182" s="13">
        <v>0.5</v>
      </c>
      <c r="G182" s="13">
        <v>8</v>
      </c>
      <c r="H182" s="13">
        <v>43</v>
      </c>
      <c r="I182" s="13">
        <v>43</v>
      </c>
      <c r="J182" s="13">
        <v>13</v>
      </c>
      <c r="K182" s="13">
        <v>0</v>
      </c>
      <c r="L182" s="13">
        <v>25</v>
      </c>
      <c r="M182" s="13">
        <v>47</v>
      </c>
      <c r="N182" s="13">
        <v>70.5</v>
      </c>
      <c r="O182" s="13">
        <v>0</v>
      </c>
      <c r="P182" s="13">
        <v>0</v>
      </c>
      <c r="Q182" s="13">
        <v>60</v>
      </c>
      <c r="R182" s="13" t="s">
        <v>74</v>
      </c>
      <c r="S182" s="13">
        <v>370</v>
      </c>
      <c r="T182" s="13">
        <v>185</v>
      </c>
      <c r="U182" s="13">
        <v>50</v>
      </c>
      <c r="V182" s="13">
        <v>185</v>
      </c>
      <c r="W182" s="13">
        <v>185</v>
      </c>
      <c r="X182" s="13">
        <v>50</v>
      </c>
      <c r="Y182" s="13">
        <v>185</v>
      </c>
      <c r="Z182" s="13">
        <v>0</v>
      </c>
      <c r="AA182" s="13">
        <v>0</v>
      </c>
      <c r="AB182" s="13" t="s"/>
      <c r="AC182" s="13" t="s"/>
      <c r="AD182" s="13" t="s"/>
      <c r="AE182" s="13" t="s">
        <v>75</v>
      </c>
      <c r="AF182" s="15" t="s"/>
      <c r="AG182" s="15" t="s"/>
      <c r="AH182" s="15" t="s"/>
      <c r="AI182" s="1">
        <f>IF(IF(AH182&lt;&gt;"",IF(AG182&lt;&gt;"",_xlfn.CEILING.MATH(((AG182-AH182)/AG182)*100,1),IF(AND(S182&lt;&gt;"",S182&gt;0),_xlfn.CEILING.MATH((((S182-AH182)/S182)*100),1),"")),"")&gt;=0,IF(AH182&lt;&gt;"",IF(AG182&lt;&gt;"",_xlfn.CEILING.MATH(((AG182-AH182)/AG182)*100,1),IF(AND(S182&lt;&gt;"",S182&gt;0),_xlfn.CEILING.MATH((((S182-AH182)/S182)*100),1),"")),""), "Ошибка: цена до скидки должна быть больше текущей.")</f>
      </c>
      <c r="AJ182" s="15" t="s"/>
      <c r="AK182" s="15" t="s"/>
      <c r="AL182" s="15" t="s"/>
    </row>
    <row r="183" ht="50" customHeight="true">
      <c r="A183" s="13" t="s">
        <v>431</v>
      </c>
      <c r="B183" s="13">
        <v>650171036</v>
      </c>
      <c r="C183" s="13" t="s">
        <v>432</v>
      </c>
      <c r="D183" s="13" t="s">
        <v>72</v>
      </c>
      <c r="E183" s="13" t="s">
        <v>73</v>
      </c>
      <c r="F183" s="13">
        <v>0.5</v>
      </c>
      <c r="G183" s="13">
        <v>8</v>
      </c>
      <c r="H183" s="13">
        <v>43</v>
      </c>
      <c r="I183" s="13">
        <v>43</v>
      </c>
      <c r="J183" s="13">
        <v>13</v>
      </c>
      <c r="K183" s="13">
        <v>0</v>
      </c>
      <c r="L183" s="13">
        <v>25</v>
      </c>
      <c r="M183" s="13">
        <v>47</v>
      </c>
      <c r="N183" s="13">
        <v>70.5</v>
      </c>
      <c r="O183" s="13">
        <v>0</v>
      </c>
      <c r="P183" s="13">
        <v>0</v>
      </c>
      <c r="Q183" s="13">
        <v>60</v>
      </c>
      <c r="R183" s="13" t="s">
        <v>74</v>
      </c>
      <c r="S183" s="13">
        <v>370</v>
      </c>
      <c r="T183" s="13">
        <v>185</v>
      </c>
      <c r="U183" s="13">
        <v>50</v>
      </c>
      <c r="V183" s="13">
        <v>185</v>
      </c>
      <c r="W183" s="13">
        <v>185</v>
      </c>
      <c r="X183" s="13">
        <v>50</v>
      </c>
      <c r="Y183" s="13">
        <v>185</v>
      </c>
      <c r="Z183" s="13">
        <v>0</v>
      </c>
      <c r="AA183" s="13">
        <v>0</v>
      </c>
      <c r="AB183" s="13" t="s"/>
      <c r="AC183" s="13" t="s"/>
      <c r="AD183" s="13" t="s"/>
      <c r="AE183" s="13" t="s">
        <v>75</v>
      </c>
      <c r="AF183" s="15" t="s"/>
      <c r="AG183" s="15" t="s"/>
      <c r="AH183" s="15" t="s"/>
      <c r="AI183" s="1">
        <f>IF(IF(AH183&lt;&gt;"",IF(AG183&lt;&gt;"",_xlfn.CEILING.MATH(((AG183-AH183)/AG183)*100,1),IF(AND(S183&lt;&gt;"",S183&gt;0),_xlfn.CEILING.MATH((((S183-AH183)/S183)*100),1),"")),"")&gt;=0,IF(AH183&lt;&gt;"",IF(AG183&lt;&gt;"",_xlfn.CEILING.MATH(((AG183-AH183)/AG183)*100,1),IF(AND(S183&lt;&gt;"",S183&gt;0),_xlfn.CEILING.MATH((((S183-AH183)/S183)*100),1),"")),""), "Ошибка: цена до скидки должна быть больше текущей.")</f>
      </c>
      <c r="AJ183" s="15" t="s"/>
      <c r="AK183" s="15" t="s"/>
      <c r="AL183" s="15" t="s"/>
    </row>
    <row r="184" ht="50" customHeight="true">
      <c r="A184" s="13" t="s">
        <v>433</v>
      </c>
      <c r="B184" s="13">
        <v>650171049</v>
      </c>
      <c r="C184" s="13" t="s">
        <v>434</v>
      </c>
      <c r="D184" s="13" t="s">
        <v>72</v>
      </c>
      <c r="E184" s="13" t="s">
        <v>73</v>
      </c>
      <c r="F184" s="13">
        <v>0.5</v>
      </c>
      <c r="G184" s="13">
        <v>8</v>
      </c>
      <c r="H184" s="13">
        <v>43</v>
      </c>
      <c r="I184" s="13">
        <v>43</v>
      </c>
      <c r="J184" s="13">
        <v>16.5</v>
      </c>
      <c r="K184" s="13">
        <v>0</v>
      </c>
      <c r="L184" s="13">
        <v>25</v>
      </c>
      <c r="M184" s="13">
        <v>47</v>
      </c>
      <c r="N184" s="13">
        <v>70.5</v>
      </c>
      <c r="O184" s="13">
        <v>0</v>
      </c>
      <c r="P184" s="13">
        <v>0</v>
      </c>
      <c r="Q184" s="13">
        <v>60</v>
      </c>
      <c r="R184" s="13" t="s">
        <v>74</v>
      </c>
      <c r="S184" s="13">
        <v>660</v>
      </c>
      <c r="T184" s="13">
        <v>330</v>
      </c>
      <c r="U184" s="13">
        <v>50</v>
      </c>
      <c r="V184" s="13">
        <v>330</v>
      </c>
      <c r="W184" s="13">
        <v>330</v>
      </c>
      <c r="X184" s="13">
        <v>50</v>
      </c>
      <c r="Y184" s="13">
        <v>330</v>
      </c>
      <c r="Z184" s="13">
        <v>0</v>
      </c>
      <c r="AA184" s="13">
        <v>0</v>
      </c>
      <c r="AB184" s="13" t="s"/>
      <c r="AC184" s="13" t="s"/>
      <c r="AD184" s="13" t="s"/>
      <c r="AE184" s="13" t="s">
        <v>75</v>
      </c>
      <c r="AF184" s="15" t="s"/>
      <c r="AG184" s="15" t="s"/>
      <c r="AH184" s="15" t="s"/>
      <c r="AI184" s="1">
        <f>IF(IF(AH184&lt;&gt;"",IF(AG184&lt;&gt;"",_xlfn.CEILING.MATH(((AG184-AH184)/AG184)*100,1),IF(AND(S184&lt;&gt;"",S184&gt;0),_xlfn.CEILING.MATH((((S184-AH184)/S184)*100),1),"")),"")&gt;=0,IF(AH184&lt;&gt;"",IF(AG184&lt;&gt;"",_xlfn.CEILING.MATH(((AG184-AH184)/AG184)*100,1),IF(AND(S184&lt;&gt;"",S184&gt;0),_xlfn.CEILING.MATH((((S184-AH184)/S184)*100),1),"")),""), "Ошибка: цена до скидки должна быть больше текущей.")</f>
      </c>
      <c r="AJ184" s="15" t="s"/>
      <c r="AK184" s="15" t="s"/>
      <c r="AL184" s="15" t="s"/>
    </row>
    <row r="185" ht="50" customHeight="true">
      <c r="A185" s="13" t="s">
        <v>435</v>
      </c>
      <c r="B185" s="13">
        <v>650171798</v>
      </c>
      <c r="C185" s="13" t="s">
        <v>436</v>
      </c>
      <c r="D185" s="13" t="s">
        <v>72</v>
      </c>
      <c r="E185" s="13" t="s">
        <v>73</v>
      </c>
      <c r="F185" s="13">
        <v>0.5</v>
      </c>
      <c r="G185" s="13">
        <v>8</v>
      </c>
      <c r="H185" s="13">
        <v>43</v>
      </c>
      <c r="I185" s="13">
        <v>43</v>
      </c>
      <c r="J185" s="13">
        <v>13</v>
      </c>
      <c r="K185" s="13">
        <v>0</v>
      </c>
      <c r="L185" s="13">
        <v>25</v>
      </c>
      <c r="M185" s="13">
        <v>47</v>
      </c>
      <c r="N185" s="13">
        <v>70.5</v>
      </c>
      <c r="O185" s="13">
        <v>0</v>
      </c>
      <c r="P185" s="13">
        <v>0</v>
      </c>
      <c r="Q185" s="13">
        <v>60</v>
      </c>
      <c r="R185" s="13" t="s">
        <v>74</v>
      </c>
      <c r="S185" s="13">
        <v>378</v>
      </c>
      <c r="T185" s="13">
        <v>189</v>
      </c>
      <c r="U185" s="13">
        <v>50</v>
      </c>
      <c r="V185" s="13">
        <v>189</v>
      </c>
      <c r="W185" s="13">
        <v>189</v>
      </c>
      <c r="X185" s="13">
        <v>50</v>
      </c>
      <c r="Y185" s="13">
        <v>189</v>
      </c>
      <c r="Z185" s="13">
        <v>0</v>
      </c>
      <c r="AA185" s="13">
        <v>0</v>
      </c>
      <c r="AB185" s="13" t="s"/>
      <c r="AC185" s="13" t="s"/>
      <c r="AD185" s="13" t="s"/>
      <c r="AE185" s="13" t="s">
        <v>75</v>
      </c>
      <c r="AF185" s="15" t="s"/>
      <c r="AG185" s="15" t="s"/>
      <c r="AH185" s="15" t="s"/>
      <c r="AI185" s="1">
        <f>IF(IF(AH185&lt;&gt;"",IF(AG185&lt;&gt;"",_xlfn.CEILING.MATH(((AG185-AH185)/AG185)*100,1),IF(AND(S185&lt;&gt;"",S185&gt;0),_xlfn.CEILING.MATH((((S185-AH185)/S185)*100),1),"")),"")&gt;=0,IF(AH185&lt;&gt;"",IF(AG185&lt;&gt;"",_xlfn.CEILING.MATH(((AG185-AH185)/AG185)*100,1),IF(AND(S185&lt;&gt;"",S185&gt;0),_xlfn.CEILING.MATH((((S185-AH185)/S185)*100),1),"")),""), "Ошибка: цена до скидки должна быть больше текущей.")</f>
      </c>
      <c r="AJ185" s="15" t="s"/>
      <c r="AK185" s="15" t="s"/>
      <c r="AL185" s="15" t="s"/>
    </row>
    <row r="186" ht="50" customHeight="true">
      <c r="A186" s="13" t="s">
        <v>437</v>
      </c>
      <c r="B186" s="13">
        <v>650231178</v>
      </c>
      <c r="C186" s="13" t="s">
        <v>438</v>
      </c>
      <c r="D186" s="13" t="s">
        <v>72</v>
      </c>
      <c r="E186" s="13" t="s">
        <v>73</v>
      </c>
      <c r="F186" s="13">
        <v>0.5</v>
      </c>
      <c r="G186" s="13">
        <v>8</v>
      </c>
      <c r="H186" s="13">
        <v>43</v>
      </c>
      <c r="I186" s="13">
        <v>43</v>
      </c>
      <c r="J186" s="13">
        <v>13</v>
      </c>
      <c r="K186" s="13">
        <v>0</v>
      </c>
      <c r="L186" s="13">
        <v>25</v>
      </c>
      <c r="M186" s="13">
        <v>47</v>
      </c>
      <c r="N186" s="13">
        <v>70.5</v>
      </c>
      <c r="O186" s="13">
        <v>0</v>
      </c>
      <c r="P186" s="13">
        <v>0</v>
      </c>
      <c r="Q186" s="13">
        <v>60</v>
      </c>
      <c r="R186" s="13" t="s">
        <v>74</v>
      </c>
      <c r="S186" s="13">
        <v>408</v>
      </c>
      <c r="T186" s="13">
        <v>204</v>
      </c>
      <c r="U186" s="13">
        <v>50</v>
      </c>
      <c r="V186" s="13">
        <v>204</v>
      </c>
      <c r="W186" s="13">
        <v>204</v>
      </c>
      <c r="X186" s="13">
        <v>50</v>
      </c>
      <c r="Y186" s="13">
        <v>204</v>
      </c>
      <c r="Z186" s="13">
        <v>0</v>
      </c>
      <c r="AA186" s="13">
        <v>0</v>
      </c>
      <c r="AB186" s="13" t="s"/>
      <c r="AC186" s="13" t="s"/>
      <c r="AD186" s="13" t="s"/>
      <c r="AE186" s="13" t="s">
        <v>75</v>
      </c>
      <c r="AF186" s="15" t="s"/>
      <c r="AG186" s="15" t="s"/>
      <c r="AH186" s="15" t="s"/>
      <c r="AI186" s="1">
        <f>IF(IF(AH186&lt;&gt;"",IF(AG186&lt;&gt;"",_xlfn.CEILING.MATH(((AG186-AH186)/AG186)*100,1),IF(AND(S186&lt;&gt;"",S186&gt;0),_xlfn.CEILING.MATH((((S186-AH186)/S186)*100),1),"")),"")&gt;=0,IF(AH186&lt;&gt;"",IF(AG186&lt;&gt;"",_xlfn.CEILING.MATH(((AG186-AH186)/AG186)*100,1),IF(AND(S186&lt;&gt;"",S186&gt;0),_xlfn.CEILING.MATH((((S186-AH186)/S186)*100),1),"")),""), "Ошибка: цена до скидки должна быть больше текущей.")</f>
      </c>
      <c r="AJ186" s="15" t="s"/>
      <c r="AK186" s="15" t="s"/>
      <c r="AL186" s="15" t="s"/>
    </row>
    <row r="187" ht="50" customHeight="true">
      <c r="A187" s="13" t="s">
        <v>439</v>
      </c>
      <c r="B187" s="13">
        <v>650171801</v>
      </c>
      <c r="C187" s="13" t="s">
        <v>440</v>
      </c>
      <c r="D187" s="13" t="s">
        <v>72</v>
      </c>
      <c r="E187" s="13" t="s">
        <v>73</v>
      </c>
      <c r="F187" s="13">
        <v>0.5</v>
      </c>
      <c r="G187" s="13">
        <v>8</v>
      </c>
      <c r="H187" s="13">
        <v>43</v>
      </c>
      <c r="I187" s="13">
        <v>43</v>
      </c>
      <c r="J187" s="13">
        <v>13</v>
      </c>
      <c r="K187" s="13">
        <v>0</v>
      </c>
      <c r="L187" s="13">
        <v>25</v>
      </c>
      <c r="M187" s="13">
        <v>47</v>
      </c>
      <c r="N187" s="13">
        <v>70.5</v>
      </c>
      <c r="O187" s="13">
        <v>0</v>
      </c>
      <c r="P187" s="13">
        <v>0</v>
      </c>
      <c r="Q187" s="13">
        <v>60</v>
      </c>
      <c r="R187" s="13" t="s">
        <v>74</v>
      </c>
      <c r="S187" s="13">
        <v>342</v>
      </c>
      <c r="T187" s="13">
        <v>171</v>
      </c>
      <c r="U187" s="13">
        <v>50</v>
      </c>
      <c r="V187" s="13">
        <v>171</v>
      </c>
      <c r="W187" s="13">
        <v>171</v>
      </c>
      <c r="X187" s="13">
        <v>50</v>
      </c>
      <c r="Y187" s="13">
        <v>171</v>
      </c>
      <c r="Z187" s="13">
        <v>0</v>
      </c>
      <c r="AA187" s="13">
        <v>0</v>
      </c>
      <c r="AB187" s="13" t="s"/>
      <c r="AC187" s="13" t="s"/>
      <c r="AD187" s="13" t="s"/>
      <c r="AE187" s="13" t="s">
        <v>75</v>
      </c>
      <c r="AF187" s="15" t="s"/>
      <c r="AG187" s="15" t="s"/>
      <c r="AH187" s="15" t="s"/>
      <c r="AI187" s="1">
        <f>IF(IF(AH187&lt;&gt;"",IF(AG187&lt;&gt;"",_xlfn.CEILING.MATH(((AG187-AH187)/AG187)*100,1),IF(AND(S187&lt;&gt;"",S187&gt;0),_xlfn.CEILING.MATH((((S187-AH187)/S187)*100),1),"")),"")&gt;=0,IF(AH187&lt;&gt;"",IF(AG187&lt;&gt;"",_xlfn.CEILING.MATH(((AG187-AH187)/AG187)*100,1),IF(AND(S187&lt;&gt;"",S187&gt;0),_xlfn.CEILING.MATH((((S187-AH187)/S187)*100),1),"")),""), "Ошибка: цена до скидки должна быть больше текущей.")</f>
      </c>
      <c r="AJ187" s="15" t="s"/>
      <c r="AK187" s="15" t="s"/>
      <c r="AL187" s="15" t="s"/>
    </row>
    <row r="188" ht="50" customHeight="true">
      <c r="A188" s="13" t="s">
        <v>441</v>
      </c>
      <c r="B188" s="13">
        <v>650171802</v>
      </c>
      <c r="C188" s="13" t="s">
        <v>442</v>
      </c>
      <c r="D188" s="13" t="s">
        <v>72</v>
      </c>
      <c r="E188" s="13" t="s">
        <v>73</v>
      </c>
      <c r="F188" s="13">
        <v>0.5</v>
      </c>
      <c r="G188" s="13">
        <v>8</v>
      </c>
      <c r="H188" s="13">
        <v>43</v>
      </c>
      <c r="I188" s="13">
        <v>43</v>
      </c>
      <c r="J188" s="13">
        <v>13</v>
      </c>
      <c r="K188" s="13">
        <v>0</v>
      </c>
      <c r="L188" s="13">
        <v>25</v>
      </c>
      <c r="M188" s="13">
        <v>47</v>
      </c>
      <c r="N188" s="13">
        <v>70.5</v>
      </c>
      <c r="O188" s="13">
        <v>0</v>
      </c>
      <c r="P188" s="13">
        <v>0</v>
      </c>
      <c r="Q188" s="13">
        <v>60</v>
      </c>
      <c r="R188" s="13" t="s">
        <v>74</v>
      </c>
      <c r="S188" s="13">
        <v>370</v>
      </c>
      <c r="T188" s="13">
        <v>185</v>
      </c>
      <c r="U188" s="13">
        <v>50</v>
      </c>
      <c r="V188" s="13">
        <v>185</v>
      </c>
      <c r="W188" s="13">
        <v>185</v>
      </c>
      <c r="X188" s="13">
        <v>50</v>
      </c>
      <c r="Y188" s="13">
        <v>185</v>
      </c>
      <c r="Z188" s="13">
        <v>0</v>
      </c>
      <c r="AA188" s="13">
        <v>0</v>
      </c>
      <c r="AB188" s="13" t="s"/>
      <c r="AC188" s="13" t="s"/>
      <c r="AD188" s="13" t="s"/>
      <c r="AE188" s="13" t="s">
        <v>75</v>
      </c>
      <c r="AF188" s="15" t="s"/>
      <c r="AG188" s="15" t="s"/>
      <c r="AH188" s="15" t="s"/>
      <c r="AI188" s="1">
        <f>IF(IF(AH188&lt;&gt;"",IF(AG188&lt;&gt;"",_xlfn.CEILING.MATH(((AG188-AH188)/AG188)*100,1),IF(AND(S188&lt;&gt;"",S188&gt;0),_xlfn.CEILING.MATH((((S188-AH188)/S188)*100),1),"")),"")&gt;=0,IF(AH188&lt;&gt;"",IF(AG188&lt;&gt;"",_xlfn.CEILING.MATH(((AG188-AH188)/AG188)*100,1),IF(AND(S188&lt;&gt;"",S188&gt;0),_xlfn.CEILING.MATH((((S188-AH188)/S188)*100),1),"")),""), "Ошибка: цена до скидки должна быть больше текущей.")</f>
      </c>
      <c r="AJ188" s="15" t="s"/>
      <c r="AK188" s="15" t="s"/>
      <c r="AL188" s="15" t="s"/>
    </row>
    <row r="189" ht="50" customHeight="true">
      <c r="A189" s="13" t="s">
        <v>443</v>
      </c>
      <c r="B189" s="13">
        <v>650173236</v>
      </c>
      <c r="C189" s="13" t="s">
        <v>444</v>
      </c>
      <c r="D189" s="13" t="s">
        <v>72</v>
      </c>
      <c r="E189" s="13" t="s">
        <v>73</v>
      </c>
      <c r="F189" s="13">
        <v>0.5</v>
      </c>
      <c r="G189" s="13">
        <v>8</v>
      </c>
      <c r="H189" s="13">
        <v>43</v>
      </c>
      <c r="I189" s="13">
        <v>43</v>
      </c>
      <c r="J189" s="13">
        <v>13</v>
      </c>
      <c r="K189" s="13">
        <v>0</v>
      </c>
      <c r="L189" s="13">
        <v>25</v>
      </c>
      <c r="M189" s="13">
        <v>47</v>
      </c>
      <c r="N189" s="13">
        <v>70.5</v>
      </c>
      <c r="O189" s="13">
        <v>0</v>
      </c>
      <c r="P189" s="13">
        <v>0</v>
      </c>
      <c r="Q189" s="13">
        <v>60</v>
      </c>
      <c r="R189" s="13" t="s">
        <v>74</v>
      </c>
      <c r="S189" s="13">
        <v>370</v>
      </c>
      <c r="T189" s="13">
        <v>185</v>
      </c>
      <c r="U189" s="13">
        <v>50</v>
      </c>
      <c r="V189" s="13">
        <v>185</v>
      </c>
      <c r="W189" s="13">
        <v>185</v>
      </c>
      <c r="X189" s="13">
        <v>50</v>
      </c>
      <c r="Y189" s="13">
        <v>185</v>
      </c>
      <c r="Z189" s="13">
        <v>0</v>
      </c>
      <c r="AA189" s="13">
        <v>0</v>
      </c>
      <c r="AB189" s="13" t="s"/>
      <c r="AC189" s="13" t="s"/>
      <c r="AD189" s="13" t="s"/>
      <c r="AE189" s="13" t="s">
        <v>75</v>
      </c>
      <c r="AF189" s="15" t="s"/>
      <c r="AG189" s="15" t="s"/>
      <c r="AH189" s="15" t="s"/>
      <c r="AI189" s="1">
        <f>IF(IF(AH189&lt;&gt;"",IF(AG189&lt;&gt;"",_xlfn.CEILING.MATH(((AG189-AH189)/AG189)*100,1),IF(AND(S189&lt;&gt;"",S189&gt;0),_xlfn.CEILING.MATH((((S189-AH189)/S189)*100),1),"")),"")&gt;=0,IF(AH189&lt;&gt;"",IF(AG189&lt;&gt;"",_xlfn.CEILING.MATH(((AG189-AH189)/AG189)*100,1),IF(AND(S189&lt;&gt;"",S189&gt;0),_xlfn.CEILING.MATH((((S189-AH189)/S189)*100),1),"")),""), "Ошибка: цена до скидки должна быть больше текущей.")</f>
      </c>
      <c r="AJ189" s="15" t="s"/>
      <c r="AK189" s="15" t="s"/>
      <c r="AL189" s="15" t="s"/>
    </row>
    <row r="190" ht="50" customHeight="true">
      <c r="A190" s="13" t="s">
        <v>445</v>
      </c>
      <c r="B190" s="13">
        <v>650173237</v>
      </c>
      <c r="C190" s="13" t="s">
        <v>446</v>
      </c>
      <c r="D190" s="13" t="s">
        <v>72</v>
      </c>
      <c r="E190" s="13" t="s">
        <v>73</v>
      </c>
      <c r="F190" s="13">
        <v>0.5</v>
      </c>
      <c r="G190" s="13">
        <v>8</v>
      </c>
      <c r="H190" s="13">
        <v>43</v>
      </c>
      <c r="I190" s="13">
        <v>43</v>
      </c>
      <c r="J190" s="13">
        <v>13</v>
      </c>
      <c r="K190" s="13">
        <v>0</v>
      </c>
      <c r="L190" s="13">
        <v>25</v>
      </c>
      <c r="M190" s="13">
        <v>47</v>
      </c>
      <c r="N190" s="13">
        <v>70.5</v>
      </c>
      <c r="O190" s="13">
        <v>0</v>
      </c>
      <c r="P190" s="13">
        <v>0</v>
      </c>
      <c r="Q190" s="13">
        <v>60</v>
      </c>
      <c r="R190" s="13" t="s">
        <v>74</v>
      </c>
      <c r="S190" s="13">
        <v>490</v>
      </c>
      <c r="T190" s="13">
        <v>245</v>
      </c>
      <c r="U190" s="13">
        <v>50</v>
      </c>
      <c r="V190" s="13">
        <v>245</v>
      </c>
      <c r="W190" s="13">
        <v>245</v>
      </c>
      <c r="X190" s="13">
        <v>50</v>
      </c>
      <c r="Y190" s="13">
        <v>245</v>
      </c>
      <c r="Z190" s="13">
        <v>0</v>
      </c>
      <c r="AA190" s="13">
        <v>0</v>
      </c>
      <c r="AB190" s="13" t="s"/>
      <c r="AC190" s="13" t="s"/>
      <c r="AD190" s="13" t="s"/>
      <c r="AE190" s="13" t="s">
        <v>75</v>
      </c>
      <c r="AF190" s="15" t="s"/>
      <c r="AG190" s="15" t="s"/>
      <c r="AH190" s="15" t="s"/>
      <c r="AI190" s="1">
        <f>IF(IF(AH190&lt;&gt;"",IF(AG190&lt;&gt;"",_xlfn.CEILING.MATH(((AG190-AH190)/AG190)*100,1),IF(AND(S190&lt;&gt;"",S190&gt;0),_xlfn.CEILING.MATH((((S190-AH190)/S190)*100),1),"")),"")&gt;=0,IF(AH190&lt;&gt;"",IF(AG190&lt;&gt;"",_xlfn.CEILING.MATH(((AG190-AH190)/AG190)*100,1),IF(AND(S190&lt;&gt;"",S190&gt;0),_xlfn.CEILING.MATH((((S190-AH190)/S190)*100),1),"")),""), "Ошибка: цена до скидки должна быть больше текущей.")</f>
      </c>
      <c r="AJ190" s="15" t="s"/>
      <c r="AK190" s="15" t="s"/>
      <c r="AL190" s="15" t="s"/>
    </row>
    <row r="191" ht="50" customHeight="true">
      <c r="A191" s="13" t="s">
        <v>447</v>
      </c>
      <c r="B191" s="13">
        <v>650171805</v>
      </c>
      <c r="C191" s="13" t="s">
        <v>448</v>
      </c>
      <c r="D191" s="13" t="s">
        <v>72</v>
      </c>
      <c r="E191" s="13" t="s">
        <v>73</v>
      </c>
      <c r="F191" s="13">
        <v>0.5</v>
      </c>
      <c r="G191" s="13">
        <v>8</v>
      </c>
      <c r="H191" s="13">
        <v>43</v>
      </c>
      <c r="I191" s="13">
        <v>43</v>
      </c>
      <c r="J191" s="13">
        <v>13</v>
      </c>
      <c r="K191" s="13">
        <v>0</v>
      </c>
      <c r="L191" s="13">
        <v>25</v>
      </c>
      <c r="M191" s="13">
        <v>47</v>
      </c>
      <c r="N191" s="13">
        <v>70.5</v>
      </c>
      <c r="O191" s="13">
        <v>0</v>
      </c>
      <c r="P191" s="13">
        <v>0</v>
      </c>
      <c r="Q191" s="13">
        <v>60</v>
      </c>
      <c r="R191" s="13" t="s">
        <v>74</v>
      </c>
      <c r="S191" s="13">
        <v>434</v>
      </c>
      <c r="T191" s="13">
        <v>217</v>
      </c>
      <c r="U191" s="13">
        <v>50</v>
      </c>
      <c r="V191" s="13">
        <v>217</v>
      </c>
      <c r="W191" s="13">
        <v>217</v>
      </c>
      <c r="X191" s="13">
        <v>50</v>
      </c>
      <c r="Y191" s="13">
        <v>217</v>
      </c>
      <c r="Z191" s="13">
        <v>0</v>
      </c>
      <c r="AA191" s="13">
        <v>0</v>
      </c>
      <c r="AB191" s="13" t="s"/>
      <c r="AC191" s="13" t="s"/>
      <c r="AD191" s="13" t="s"/>
      <c r="AE191" s="13" t="s">
        <v>75</v>
      </c>
      <c r="AF191" s="15" t="s"/>
      <c r="AG191" s="15" t="s"/>
      <c r="AH191" s="15" t="s"/>
      <c r="AI191" s="1">
        <f>IF(IF(AH191&lt;&gt;"",IF(AG191&lt;&gt;"",_xlfn.CEILING.MATH(((AG191-AH191)/AG191)*100,1),IF(AND(S191&lt;&gt;"",S191&gt;0),_xlfn.CEILING.MATH((((S191-AH191)/S191)*100),1),"")),"")&gt;=0,IF(AH191&lt;&gt;"",IF(AG191&lt;&gt;"",_xlfn.CEILING.MATH(((AG191-AH191)/AG191)*100,1),IF(AND(S191&lt;&gt;"",S191&gt;0),_xlfn.CEILING.MATH((((S191-AH191)/S191)*100),1),"")),""), "Ошибка: цена до скидки должна быть больше текущей.")</f>
      </c>
      <c r="AJ191" s="15" t="s"/>
      <c r="AK191" s="15" t="s"/>
      <c r="AL191" s="15" t="s"/>
    </row>
    <row r="192" ht="50" customHeight="true">
      <c r="A192" s="13" t="s">
        <v>449</v>
      </c>
      <c r="B192" s="13">
        <v>650173229</v>
      </c>
      <c r="C192" s="13" t="s">
        <v>450</v>
      </c>
      <c r="D192" s="13" t="s">
        <v>72</v>
      </c>
      <c r="E192" s="13" t="s">
        <v>73</v>
      </c>
      <c r="F192" s="13">
        <v>0.5</v>
      </c>
      <c r="G192" s="13">
        <v>8</v>
      </c>
      <c r="H192" s="13">
        <v>43</v>
      </c>
      <c r="I192" s="13">
        <v>43</v>
      </c>
      <c r="J192" s="13">
        <v>13</v>
      </c>
      <c r="K192" s="13">
        <v>0</v>
      </c>
      <c r="L192" s="13">
        <v>25</v>
      </c>
      <c r="M192" s="13">
        <v>47</v>
      </c>
      <c r="N192" s="13">
        <v>70.5</v>
      </c>
      <c r="O192" s="13">
        <v>0</v>
      </c>
      <c r="P192" s="13">
        <v>0</v>
      </c>
      <c r="Q192" s="13">
        <v>60</v>
      </c>
      <c r="R192" s="13" t="s">
        <v>74</v>
      </c>
      <c r="S192" s="13">
        <v>490</v>
      </c>
      <c r="T192" s="13">
        <v>245</v>
      </c>
      <c r="U192" s="13">
        <v>50</v>
      </c>
      <c r="V192" s="13">
        <v>245</v>
      </c>
      <c r="W192" s="13">
        <v>245</v>
      </c>
      <c r="X192" s="13">
        <v>50</v>
      </c>
      <c r="Y192" s="13">
        <v>245</v>
      </c>
      <c r="Z192" s="13">
        <v>0</v>
      </c>
      <c r="AA192" s="13">
        <v>0</v>
      </c>
      <c r="AB192" s="13" t="s"/>
      <c r="AC192" s="13" t="s"/>
      <c r="AD192" s="13" t="s"/>
      <c r="AE192" s="13" t="s">
        <v>75</v>
      </c>
      <c r="AF192" s="15" t="s"/>
      <c r="AG192" s="15" t="s"/>
      <c r="AH192" s="15" t="s"/>
      <c r="AI192" s="1">
        <f>IF(IF(AH192&lt;&gt;"",IF(AG192&lt;&gt;"",_xlfn.CEILING.MATH(((AG192-AH192)/AG192)*100,1),IF(AND(S192&lt;&gt;"",S192&gt;0),_xlfn.CEILING.MATH((((S192-AH192)/S192)*100),1),"")),"")&gt;=0,IF(AH192&lt;&gt;"",IF(AG192&lt;&gt;"",_xlfn.CEILING.MATH(((AG192-AH192)/AG192)*100,1),IF(AND(S192&lt;&gt;"",S192&gt;0),_xlfn.CEILING.MATH((((S192-AH192)/S192)*100),1),"")),""), "Ошибка: цена до скидки должна быть больше текущей.")</f>
      </c>
      <c r="AJ192" s="15" t="s"/>
      <c r="AK192" s="15" t="s"/>
      <c r="AL192" s="15" t="s"/>
    </row>
    <row r="193" ht="50" customHeight="true">
      <c r="A193" s="13" t="s">
        <v>451</v>
      </c>
      <c r="B193" s="13">
        <v>650173232</v>
      </c>
      <c r="C193" s="13" t="s">
        <v>452</v>
      </c>
      <c r="D193" s="13" t="s">
        <v>72</v>
      </c>
      <c r="E193" s="13" t="s">
        <v>73</v>
      </c>
      <c r="F193" s="13">
        <v>0.5</v>
      </c>
      <c r="G193" s="13">
        <v>8</v>
      </c>
      <c r="H193" s="13">
        <v>43</v>
      </c>
      <c r="I193" s="13">
        <v>43</v>
      </c>
      <c r="J193" s="13">
        <v>13</v>
      </c>
      <c r="K193" s="13">
        <v>0</v>
      </c>
      <c r="L193" s="13">
        <v>25</v>
      </c>
      <c r="M193" s="13">
        <v>47</v>
      </c>
      <c r="N193" s="13">
        <v>70.5</v>
      </c>
      <c r="O193" s="13">
        <v>0</v>
      </c>
      <c r="P193" s="13">
        <v>0</v>
      </c>
      <c r="Q193" s="13">
        <v>60</v>
      </c>
      <c r="R193" s="13" t="s">
        <v>74</v>
      </c>
      <c r="S193" s="13">
        <v>408</v>
      </c>
      <c r="T193" s="13">
        <v>204</v>
      </c>
      <c r="U193" s="13">
        <v>50</v>
      </c>
      <c r="V193" s="13">
        <v>204</v>
      </c>
      <c r="W193" s="13">
        <v>204</v>
      </c>
      <c r="X193" s="13">
        <v>50</v>
      </c>
      <c r="Y193" s="13">
        <v>204</v>
      </c>
      <c r="Z193" s="13">
        <v>0</v>
      </c>
      <c r="AA193" s="13">
        <v>0</v>
      </c>
      <c r="AB193" s="13" t="s"/>
      <c r="AC193" s="13" t="s"/>
      <c r="AD193" s="13" t="s"/>
      <c r="AE193" s="13" t="s">
        <v>75</v>
      </c>
      <c r="AF193" s="15" t="s"/>
      <c r="AG193" s="15" t="s"/>
      <c r="AH193" s="15" t="s"/>
      <c r="AI193" s="1">
        <f>IF(IF(AH193&lt;&gt;"",IF(AG193&lt;&gt;"",_xlfn.CEILING.MATH(((AG193-AH193)/AG193)*100,1),IF(AND(S193&lt;&gt;"",S193&gt;0),_xlfn.CEILING.MATH((((S193-AH193)/S193)*100),1),"")),"")&gt;=0,IF(AH193&lt;&gt;"",IF(AG193&lt;&gt;"",_xlfn.CEILING.MATH(((AG193-AH193)/AG193)*100,1),IF(AND(S193&lt;&gt;"",S193&gt;0),_xlfn.CEILING.MATH((((S193-AH193)/S193)*100),1),"")),""), "Ошибка: цена до скидки должна быть больше текущей.")</f>
      </c>
      <c r="AJ193" s="15" t="s"/>
      <c r="AK193" s="15" t="s"/>
      <c r="AL193" s="15" t="s"/>
    </row>
    <row r="194" ht="50" customHeight="true">
      <c r="A194" s="13" t="s">
        <v>453</v>
      </c>
      <c r="B194" s="13">
        <v>650173233</v>
      </c>
      <c r="C194" s="13" t="s">
        <v>454</v>
      </c>
      <c r="D194" s="13" t="s">
        <v>72</v>
      </c>
      <c r="E194" s="13" t="s">
        <v>73</v>
      </c>
      <c r="F194" s="13">
        <v>0.5</v>
      </c>
      <c r="G194" s="13">
        <v>8</v>
      </c>
      <c r="H194" s="13">
        <v>43</v>
      </c>
      <c r="I194" s="13">
        <v>43</v>
      </c>
      <c r="J194" s="13">
        <v>13</v>
      </c>
      <c r="K194" s="13">
        <v>0</v>
      </c>
      <c r="L194" s="13">
        <v>25</v>
      </c>
      <c r="M194" s="13">
        <v>47</v>
      </c>
      <c r="N194" s="13">
        <v>70.5</v>
      </c>
      <c r="O194" s="13">
        <v>0</v>
      </c>
      <c r="P194" s="13">
        <v>0</v>
      </c>
      <c r="Q194" s="13">
        <v>60</v>
      </c>
      <c r="R194" s="13" t="s">
        <v>74</v>
      </c>
      <c r="S194" s="13">
        <v>342</v>
      </c>
      <c r="T194" s="13">
        <v>171</v>
      </c>
      <c r="U194" s="13">
        <v>50</v>
      </c>
      <c r="V194" s="13">
        <v>171</v>
      </c>
      <c r="W194" s="13">
        <v>171</v>
      </c>
      <c r="X194" s="13">
        <v>50</v>
      </c>
      <c r="Y194" s="13">
        <v>171</v>
      </c>
      <c r="Z194" s="13">
        <v>0</v>
      </c>
      <c r="AA194" s="13">
        <v>0</v>
      </c>
      <c r="AB194" s="13" t="s"/>
      <c r="AC194" s="13" t="s"/>
      <c r="AD194" s="13" t="s"/>
      <c r="AE194" s="13" t="s">
        <v>75</v>
      </c>
      <c r="AF194" s="15" t="s"/>
      <c r="AG194" s="15" t="s"/>
      <c r="AH194" s="15" t="s"/>
      <c r="AI194" s="1">
        <f>IF(IF(AH194&lt;&gt;"",IF(AG194&lt;&gt;"",_xlfn.CEILING.MATH(((AG194-AH194)/AG194)*100,1),IF(AND(S194&lt;&gt;"",S194&gt;0),_xlfn.CEILING.MATH((((S194-AH194)/S194)*100),1),"")),"")&gt;=0,IF(AH194&lt;&gt;"",IF(AG194&lt;&gt;"",_xlfn.CEILING.MATH(((AG194-AH194)/AG194)*100,1),IF(AND(S194&lt;&gt;"",S194&gt;0),_xlfn.CEILING.MATH((((S194-AH194)/S194)*100),1),"")),""), "Ошибка: цена до скидки должна быть больше текущей.")</f>
      </c>
      <c r="AJ194" s="15" t="s"/>
      <c r="AK194" s="15" t="s"/>
      <c r="AL194" s="15" t="s"/>
    </row>
    <row r="195" ht="50" customHeight="true">
      <c r="A195" s="13" t="s">
        <v>455</v>
      </c>
      <c r="B195" s="13">
        <v>650173240</v>
      </c>
      <c r="C195" s="13" t="s">
        <v>456</v>
      </c>
      <c r="D195" s="13" t="s">
        <v>72</v>
      </c>
      <c r="E195" s="13" t="s">
        <v>73</v>
      </c>
      <c r="F195" s="13">
        <v>0.5</v>
      </c>
      <c r="G195" s="13">
        <v>8</v>
      </c>
      <c r="H195" s="13">
        <v>43</v>
      </c>
      <c r="I195" s="13">
        <v>43</v>
      </c>
      <c r="J195" s="13">
        <v>13</v>
      </c>
      <c r="K195" s="13">
        <v>0</v>
      </c>
      <c r="L195" s="13">
        <v>25</v>
      </c>
      <c r="M195" s="13">
        <v>47</v>
      </c>
      <c r="N195" s="13">
        <v>70.5</v>
      </c>
      <c r="O195" s="13">
        <v>0</v>
      </c>
      <c r="P195" s="13">
        <v>0</v>
      </c>
      <c r="Q195" s="13">
        <v>60</v>
      </c>
      <c r="R195" s="13" t="s">
        <v>74</v>
      </c>
      <c r="S195" s="13">
        <v>370</v>
      </c>
      <c r="T195" s="13">
        <v>185</v>
      </c>
      <c r="U195" s="13">
        <v>50</v>
      </c>
      <c r="V195" s="13">
        <v>185</v>
      </c>
      <c r="W195" s="13">
        <v>185</v>
      </c>
      <c r="X195" s="13">
        <v>50</v>
      </c>
      <c r="Y195" s="13">
        <v>185</v>
      </c>
      <c r="Z195" s="13">
        <v>0</v>
      </c>
      <c r="AA195" s="13">
        <v>0</v>
      </c>
      <c r="AB195" s="13" t="s"/>
      <c r="AC195" s="13" t="s"/>
      <c r="AD195" s="13" t="s"/>
      <c r="AE195" s="13" t="s">
        <v>75</v>
      </c>
      <c r="AF195" s="15" t="s"/>
      <c r="AG195" s="15" t="s"/>
      <c r="AH195" s="15" t="s"/>
      <c r="AI195" s="1">
        <f>IF(IF(AH195&lt;&gt;"",IF(AG195&lt;&gt;"",_xlfn.CEILING.MATH(((AG195-AH195)/AG195)*100,1),IF(AND(S195&lt;&gt;"",S195&gt;0),_xlfn.CEILING.MATH((((S195-AH195)/S195)*100),1),"")),"")&gt;=0,IF(AH195&lt;&gt;"",IF(AG195&lt;&gt;"",_xlfn.CEILING.MATH(((AG195-AH195)/AG195)*100,1),IF(AND(S195&lt;&gt;"",S195&gt;0),_xlfn.CEILING.MATH((((S195-AH195)/S195)*100),1),"")),""), "Ошибка: цена до скидки должна быть больше текущей.")</f>
      </c>
      <c r="AJ195" s="15" t="s"/>
      <c r="AK195" s="15" t="s"/>
      <c r="AL195" s="15" t="s"/>
    </row>
    <row r="196" ht="50" customHeight="true">
      <c r="A196" s="13" t="s">
        <v>457</v>
      </c>
      <c r="B196" s="13">
        <v>650171489</v>
      </c>
      <c r="C196" s="13" t="s">
        <v>458</v>
      </c>
      <c r="D196" s="13" t="s">
        <v>72</v>
      </c>
      <c r="E196" s="13" t="s">
        <v>73</v>
      </c>
      <c r="F196" s="13">
        <v>0.5</v>
      </c>
      <c r="G196" s="13">
        <v>8</v>
      </c>
      <c r="H196" s="13">
        <v>43</v>
      </c>
      <c r="I196" s="13">
        <v>43</v>
      </c>
      <c r="J196" s="13">
        <v>13</v>
      </c>
      <c r="K196" s="13">
        <v>0</v>
      </c>
      <c r="L196" s="13">
        <v>25</v>
      </c>
      <c r="M196" s="13">
        <v>47</v>
      </c>
      <c r="N196" s="13">
        <v>70.5</v>
      </c>
      <c r="O196" s="13">
        <v>0</v>
      </c>
      <c r="P196" s="13">
        <v>0</v>
      </c>
      <c r="Q196" s="13">
        <v>60</v>
      </c>
      <c r="R196" s="13" t="s">
        <v>74</v>
      </c>
      <c r="S196" s="13">
        <v>292</v>
      </c>
      <c r="T196" s="13">
        <v>146</v>
      </c>
      <c r="U196" s="13">
        <v>50</v>
      </c>
      <c r="V196" s="13">
        <v>146</v>
      </c>
      <c r="W196" s="13">
        <v>146</v>
      </c>
      <c r="X196" s="13">
        <v>50</v>
      </c>
      <c r="Y196" s="13">
        <v>146</v>
      </c>
      <c r="Z196" s="13">
        <v>0</v>
      </c>
      <c r="AA196" s="13">
        <v>0</v>
      </c>
      <c r="AB196" s="13" t="s"/>
      <c r="AC196" s="13" t="s"/>
      <c r="AD196" s="13" t="s"/>
      <c r="AE196" s="13" t="s">
        <v>75</v>
      </c>
      <c r="AF196" s="15" t="s"/>
      <c r="AG196" s="15" t="s"/>
      <c r="AH196" s="15" t="s"/>
      <c r="AI196" s="1">
        <f>IF(IF(AH196&lt;&gt;"",IF(AG196&lt;&gt;"",_xlfn.CEILING.MATH(((AG196-AH196)/AG196)*100,1),IF(AND(S196&lt;&gt;"",S196&gt;0),_xlfn.CEILING.MATH((((S196-AH196)/S196)*100),1),"")),"")&gt;=0,IF(AH196&lt;&gt;"",IF(AG196&lt;&gt;"",_xlfn.CEILING.MATH(((AG196-AH196)/AG196)*100,1),IF(AND(S196&lt;&gt;"",S196&gt;0),_xlfn.CEILING.MATH((((S196-AH196)/S196)*100),1),"")),""), "Ошибка: цена до скидки должна быть больше текущей.")</f>
      </c>
      <c r="AJ196" s="15" t="s"/>
      <c r="AK196" s="15" t="s"/>
      <c r="AL196" s="15" t="s"/>
    </row>
    <row r="197" ht="50" customHeight="true">
      <c r="A197" s="13" t="s">
        <v>459</v>
      </c>
      <c r="B197" s="13">
        <v>650173243</v>
      </c>
      <c r="C197" s="13" t="s">
        <v>460</v>
      </c>
      <c r="D197" s="13" t="s">
        <v>72</v>
      </c>
      <c r="E197" s="13" t="s">
        <v>73</v>
      </c>
      <c r="F197" s="13">
        <v>0.5</v>
      </c>
      <c r="G197" s="13">
        <v>8</v>
      </c>
      <c r="H197" s="13">
        <v>43</v>
      </c>
      <c r="I197" s="13">
        <v>43</v>
      </c>
      <c r="J197" s="13">
        <v>13</v>
      </c>
      <c r="K197" s="13">
        <v>0</v>
      </c>
      <c r="L197" s="13">
        <v>25</v>
      </c>
      <c r="M197" s="13">
        <v>47</v>
      </c>
      <c r="N197" s="13">
        <v>70.5</v>
      </c>
      <c r="O197" s="13">
        <v>0</v>
      </c>
      <c r="P197" s="13">
        <v>0</v>
      </c>
      <c r="Q197" s="13">
        <v>60</v>
      </c>
      <c r="R197" s="13" t="s">
        <v>74</v>
      </c>
      <c r="S197" s="13">
        <v>370</v>
      </c>
      <c r="T197" s="13">
        <v>185</v>
      </c>
      <c r="U197" s="13">
        <v>50</v>
      </c>
      <c r="V197" s="13">
        <v>185</v>
      </c>
      <c r="W197" s="13">
        <v>185</v>
      </c>
      <c r="X197" s="13">
        <v>50</v>
      </c>
      <c r="Y197" s="13">
        <v>185</v>
      </c>
      <c r="Z197" s="13">
        <v>0</v>
      </c>
      <c r="AA197" s="13">
        <v>0</v>
      </c>
      <c r="AB197" s="13" t="s"/>
      <c r="AC197" s="13" t="s"/>
      <c r="AD197" s="13" t="s"/>
      <c r="AE197" s="13" t="s">
        <v>75</v>
      </c>
      <c r="AF197" s="15" t="s"/>
      <c r="AG197" s="15" t="s"/>
      <c r="AH197" s="15" t="s"/>
      <c r="AI197" s="1">
        <f>IF(IF(AH197&lt;&gt;"",IF(AG197&lt;&gt;"",_xlfn.CEILING.MATH(((AG197-AH197)/AG197)*100,1),IF(AND(S197&lt;&gt;"",S197&gt;0),_xlfn.CEILING.MATH((((S197-AH197)/S197)*100),1),"")),"")&gt;=0,IF(AH197&lt;&gt;"",IF(AG197&lt;&gt;"",_xlfn.CEILING.MATH(((AG197-AH197)/AG197)*100,1),IF(AND(S197&lt;&gt;"",S197&gt;0),_xlfn.CEILING.MATH((((S197-AH197)/S197)*100),1),"")),""), "Ошибка: цена до скидки должна быть больше текущей.")</f>
      </c>
      <c r="AJ197" s="15" t="s"/>
      <c r="AK197" s="15" t="s"/>
      <c r="AL197" s="15" t="s"/>
    </row>
    <row r="198" ht="50" customHeight="true">
      <c r="A198" s="13" t="s">
        <v>461</v>
      </c>
      <c r="B198" s="13">
        <v>650173250</v>
      </c>
      <c r="C198" s="13" t="s">
        <v>462</v>
      </c>
      <c r="D198" s="13" t="s">
        <v>72</v>
      </c>
      <c r="E198" s="13" t="s">
        <v>73</v>
      </c>
      <c r="F198" s="13">
        <v>0.5</v>
      </c>
      <c r="G198" s="13">
        <v>8</v>
      </c>
      <c r="H198" s="13">
        <v>43</v>
      </c>
      <c r="I198" s="13">
        <v>43</v>
      </c>
      <c r="J198" s="13">
        <v>13</v>
      </c>
      <c r="K198" s="13">
        <v>0</v>
      </c>
      <c r="L198" s="13">
        <v>25</v>
      </c>
      <c r="M198" s="13">
        <v>47</v>
      </c>
      <c r="N198" s="13">
        <v>70.5</v>
      </c>
      <c r="O198" s="13">
        <v>0</v>
      </c>
      <c r="P198" s="13">
        <v>0</v>
      </c>
      <c r="Q198" s="13">
        <v>60</v>
      </c>
      <c r="R198" s="13" t="s">
        <v>74</v>
      </c>
      <c r="S198" s="13">
        <v>434</v>
      </c>
      <c r="T198" s="13">
        <v>217</v>
      </c>
      <c r="U198" s="13">
        <v>50</v>
      </c>
      <c r="V198" s="13">
        <v>217</v>
      </c>
      <c r="W198" s="13">
        <v>217</v>
      </c>
      <c r="X198" s="13">
        <v>50</v>
      </c>
      <c r="Y198" s="13">
        <v>217</v>
      </c>
      <c r="Z198" s="13">
        <v>0</v>
      </c>
      <c r="AA198" s="13">
        <v>0</v>
      </c>
      <c r="AB198" s="13" t="s"/>
      <c r="AC198" s="13" t="s"/>
      <c r="AD198" s="13" t="s"/>
      <c r="AE198" s="13" t="s">
        <v>75</v>
      </c>
      <c r="AF198" s="15" t="s"/>
      <c r="AG198" s="15" t="s"/>
      <c r="AH198" s="15" t="s"/>
      <c r="AI198" s="1">
        <f>IF(IF(AH198&lt;&gt;"",IF(AG198&lt;&gt;"",_xlfn.CEILING.MATH(((AG198-AH198)/AG198)*100,1),IF(AND(S198&lt;&gt;"",S198&gt;0),_xlfn.CEILING.MATH((((S198-AH198)/S198)*100),1),"")),"")&gt;=0,IF(AH198&lt;&gt;"",IF(AG198&lt;&gt;"",_xlfn.CEILING.MATH(((AG198-AH198)/AG198)*100,1),IF(AND(S198&lt;&gt;"",S198&gt;0),_xlfn.CEILING.MATH((((S198-AH198)/S198)*100),1),"")),""), "Ошибка: цена до скидки должна быть больше текущей.")</f>
      </c>
      <c r="AJ198" s="15" t="s"/>
      <c r="AK198" s="15" t="s"/>
      <c r="AL198" s="15" t="s"/>
    </row>
    <row r="199" ht="50" customHeight="true">
      <c r="A199" s="13" t="s">
        <v>463</v>
      </c>
      <c r="B199" s="13">
        <v>650171806</v>
      </c>
      <c r="C199" s="13" t="s">
        <v>464</v>
      </c>
      <c r="D199" s="13" t="s">
        <v>72</v>
      </c>
      <c r="E199" s="13" t="s">
        <v>73</v>
      </c>
      <c r="F199" s="13">
        <v>0.5</v>
      </c>
      <c r="G199" s="13">
        <v>8</v>
      </c>
      <c r="H199" s="13">
        <v>43</v>
      </c>
      <c r="I199" s="13">
        <v>43</v>
      </c>
      <c r="J199" s="13">
        <v>16.5</v>
      </c>
      <c r="K199" s="13">
        <v>0</v>
      </c>
      <c r="L199" s="13">
        <v>25</v>
      </c>
      <c r="M199" s="13">
        <v>47</v>
      </c>
      <c r="N199" s="13">
        <v>70.5</v>
      </c>
      <c r="O199" s="13">
        <v>0</v>
      </c>
      <c r="P199" s="13">
        <v>0</v>
      </c>
      <c r="Q199" s="13">
        <v>60</v>
      </c>
      <c r="R199" s="13" t="s">
        <v>74</v>
      </c>
      <c r="S199" s="13">
        <v>660</v>
      </c>
      <c r="T199" s="13">
        <v>330</v>
      </c>
      <c r="U199" s="13">
        <v>50</v>
      </c>
      <c r="V199" s="13">
        <v>330</v>
      </c>
      <c r="W199" s="13">
        <v>330</v>
      </c>
      <c r="X199" s="13">
        <v>50</v>
      </c>
      <c r="Y199" s="13">
        <v>330</v>
      </c>
      <c r="Z199" s="13">
        <v>0</v>
      </c>
      <c r="AA199" s="13">
        <v>0</v>
      </c>
      <c r="AB199" s="13" t="s"/>
      <c r="AC199" s="13" t="s"/>
      <c r="AD199" s="13" t="s"/>
      <c r="AE199" s="13" t="s">
        <v>75</v>
      </c>
      <c r="AF199" s="15" t="s"/>
      <c r="AG199" s="15" t="s"/>
      <c r="AH199" s="15" t="s"/>
      <c r="AI199" s="1">
        <f>IF(IF(AH199&lt;&gt;"",IF(AG199&lt;&gt;"",_xlfn.CEILING.MATH(((AG199-AH199)/AG199)*100,1),IF(AND(S199&lt;&gt;"",S199&gt;0),_xlfn.CEILING.MATH((((S199-AH199)/S199)*100),1),"")),"")&gt;=0,IF(AH199&lt;&gt;"",IF(AG199&lt;&gt;"",_xlfn.CEILING.MATH(((AG199-AH199)/AG199)*100,1),IF(AND(S199&lt;&gt;"",S199&gt;0),_xlfn.CEILING.MATH((((S199-AH199)/S199)*100),1),"")),""), "Ошибка: цена до скидки должна быть больше текущей.")</f>
      </c>
      <c r="AJ199" s="15" t="s"/>
      <c r="AK199" s="15" t="s"/>
      <c r="AL199" s="15" t="s"/>
    </row>
    <row r="200" ht="50" customHeight="true">
      <c r="A200" s="13" t="s">
        <v>465</v>
      </c>
      <c r="B200" s="13">
        <v>650171810</v>
      </c>
      <c r="C200" s="13" t="s">
        <v>466</v>
      </c>
      <c r="D200" s="13" t="s">
        <v>72</v>
      </c>
      <c r="E200" s="13" t="s">
        <v>73</v>
      </c>
      <c r="F200" s="13">
        <v>0.5</v>
      </c>
      <c r="G200" s="13">
        <v>8</v>
      </c>
      <c r="H200" s="13">
        <v>43</v>
      </c>
      <c r="I200" s="13">
        <v>43</v>
      </c>
      <c r="J200" s="13">
        <v>13</v>
      </c>
      <c r="K200" s="13">
        <v>0</v>
      </c>
      <c r="L200" s="13">
        <v>25</v>
      </c>
      <c r="M200" s="13">
        <v>47</v>
      </c>
      <c r="N200" s="13">
        <v>70.5</v>
      </c>
      <c r="O200" s="13">
        <v>0</v>
      </c>
      <c r="P200" s="13">
        <v>0</v>
      </c>
      <c r="Q200" s="13">
        <v>60</v>
      </c>
      <c r="R200" s="13" t="s">
        <v>74</v>
      </c>
      <c r="S200" s="13">
        <v>462</v>
      </c>
      <c r="T200" s="13">
        <v>231</v>
      </c>
      <c r="U200" s="13">
        <v>50</v>
      </c>
      <c r="V200" s="13">
        <v>231</v>
      </c>
      <c r="W200" s="13">
        <v>231</v>
      </c>
      <c r="X200" s="13">
        <v>50</v>
      </c>
      <c r="Y200" s="13">
        <v>231</v>
      </c>
      <c r="Z200" s="13">
        <v>0</v>
      </c>
      <c r="AA200" s="13">
        <v>0</v>
      </c>
      <c r="AB200" s="13" t="s"/>
      <c r="AC200" s="13" t="s"/>
      <c r="AD200" s="13" t="s"/>
      <c r="AE200" s="13" t="s">
        <v>75</v>
      </c>
      <c r="AF200" s="15" t="s"/>
      <c r="AG200" s="15" t="s"/>
      <c r="AH200" s="15" t="s"/>
      <c r="AI200" s="1">
        <f>IF(IF(AH200&lt;&gt;"",IF(AG200&lt;&gt;"",_xlfn.CEILING.MATH(((AG200-AH200)/AG200)*100,1),IF(AND(S200&lt;&gt;"",S200&gt;0),_xlfn.CEILING.MATH((((S200-AH200)/S200)*100),1),"")),"")&gt;=0,IF(AH200&lt;&gt;"",IF(AG200&lt;&gt;"",_xlfn.CEILING.MATH(((AG200-AH200)/AG200)*100,1),IF(AND(S200&lt;&gt;"",S200&gt;0),_xlfn.CEILING.MATH((((S200-AH200)/S200)*100),1),"")),""), "Ошибка: цена до скидки должна быть больше текущей.")</f>
      </c>
      <c r="AJ200" s="15" t="s"/>
      <c r="AK200" s="15" t="s"/>
      <c r="AL200" s="15" t="s"/>
    </row>
    <row r="201" ht="50" customHeight="true">
      <c r="A201" s="13" t="s">
        <v>467</v>
      </c>
      <c r="B201" s="13">
        <v>650173251</v>
      </c>
      <c r="C201" s="13" t="s">
        <v>468</v>
      </c>
      <c r="D201" s="13" t="s">
        <v>72</v>
      </c>
      <c r="E201" s="13" t="s">
        <v>73</v>
      </c>
      <c r="F201" s="13">
        <v>0.5</v>
      </c>
      <c r="G201" s="13">
        <v>8</v>
      </c>
      <c r="H201" s="13">
        <v>43</v>
      </c>
      <c r="I201" s="13">
        <v>43</v>
      </c>
      <c r="J201" s="13">
        <v>13</v>
      </c>
      <c r="K201" s="13">
        <v>0</v>
      </c>
      <c r="L201" s="13">
        <v>25</v>
      </c>
      <c r="M201" s="13">
        <v>47</v>
      </c>
      <c r="N201" s="13">
        <v>70.5</v>
      </c>
      <c r="O201" s="13">
        <v>0</v>
      </c>
      <c r="P201" s="13">
        <v>0</v>
      </c>
      <c r="Q201" s="13">
        <v>60</v>
      </c>
      <c r="R201" s="13" t="s">
        <v>74</v>
      </c>
      <c r="S201" s="13">
        <v>462</v>
      </c>
      <c r="T201" s="13">
        <v>231</v>
      </c>
      <c r="U201" s="13">
        <v>50</v>
      </c>
      <c r="V201" s="13">
        <v>231</v>
      </c>
      <c r="W201" s="13">
        <v>231</v>
      </c>
      <c r="X201" s="13">
        <v>50</v>
      </c>
      <c r="Y201" s="13">
        <v>231</v>
      </c>
      <c r="Z201" s="13">
        <v>0</v>
      </c>
      <c r="AA201" s="13">
        <v>0</v>
      </c>
      <c r="AB201" s="13" t="s"/>
      <c r="AC201" s="13" t="s"/>
      <c r="AD201" s="13" t="s"/>
      <c r="AE201" s="13" t="s">
        <v>75</v>
      </c>
      <c r="AF201" s="15" t="s"/>
      <c r="AG201" s="15" t="s"/>
      <c r="AH201" s="15" t="s"/>
      <c r="AI201" s="1">
        <f>IF(IF(AH201&lt;&gt;"",IF(AG201&lt;&gt;"",_xlfn.CEILING.MATH(((AG201-AH201)/AG201)*100,1),IF(AND(S201&lt;&gt;"",S201&gt;0),_xlfn.CEILING.MATH((((S201-AH201)/S201)*100),1),"")),"")&gt;=0,IF(AH201&lt;&gt;"",IF(AG201&lt;&gt;"",_xlfn.CEILING.MATH(((AG201-AH201)/AG201)*100,1),IF(AND(S201&lt;&gt;"",S201&gt;0),_xlfn.CEILING.MATH((((S201-AH201)/S201)*100),1),"")),""), "Ошибка: цена до скидки должна быть больше текущей.")</f>
      </c>
      <c r="AJ201" s="15" t="s"/>
      <c r="AK201" s="15" t="s"/>
      <c r="AL201" s="15" t="s"/>
    </row>
    <row r="202" ht="50" customHeight="true">
      <c r="A202" s="13" t="s">
        <v>469</v>
      </c>
      <c r="B202" s="13">
        <v>650171505</v>
      </c>
      <c r="C202" s="13" t="s">
        <v>470</v>
      </c>
      <c r="D202" s="13" t="s">
        <v>72</v>
      </c>
      <c r="E202" s="13" t="s">
        <v>73</v>
      </c>
      <c r="F202" s="13">
        <v>0.5</v>
      </c>
      <c r="G202" s="13">
        <v>8</v>
      </c>
      <c r="H202" s="13">
        <v>43</v>
      </c>
      <c r="I202" s="13">
        <v>43</v>
      </c>
      <c r="J202" s="13">
        <v>13</v>
      </c>
      <c r="K202" s="13">
        <v>0</v>
      </c>
      <c r="L202" s="13">
        <v>25</v>
      </c>
      <c r="M202" s="13">
        <v>47</v>
      </c>
      <c r="N202" s="13">
        <v>70.5</v>
      </c>
      <c r="O202" s="13">
        <v>0</v>
      </c>
      <c r="P202" s="13">
        <v>0</v>
      </c>
      <c r="Q202" s="13">
        <v>60</v>
      </c>
      <c r="R202" s="13" t="s">
        <v>74</v>
      </c>
      <c r="S202" s="13">
        <v>370</v>
      </c>
      <c r="T202" s="13">
        <v>185</v>
      </c>
      <c r="U202" s="13">
        <v>50</v>
      </c>
      <c r="V202" s="13">
        <v>185</v>
      </c>
      <c r="W202" s="13">
        <v>185</v>
      </c>
      <c r="X202" s="13">
        <v>50</v>
      </c>
      <c r="Y202" s="13">
        <v>185</v>
      </c>
      <c r="Z202" s="13">
        <v>0</v>
      </c>
      <c r="AA202" s="13">
        <v>0</v>
      </c>
      <c r="AB202" s="13" t="s"/>
      <c r="AC202" s="13" t="s"/>
      <c r="AD202" s="13" t="s"/>
      <c r="AE202" s="13" t="s">
        <v>75</v>
      </c>
      <c r="AF202" s="15" t="s"/>
      <c r="AG202" s="15" t="s"/>
      <c r="AH202" s="15" t="s"/>
      <c r="AI202" s="1">
        <f>IF(IF(AH202&lt;&gt;"",IF(AG202&lt;&gt;"",_xlfn.CEILING.MATH(((AG202-AH202)/AG202)*100,1),IF(AND(S202&lt;&gt;"",S202&gt;0),_xlfn.CEILING.MATH((((S202-AH202)/S202)*100),1),"")),"")&gt;=0,IF(AH202&lt;&gt;"",IF(AG202&lt;&gt;"",_xlfn.CEILING.MATH(((AG202-AH202)/AG202)*100,1),IF(AND(S202&lt;&gt;"",S202&gt;0),_xlfn.CEILING.MATH((((S202-AH202)/S202)*100),1),"")),""), "Ошибка: цена до скидки должна быть больше текущей.")</f>
      </c>
      <c r="AJ202" s="15" t="s"/>
      <c r="AK202" s="15" t="s"/>
      <c r="AL202" s="15" t="s"/>
    </row>
    <row r="203" ht="50" customHeight="true">
      <c r="A203" s="13" t="s">
        <v>471</v>
      </c>
      <c r="B203" s="13">
        <v>650171814</v>
      </c>
      <c r="C203" s="13" t="s">
        <v>472</v>
      </c>
      <c r="D203" s="13" t="s">
        <v>72</v>
      </c>
      <c r="E203" s="13" t="s">
        <v>73</v>
      </c>
      <c r="F203" s="13">
        <v>0.5</v>
      </c>
      <c r="G203" s="13">
        <v>8</v>
      </c>
      <c r="H203" s="13">
        <v>43</v>
      </c>
      <c r="I203" s="13">
        <v>43</v>
      </c>
      <c r="J203" s="13">
        <v>13</v>
      </c>
      <c r="K203" s="13">
        <v>0</v>
      </c>
      <c r="L203" s="13">
        <v>25</v>
      </c>
      <c r="M203" s="13">
        <v>47</v>
      </c>
      <c r="N203" s="13">
        <v>70.5</v>
      </c>
      <c r="O203" s="13">
        <v>0</v>
      </c>
      <c r="P203" s="13">
        <v>0</v>
      </c>
      <c r="Q203" s="13">
        <v>60</v>
      </c>
      <c r="R203" s="13" t="s">
        <v>74</v>
      </c>
      <c r="S203" s="13">
        <v>408</v>
      </c>
      <c r="T203" s="13">
        <v>204</v>
      </c>
      <c r="U203" s="13">
        <v>50</v>
      </c>
      <c r="V203" s="13">
        <v>204</v>
      </c>
      <c r="W203" s="13">
        <v>204</v>
      </c>
      <c r="X203" s="13">
        <v>50</v>
      </c>
      <c r="Y203" s="13">
        <v>204</v>
      </c>
      <c r="Z203" s="13">
        <v>0</v>
      </c>
      <c r="AA203" s="13">
        <v>0</v>
      </c>
      <c r="AB203" s="13" t="s"/>
      <c r="AC203" s="13" t="s"/>
      <c r="AD203" s="13" t="s"/>
      <c r="AE203" s="13" t="s">
        <v>75</v>
      </c>
      <c r="AF203" s="15" t="s"/>
      <c r="AG203" s="15" t="s"/>
      <c r="AH203" s="15" t="s"/>
      <c r="AI203" s="1">
        <f>IF(IF(AH203&lt;&gt;"",IF(AG203&lt;&gt;"",_xlfn.CEILING.MATH(((AG203-AH203)/AG203)*100,1),IF(AND(S203&lt;&gt;"",S203&gt;0),_xlfn.CEILING.MATH((((S203-AH203)/S203)*100),1),"")),"")&gt;=0,IF(AH203&lt;&gt;"",IF(AG203&lt;&gt;"",_xlfn.CEILING.MATH(((AG203-AH203)/AG203)*100,1),IF(AND(S203&lt;&gt;"",S203&gt;0),_xlfn.CEILING.MATH((((S203-AH203)/S203)*100),1),"")),""), "Ошибка: цена до скидки должна быть больше текущей.")</f>
      </c>
      <c r="AJ203" s="15" t="s"/>
      <c r="AK203" s="15" t="s"/>
      <c r="AL203" s="15" t="s"/>
    </row>
    <row r="204" ht="50" customHeight="true">
      <c r="A204" s="13" t="s">
        <v>473</v>
      </c>
      <c r="B204" s="13">
        <v>650171815</v>
      </c>
      <c r="C204" s="13" t="s">
        <v>474</v>
      </c>
      <c r="D204" s="13" t="s">
        <v>72</v>
      </c>
      <c r="E204" s="13" t="s">
        <v>73</v>
      </c>
      <c r="F204" s="13">
        <v>0.5</v>
      </c>
      <c r="G204" s="13">
        <v>8</v>
      </c>
      <c r="H204" s="13">
        <v>43</v>
      </c>
      <c r="I204" s="13">
        <v>43</v>
      </c>
      <c r="J204" s="13">
        <v>13</v>
      </c>
      <c r="K204" s="13">
        <v>0</v>
      </c>
      <c r="L204" s="13">
        <v>25</v>
      </c>
      <c r="M204" s="13">
        <v>47</v>
      </c>
      <c r="N204" s="13">
        <v>70.5</v>
      </c>
      <c r="O204" s="13">
        <v>0</v>
      </c>
      <c r="P204" s="13">
        <v>0</v>
      </c>
      <c r="Q204" s="13">
        <v>60</v>
      </c>
      <c r="R204" s="13" t="s">
        <v>74</v>
      </c>
      <c r="S204" s="13">
        <v>342</v>
      </c>
      <c r="T204" s="13">
        <v>171</v>
      </c>
      <c r="U204" s="13">
        <v>50</v>
      </c>
      <c r="V204" s="13">
        <v>171</v>
      </c>
      <c r="W204" s="13">
        <v>171</v>
      </c>
      <c r="X204" s="13">
        <v>50</v>
      </c>
      <c r="Y204" s="13">
        <v>171</v>
      </c>
      <c r="Z204" s="13">
        <v>0</v>
      </c>
      <c r="AA204" s="13">
        <v>0</v>
      </c>
      <c r="AB204" s="13" t="s"/>
      <c r="AC204" s="13" t="s"/>
      <c r="AD204" s="13" t="s"/>
      <c r="AE204" s="13" t="s">
        <v>75</v>
      </c>
      <c r="AF204" s="15" t="s"/>
      <c r="AG204" s="15" t="s"/>
      <c r="AH204" s="15" t="s"/>
      <c r="AI204" s="1">
        <f>IF(IF(AH204&lt;&gt;"",IF(AG204&lt;&gt;"",_xlfn.CEILING.MATH(((AG204-AH204)/AG204)*100,1),IF(AND(S204&lt;&gt;"",S204&gt;0),_xlfn.CEILING.MATH((((S204-AH204)/S204)*100),1),"")),"")&gt;=0,IF(AH204&lt;&gt;"",IF(AG204&lt;&gt;"",_xlfn.CEILING.MATH(((AG204-AH204)/AG204)*100,1),IF(AND(S204&lt;&gt;"",S204&gt;0),_xlfn.CEILING.MATH((((S204-AH204)/S204)*100),1),"")),""), "Ошибка: цена до скидки должна быть больше текущей.")</f>
      </c>
      <c r="AJ204" s="15" t="s"/>
      <c r="AK204" s="15" t="s"/>
      <c r="AL204" s="15" t="s"/>
    </row>
    <row r="205" ht="50" customHeight="true">
      <c r="A205" s="13" t="s">
        <v>475</v>
      </c>
      <c r="B205" s="13">
        <v>650171817</v>
      </c>
      <c r="C205" s="13" t="s">
        <v>476</v>
      </c>
      <c r="D205" s="13" t="s">
        <v>72</v>
      </c>
      <c r="E205" s="13" t="s">
        <v>73</v>
      </c>
      <c r="F205" s="13">
        <v>0.5</v>
      </c>
      <c r="G205" s="13">
        <v>8</v>
      </c>
      <c r="H205" s="13">
        <v>43</v>
      </c>
      <c r="I205" s="13">
        <v>43</v>
      </c>
      <c r="J205" s="13">
        <v>14</v>
      </c>
      <c r="K205" s="13">
        <v>0</v>
      </c>
      <c r="L205" s="13">
        <v>25</v>
      </c>
      <c r="M205" s="13">
        <v>47</v>
      </c>
      <c r="N205" s="13">
        <v>70.5</v>
      </c>
      <c r="O205" s="13">
        <v>0</v>
      </c>
      <c r="P205" s="13">
        <v>0</v>
      </c>
      <c r="Q205" s="13">
        <v>60</v>
      </c>
      <c r="R205" s="13" t="s">
        <v>74</v>
      </c>
      <c r="S205" s="13">
        <v>560</v>
      </c>
      <c r="T205" s="13">
        <v>280</v>
      </c>
      <c r="U205" s="13">
        <v>50</v>
      </c>
      <c r="V205" s="13">
        <v>280</v>
      </c>
      <c r="W205" s="13">
        <v>280</v>
      </c>
      <c r="X205" s="13">
        <v>50</v>
      </c>
      <c r="Y205" s="13">
        <v>280</v>
      </c>
      <c r="Z205" s="13">
        <v>0</v>
      </c>
      <c r="AA205" s="13">
        <v>0</v>
      </c>
      <c r="AB205" s="13" t="s"/>
      <c r="AC205" s="13" t="s"/>
      <c r="AD205" s="13" t="s"/>
      <c r="AE205" s="13" t="s">
        <v>75</v>
      </c>
      <c r="AF205" s="15" t="s"/>
      <c r="AG205" s="15" t="s"/>
      <c r="AH205" s="15" t="s"/>
      <c r="AI205" s="1">
        <f>IF(IF(AH205&lt;&gt;"",IF(AG205&lt;&gt;"",_xlfn.CEILING.MATH(((AG205-AH205)/AG205)*100,1),IF(AND(S205&lt;&gt;"",S205&gt;0),_xlfn.CEILING.MATH((((S205-AH205)/S205)*100),1),"")),"")&gt;=0,IF(AH205&lt;&gt;"",IF(AG205&lt;&gt;"",_xlfn.CEILING.MATH(((AG205-AH205)/AG205)*100,1),IF(AND(S205&lt;&gt;"",S205&gt;0),_xlfn.CEILING.MATH((((S205-AH205)/S205)*100),1),"")),""), "Ошибка: цена до скидки должна быть больше текущей.")</f>
      </c>
      <c r="AJ205" s="15" t="s"/>
      <c r="AK205" s="15" t="s"/>
      <c r="AL205" s="15" t="s"/>
    </row>
    <row r="206" ht="50" customHeight="true">
      <c r="A206" s="13" t="s">
        <v>477</v>
      </c>
      <c r="B206" s="13">
        <v>650231186</v>
      </c>
      <c r="C206" s="13" t="s">
        <v>478</v>
      </c>
      <c r="D206" s="13" t="s">
        <v>72</v>
      </c>
      <c r="E206" s="13" t="s">
        <v>73</v>
      </c>
      <c r="F206" s="13">
        <v>0.5</v>
      </c>
      <c r="G206" s="13">
        <v>8</v>
      </c>
      <c r="H206" s="13">
        <v>43</v>
      </c>
      <c r="I206" s="13">
        <v>43</v>
      </c>
      <c r="J206" s="13">
        <v>13</v>
      </c>
      <c r="K206" s="13">
        <v>0</v>
      </c>
      <c r="L206" s="13">
        <v>25</v>
      </c>
      <c r="M206" s="13">
        <v>47</v>
      </c>
      <c r="N206" s="13">
        <v>70.5</v>
      </c>
      <c r="O206" s="13">
        <v>0</v>
      </c>
      <c r="P206" s="13">
        <v>0</v>
      </c>
      <c r="Q206" s="13">
        <v>60</v>
      </c>
      <c r="R206" s="13" t="s">
        <v>74</v>
      </c>
      <c r="S206" s="13">
        <v>482</v>
      </c>
      <c r="T206" s="13">
        <v>241</v>
      </c>
      <c r="U206" s="13">
        <v>50</v>
      </c>
      <c r="V206" s="13">
        <v>241</v>
      </c>
      <c r="W206" s="13">
        <v>241</v>
      </c>
      <c r="X206" s="13">
        <v>50</v>
      </c>
      <c r="Y206" s="13">
        <v>241</v>
      </c>
      <c r="Z206" s="13">
        <v>0</v>
      </c>
      <c r="AA206" s="13">
        <v>0</v>
      </c>
      <c r="AB206" s="13" t="s"/>
      <c r="AC206" s="13" t="s"/>
      <c r="AD206" s="13" t="s"/>
      <c r="AE206" s="13" t="s">
        <v>75</v>
      </c>
      <c r="AF206" s="15" t="s"/>
      <c r="AG206" s="15" t="s"/>
      <c r="AH206" s="15" t="s"/>
      <c r="AI206" s="1">
        <f>IF(IF(AH206&lt;&gt;"",IF(AG206&lt;&gt;"",_xlfn.CEILING.MATH(((AG206-AH206)/AG206)*100,1),IF(AND(S206&lt;&gt;"",S206&gt;0),_xlfn.CEILING.MATH((((S206-AH206)/S206)*100),1),"")),"")&gt;=0,IF(AH206&lt;&gt;"",IF(AG206&lt;&gt;"",_xlfn.CEILING.MATH(((AG206-AH206)/AG206)*100,1),IF(AND(S206&lt;&gt;"",S206&gt;0),_xlfn.CEILING.MATH((((S206-AH206)/S206)*100),1),"")),""), "Ошибка: цена до скидки должна быть больше текущей.")</f>
      </c>
      <c r="AJ206" s="15" t="s"/>
      <c r="AK206" s="15" t="s"/>
      <c r="AL206" s="15" t="s"/>
    </row>
    <row r="207" ht="50" customHeight="true">
      <c r="A207" s="13" t="s">
        <v>479</v>
      </c>
      <c r="B207" s="13">
        <v>650173254</v>
      </c>
      <c r="C207" s="13" t="s">
        <v>480</v>
      </c>
      <c r="D207" s="13" t="s">
        <v>72</v>
      </c>
      <c r="E207" s="13" t="s">
        <v>73</v>
      </c>
      <c r="F207" s="13">
        <v>0.5</v>
      </c>
      <c r="G207" s="13">
        <v>8</v>
      </c>
      <c r="H207" s="13">
        <v>43</v>
      </c>
      <c r="I207" s="13">
        <v>43</v>
      </c>
      <c r="J207" s="13">
        <v>16.5</v>
      </c>
      <c r="K207" s="13">
        <v>0</v>
      </c>
      <c r="L207" s="13">
        <v>25</v>
      </c>
      <c r="M207" s="13">
        <v>47</v>
      </c>
      <c r="N207" s="13">
        <v>70.5</v>
      </c>
      <c r="O207" s="13">
        <v>0</v>
      </c>
      <c r="P207" s="13">
        <v>0</v>
      </c>
      <c r="Q207" s="13">
        <v>60</v>
      </c>
      <c r="R207" s="13" t="s">
        <v>74</v>
      </c>
      <c r="S207" s="13">
        <v>660</v>
      </c>
      <c r="T207" s="13">
        <v>330</v>
      </c>
      <c r="U207" s="13">
        <v>50</v>
      </c>
      <c r="V207" s="13">
        <v>330</v>
      </c>
      <c r="W207" s="13">
        <v>330</v>
      </c>
      <c r="X207" s="13">
        <v>50</v>
      </c>
      <c r="Y207" s="13">
        <v>330</v>
      </c>
      <c r="Z207" s="13">
        <v>0</v>
      </c>
      <c r="AA207" s="13">
        <v>0</v>
      </c>
      <c r="AB207" s="13" t="s"/>
      <c r="AC207" s="13" t="s"/>
      <c r="AD207" s="13" t="s"/>
      <c r="AE207" s="13" t="s">
        <v>75</v>
      </c>
      <c r="AF207" s="15" t="s"/>
      <c r="AG207" s="15" t="s"/>
      <c r="AH207" s="15" t="s"/>
      <c r="AI207" s="1">
        <f>IF(IF(AH207&lt;&gt;"",IF(AG207&lt;&gt;"",_xlfn.CEILING.MATH(((AG207-AH207)/AG207)*100,1),IF(AND(S207&lt;&gt;"",S207&gt;0),_xlfn.CEILING.MATH((((S207-AH207)/S207)*100),1),"")),"")&gt;=0,IF(AH207&lt;&gt;"",IF(AG207&lt;&gt;"",_xlfn.CEILING.MATH(((AG207-AH207)/AG207)*100,1),IF(AND(S207&lt;&gt;"",S207&gt;0),_xlfn.CEILING.MATH((((S207-AH207)/S207)*100),1),"")),""), "Ошибка: цена до скидки должна быть больше текущей.")</f>
      </c>
      <c r="AJ207" s="15" t="s"/>
      <c r="AK207" s="15" t="s"/>
      <c r="AL207" s="15" t="s"/>
    </row>
    <row r="208" ht="50" customHeight="true">
      <c r="A208" s="13" t="s">
        <v>481</v>
      </c>
      <c r="B208" s="13">
        <v>650173263</v>
      </c>
      <c r="C208" s="13" t="s">
        <v>482</v>
      </c>
      <c r="D208" s="13" t="s">
        <v>72</v>
      </c>
      <c r="E208" s="13" t="s">
        <v>73</v>
      </c>
      <c r="F208" s="13">
        <v>0.5</v>
      </c>
      <c r="G208" s="13">
        <v>8</v>
      </c>
      <c r="H208" s="13">
        <v>43</v>
      </c>
      <c r="I208" s="13">
        <v>43</v>
      </c>
      <c r="J208" s="13">
        <v>13</v>
      </c>
      <c r="K208" s="13">
        <v>0</v>
      </c>
      <c r="L208" s="13">
        <v>25</v>
      </c>
      <c r="M208" s="13">
        <v>47</v>
      </c>
      <c r="N208" s="13">
        <v>70.5</v>
      </c>
      <c r="O208" s="13">
        <v>0</v>
      </c>
      <c r="P208" s="13">
        <v>0</v>
      </c>
      <c r="Q208" s="13">
        <v>60</v>
      </c>
      <c r="R208" s="13" t="s">
        <v>74</v>
      </c>
      <c r="S208" s="13">
        <v>364</v>
      </c>
      <c r="T208" s="13">
        <v>182</v>
      </c>
      <c r="U208" s="13">
        <v>50</v>
      </c>
      <c r="V208" s="13">
        <v>182</v>
      </c>
      <c r="W208" s="13">
        <v>182</v>
      </c>
      <c r="X208" s="13">
        <v>50</v>
      </c>
      <c r="Y208" s="13">
        <v>182</v>
      </c>
      <c r="Z208" s="13">
        <v>0</v>
      </c>
      <c r="AA208" s="13">
        <v>0</v>
      </c>
      <c r="AB208" s="13" t="s"/>
      <c r="AC208" s="13" t="s"/>
      <c r="AD208" s="13" t="s"/>
      <c r="AE208" s="13" t="s">
        <v>75</v>
      </c>
      <c r="AF208" s="15" t="s"/>
      <c r="AG208" s="15" t="s"/>
      <c r="AH208" s="15" t="s"/>
      <c r="AI208" s="1">
        <f>IF(IF(AH208&lt;&gt;"",IF(AG208&lt;&gt;"",_xlfn.CEILING.MATH(((AG208-AH208)/AG208)*100,1),IF(AND(S208&lt;&gt;"",S208&gt;0),_xlfn.CEILING.MATH((((S208-AH208)/S208)*100),1),"")),"")&gt;=0,IF(AH208&lt;&gt;"",IF(AG208&lt;&gt;"",_xlfn.CEILING.MATH(((AG208-AH208)/AG208)*100,1),IF(AND(S208&lt;&gt;"",S208&gt;0),_xlfn.CEILING.MATH((((S208-AH208)/S208)*100),1),"")),""), "Ошибка: цена до скидки должна быть больше текущей.")</f>
      </c>
      <c r="AJ208" s="15" t="s"/>
      <c r="AK208" s="15" t="s"/>
      <c r="AL208" s="15" t="s"/>
    </row>
    <row r="209" ht="50" customHeight="true">
      <c r="A209" s="13" t="s">
        <v>483</v>
      </c>
      <c r="B209" s="13">
        <v>650186755</v>
      </c>
      <c r="C209" s="13" t="s">
        <v>484</v>
      </c>
      <c r="D209" s="13" t="s">
        <v>72</v>
      </c>
      <c r="E209" s="13" t="s">
        <v>73</v>
      </c>
      <c r="F209" s="13">
        <v>0.5</v>
      </c>
      <c r="G209" s="13">
        <v>8</v>
      </c>
      <c r="H209" s="13">
        <v>43</v>
      </c>
      <c r="I209" s="13">
        <v>43</v>
      </c>
      <c r="J209" s="13">
        <v>15.05</v>
      </c>
      <c r="K209" s="13">
        <v>0</v>
      </c>
      <c r="L209" s="13">
        <v>25</v>
      </c>
      <c r="M209" s="13">
        <v>47</v>
      </c>
      <c r="N209" s="13">
        <v>70.5</v>
      </c>
      <c r="O209" s="13">
        <v>0</v>
      </c>
      <c r="P209" s="13">
        <v>0</v>
      </c>
      <c r="Q209" s="13">
        <v>60</v>
      </c>
      <c r="R209" s="13" t="s">
        <v>74</v>
      </c>
      <c r="S209" s="13">
        <v>602</v>
      </c>
      <c r="T209" s="13">
        <v>301</v>
      </c>
      <c r="U209" s="13">
        <v>50</v>
      </c>
      <c r="V209" s="13">
        <v>301</v>
      </c>
      <c r="W209" s="13">
        <v>301</v>
      </c>
      <c r="X209" s="13">
        <v>50</v>
      </c>
      <c r="Y209" s="13">
        <v>301</v>
      </c>
      <c r="Z209" s="13">
        <v>0</v>
      </c>
      <c r="AA209" s="13">
        <v>0</v>
      </c>
      <c r="AB209" s="13" t="s"/>
      <c r="AC209" s="13" t="s"/>
      <c r="AD209" s="13" t="s"/>
      <c r="AE209" s="13" t="s">
        <v>75</v>
      </c>
      <c r="AF209" s="15" t="s"/>
      <c r="AG209" s="15" t="s"/>
      <c r="AH209" s="15" t="s"/>
      <c r="AI209" s="1">
        <f>IF(IF(AH209&lt;&gt;"",IF(AG209&lt;&gt;"",_xlfn.CEILING.MATH(((AG209-AH209)/AG209)*100,1),IF(AND(S209&lt;&gt;"",S209&gt;0),_xlfn.CEILING.MATH((((S209-AH209)/S209)*100),1),"")),"")&gt;=0,IF(AH209&lt;&gt;"",IF(AG209&lt;&gt;"",_xlfn.CEILING.MATH(((AG209-AH209)/AG209)*100,1),IF(AND(S209&lt;&gt;"",S209&gt;0),_xlfn.CEILING.MATH((((S209-AH209)/S209)*100),1),"")),""), "Ошибка: цена до скидки должна быть больше текущей.")</f>
      </c>
      <c r="AJ209" s="15" t="s"/>
      <c r="AK209" s="15" t="s"/>
      <c r="AL209" s="15" t="s"/>
    </row>
    <row r="210" ht="50" customHeight="true">
      <c r="A210" s="13" t="s">
        <v>485</v>
      </c>
      <c r="B210" s="13">
        <v>650208661</v>
      </c>
      <c r="C210" s="13" t="s">
        <v>486</v>
      </c>
      <c r="D210" s="13" t="s">
        <v>72</v>
      </c>
      <c r="E210" s="13" t="s">
        <v>73</v>
      </c>
      <c r="F210" s="13">
        <v>0.5</v>
      </c>
      <c r="G210" s="13">
        <v>8</v>
      </c>
      <c r="H210" s="13">
        <v>43</v>
      </c>
      <c r="I210" s="13">
        <v>43</v>
      </c>
      <c r="J210" s="13">
        <v>13</v>
      </c>
      <c r="K210" s="13">
        <v>0</v>
      </c>
      <c r="L210" s="13">
        <v>25</v>
      </c>
      <c r="M210" s="13">
        <v>47</v>
      </c>
      <c r="N210" s="13">
        <v>70.5</v>
      </c>
      <c r="O210" s="13">
        <v>0</v>
      </c>
      <c r="P210" s="13">
        <v>0</v>
      </c>
      <c r="Q210" s="13">
        <v>60</v>
      </c>
      <c r="R210" s="13" t="s">
        <v>74</v>
      </c>
      <c r="S210" s="13">
        <v>348</v>
      </c>
      <c r="T210" s="13">
        <v>174</v>
      </c>
      <c r="U210" s="13">
        <v>50</v>
      </c>
      <c r="V210" s="13">
        <v>174</v>
      </c>
      <c r="W210" s="13">
        <v>174</v>
      </c>
      <c r="X210" s="13">
        <v>50</v>
      </c>
      <c r="Y210" s="13">
        <v>174</v>
      </c>
      <c r="Z210" s="13">
        <v>0</v>
      </c>
      <c r="AA210" s="13">
        <v>0</v>
      </c>
      <c r="AB210" s="13" t="s"/>
      <c r="AC210" s="13" t="s"/>
      <c r="AD210" s="13" t="s"/>
      <c r="AE210" s="13" t="s">
        <v>75</v>
      </c>
      <c r="AF210" s="15" t="s"/>
      <c r="AG210" s="15" t="s"/>
      <c r="AH210" s="15" t="s"/>
      <c r="AI210" s="1">
        <f>IF(IF(AH210&lt;&gt;"",IF(AG210&lt;&gt;"",_xlfn.CEILING.MATH(((AG210-AH210)/AG210)*100,1),IF(AND(S210&lt;&gt;"",S210&gt;0),_xlfn.CEILING.MATH((((S210-AH210)/S210)*100),1),"")),"")&gt;=0,IF(AH210&lt;&gt;"",IF(AG210&lt;&gt;"",_xlfn.CEILING.MATH(((AG210-AH210)/AG210)*100,1),IF(AND(S210&lt;&gt;"",S210&gt;0),_xlfn.CEILING.MATH((((S210-AH210)/S210)*100),1),"")),""), "Ошибка: цена до скидки должна быть больше текущей.")</f>
      </c>
      <c r="AJ210" s="15" t="s"/>
      <c r="AK210" s="15" t="s"/>
      <c r="AL210" s="15" t="s"/>
    </row>
    <row r="211" ht="50" customHeight="true">
      <c r="A211" s="13" t="s">
        <v>487</v>
      </c>
      <c r="B211" s="13">
        <v>650209369</v>
      </c>
      <c r="C211" s="13" t="s">
        <v>488</v>
      </c>
      <c r="D211" s="13" t="s">
        <v>72</v>
      </c>
      <c r="E211" s="13" t="s">
        <v>73</v>
      </c>
      <c r="F211" s="13">
        <v>0.5</v>
      </c>
      <c r="G211" s="13">
        <v>8</v>
      </c>
      <c r="H211" s="13">
        <v>43</v>
      </c>
      <c r="I211" s="13">
        <v>43</v>
      </c>
      <c r="J211" s="13">
        <v>15.7</v>
      </c>
      <c r="K211" s="13">
        <v>0</v>
      </c>
      <c r="L211" s="13">
        <v>25</v>
      </c>
      <c r="M211" s="13">
        <v>47</v>
      </c>
      <c r="N211" s="13">
        <v>70.5</v>
      </c>
      <c r="O211" s="13">
        <v>0</v>
      </c>
      <c r="P211" s="13">
        <v>0</v>
      </c>
      <c r="Q211" s="13">
        <v>60</v>
      </c>
      <c r="R211" s="13" t="s">
        <v>74</v>
      </c>
      <c r="S211" s="13">
        <v>628</v>
      </c>
      <c r="T211" s="13">
        <v>314</v>
      </c>
      <c r="U211" s="13">
        <v>50</v>
      </c>
      <c r="V211" s="13">
        <v>314</v>
      </c>
      <c r="W211" s="13">
        <v>314</v>
      </c>
      <c r="X211" s="13">
        <v>50</v>
      </c>
      <c r="Y211" s="13">
        <v>314</v>
      </c>
      <c r="Z211" s="13">
        <v>0</v>
      </c>
      <c r="AA211" s="13">
        <v>0</v>
      </c>
      <c r="AB211" s="13" t="s"/>
      <c r="AC211" s="13" t="s"/>
      <c r="AD211" s="13" t="s"/>
      <c r="AE211" s="13" t="s">
        <v>75</v>
      </c>
      <c r="AF211" s="15" t="s"/>
      <c r="AG211" s="15" t="s"/>
      <c r="AH211" s="15" t="s"/>
      <c r="AI211" s="1">
        <f>IF(IF(AH211&lt;&gt;"",IF(AG211&lt;&gt;"",_xlfn.CEILING.MATH(((AG211-AH211)/AG211)*100,1),IF(AND(S211&lt;&gt;"",S211&gt;0),_xlfn.CEILING.MATH((((S211-AH211)/S211)*100),1),"")),"")&gt;=0,IF(AH211&lt;&gt;"",IF(AG211&lt;&gt;"",_xlfn.CEILING.MATH(((AG211-AH211)/AG211)*100,1),IF(AND(S211&lt;&gt;"",S211&gt;0),_xlfn.CEILING.MATH((((S211-AH211)/S211)*100),1),"")),""), "Ошибка: цена до скидки должна быть больше текущей.")</f>
      </c>
      <c r="AJ211" s="15" t="s"/>
      <c r="AK211" s="15" t="s"/>
      <c r="AL211" s="15" t="s"/>
    </row>
    <row r="212" ht="50" customHeight="true">
      <c r="A212" s="13" t="s">
        <v>489</v>
      </c>
      <c r="B212" s="13">
        <v>650220043</v>
      </c>
      <c r="C212" s="13" t="s">
        <v>490</v>
      </c>
      <c r="D212" s="13" t="s">
        <v>72</v>
      </c>
      <c r="E212" s="13" t="s">
        <v>73</v>
      </c>
      <c r="F212" s="13">
        <v>0.5</v>
      </c>
      <c r="G212" s="13">
        <v>8</v>
      </c>
      <c r="H212" s="13">
        <v>43</v>
      </c>
      <c r="I212" s="13">
        <v>43</v>
      </c>
      <c r="J212" s="13">
        <v>13</v>
      </c>
      <c r="K212" s="13">
        <v>0</v>
      </c>
      <c r="L212" s="13">
        <v>25</v>
      </c>
      <c r="M212" s="13">
        <v>47</v>
      </c>
      <c r="N212" s="13">
        <v>70.5</v>
      </c>
      <c r="O212" s="13">
        <v>0</v>
      </c>
      <c r="P212" s="13">
        <v>0</v>
      </c>
      <c r="Q212" s="13">
        <v>60</v>
      </c>
      <c r="R212" s="13" t="s">
        <v>74</v>
      </c>
      <c r="S212" s="13">
        <v>448</v>
      </c>
      <c r="T212" s="13">
        <v>224</v>
      </c>
      <c r="U212" s="13">
        <v>50</v>
      </c>
      <c r="V212" s="13">
        <v>224</v>
      </c>
      <c r="W212" s="13">
        <v>224</v>
      </c>
      <c r="X212" s="13">
        <v>50</v>
      </c>
      <c r="Y212" s="13">
        <v>224</v>
      </c>
      <c r="Z212" s="13">
        <v>0</v>
      </c>
      <c r="AA212" s="13">
        <v>0</v>
      </c>
      <c r="AB212" s="13" t="s"/>
      <c r="AC212" s="13" t="s"/>
      <c r="AD212" s="13" t="s"/>
      <c r="AE212" s="13" t="s">
        <v>75</v>
      </c>
      <c r="AF212" s="15" t="s"/>
      <c r="AG212" s="15" t="s"/>
      <c r="AH212" s="15" t="s"/>
      <c r="AI212" s="1">
        <f>IF(IF(AH212&lt;&gt;"",IF(AG212&lt;&gt;"",_xlfn.CEILING.MATH(((AG212-AH212)/AG212)*100,1),IF(AND(S212&lt;&gt;"",S212&gt;0),_xlfn.CEILING.MATH((((S212-AH212)/S212)*100),1),"")),"")&gt;=0,IF(AH212&lt;&gt;"",IF(AG212&lt;&gt;"",_xlfn.CEILING.MATH(((AG212-AH212)/AG212)*100,1),IF(AND(S212&lt;&gt;"",S212&gt;0),_xlfn.CEILING.MATH((((S212-AH212)/S212)*100),1),"")),""), "Ошибка: цена до скидки должна быть больше текущей.")</f>
      </c>
      <c r="AJ212" s="15" t="s"/>
      <c r="AK212" s="15" t="s"/>
      <c r="AL212" s="15" t="s"/>
    </row>
    <row r="213" ht="50" customHeight="true">
      <c r="A213" s="13" t="s">
        <v>491</v>
      </c>
      <c r="B213" s="13">
        <v>652664394</v>
      </c>
      <c r="C213" s="13" t="s">
        <v>492</v>
      </c>
      <c r="D213" s="13" t="s">
        <v>72</v>
      </c>
      <c r="E213" s="13" t="s">
        <v>73</v>
      </c>
      <c r="F213" s="13">
        <v>11</v>
      </c>
      <c r="G213" s="13">
        <v>10</v>
      </c>
      <c r="H213" s="13">
        <v>295</v>
      </c>
      <c r="I213" s="13">
        <v>295</v>
      </c>
      <c r="J213" s="13">
        <v>129.9</v>
      </c>
      <c r="K213" s="13">
        <v>0</v>
      </c>
      <c r="L213" s="13">
        <v>25</v>
      </c>
      <c r="M213" s="13">
        <v>315</v>
      </c>
      <c r="N213" s="13">
        <v>472.5</v>
      </c>
      <c r="O213" s="13">
        <v>0</v>
      </c>
      <c r="P213" s="13">
        <v>0</v>
      </c>
      <c r="Q213" s="13">
        <v>129.9</v>
      </c>
      <c r="R213" s="13" t="s">
        <v>74</v>
      </c>
      <c r="S213" s="13">
        <v>5196</v>
      </c>
      <c r="T213" s="13">
        <v>2598</v>
      </c>
      <c r="U213" s="13">
        <v>50</v>
      </c>
      <c r="V213" s="13">
        <v>2598</v>
      </c>
      <c r="W213" s="13">
        <v>2598</v>
      </c>
      <c r="X213" s="13">
        <v>50</v>
      </c>
      <c r="Y213" s="13">
        <v>2598</v>
      </c>
      <c r="Z213" s="13">
        <v>0</v>
      </c>
      <c r="AA213" s="13">
        <v>0</v>
      </c>
      <c r="AB213" s="13" t="s"/>
      <c r="AC213" s="13" t="s"/>
      <c r="AD213" s="13" t="s"/>
      <c r="AE213" s="13" t="s">
        <v>75</v>
      </c>
      <c r="AF213" s="15" t="s"/>
      <c r="AG213" s="15" t="s"/>
      <c r="AH213" s="15" t="s"/>
      <c r="AI213" s="1">
        <f>IF(IF(AH213&lt;&gt;"",IF(AG213&lt;&gt;"",_xlfn.CEILING.MATH(((AG213-AH213)/AG213)*100,1),IF(AND(S213&lt;&gt;"",S213&gt;0),_xlfn.CEILING.MATH((((S213-AH213)/S213)*100),1),"")),"")&gt;=0,IF(AH213&lt;&gt;"",IF(AG213&lt;&gt;"",_xlfn.CEILING.MATH(((AG213-AH213)/AG213)*100,1),IF(AND(S213&lt;&gt;"",S213&gt;0),_xlfn.CEILING.MATH((((S213-AH213)/S213)*100),1),"")),""), "Ошибка: цена до скидки должна быть больше текущей.")</f>
      </c>
      <c r="AJ213" s="15" t="s"/>
      <c r="AK213" s="15" t="s"/>
      <c r="AL213" s="15" t="s"/>
    </row>
    <row r="214" ht="50" customHeight="true">
      <c r="A214" s="13" t="s">
        <v>493</v>
      </c>
      <c r="B214" s="13">
        <v>652664776</v>
      </c>
      <c r="C214" s="13" t="s">
        <v>494</v>
      </c>
      <c r="D214" s="13" t="s">
        <v>72</v>
      </c>
      <c r="E214" s="13" t="s">
        <v>73</v>
      </c>
      <c r="F214" s="13">
        <v>10.8</v>
      </c>
      <c r="G214" s="13">
        <v>10</v>
      </c>
      <c r="H214" s="13">
        <v>275</v>
      </c>
      <c r="I214" s="13">
        <v>275</v>
      </c>
      <c r="J214" s="13">
        <v>113.35</v>
      </c>
      <c r="K214" s="13">
        <v>0</v>
      </c>
      <c r="L214" s="13">
        <v>25</v>
      </c>
      <c r="M214" s="13">
        <v>300</v>
      </c>
      <c r="N214" s="13">
        <v>450</v>
      </c>
      <c r="O214" s="13">
        <v>0</v>
      </c>
      <c r="P214" s="13">
        <v>0</v>
      </c>
      <c r="Q214" s="13">
        <v>113.35</v>
      </c>
      <c r="R214" s="13" t="s">
        <v>74</v>
      </c>
      <c r="S214" s="13">
        <v>4534</v>
      </c>
      <c r="T214" s="13">
        <v>2267</v>
      </c>
      <c r="U214" s="13">
        <v>50</v>
      </c>
      <c r="V214" s="13">
        <v>2267</v>
      </c>
      <c r="W214" s="13">
        <v>2267</v>
      </c>
      <c r="X214" s="13">
        <v>50</v>
      </c>
      <c r="Y214" s="13">
        <v>2267</v>
      </c>
      <c r="Z214" s="13">
        <v>0</v>
      </c>
      <c r="AA214" s="13">
        <v>0</v>
      </c>
      <c r="AB214" s="13" t="s"/>
      <c r="AC214" s="13" t="s"/>
      <c r="AD214" s="13" t="s"/>
      <c r="AE214" s="13" t="s">
        <v>75</v>
      </c>
      <c r="AF214" s="15" t="s"/>
      <c r="AG214" s="15" t="s"/>
      <c r="AH214" s="15" t="s"/>
      <c r="AI214" s="1">
        <f>IF(IF(AH214&lt;&gt;"",IF(AG214&lt;&gt;"",_xlfn.CEILING.MATH(((AG214-AH214)/AG214)*100,1),IF(AND(S214&lt;&gt;"",S214&gt;0),_xlfn.CEILING.MATH((((S214-AH214)/S214)*100),1),"")),"")&gt;=0,IF(AH214&lt;&gt;"",IF(AG214&lt;&gt;"",_xlfn.CEILING.MATH(((AG214-AH214)/AG214)*100,1),IF(AND(S214&lt;&gt;"",S214&gt;0),_xlfn.CEILING.MATH((((S214-AH214)/S214)*100),1),"")),""), "Ошибка: цена до скидки должна быть больше текущей.")</f>
      </c>
      <c r="AJ214" s="15" t="s"/>
      <c r="AK214" s="15" t="s"/>
      <c r="AL214" s="15" t="s"/>
    </row>
    <row r="215" ht="50" customHeight="true">
      <c r="A215" s="13" t="s">
        <v>495</v>
      </c>
      <c r="B215" s="13">
        <v>652664386</v>
      </c>
      <c r="C215" s="13" t="s">
        <v>496</v>
      </c>
      <c r="D215" s="13" t="s">
        <v>72</v>
      </c>
      <c r="E215" s="13" t="s">
        <v>73</v>
      </c>
      <c r="F215" s="13">
        <v>10.8</v>
      </c>
      <c r="G215" s="13">
        <v>10</v>
      </c>
      <c r="H215" s="13">
        <v>275</v>
      </c>
      <c r="I215" s="13">
        <v>275</v>
      </c>
      <c r="J215" s="13">
        <v>135.85</v>
      </c>
      <c r="K215" s="13">
        <v>0</v>
      </c>
      <c r="L215" s="13">
        <v>25</v>
      </c>
      <c r="M215" s="13">
        <v>300</v>
      </c>
      <c r="N215" s="13">
        <v>450</v>
      </c>
      <c r="O215" s="13">
        <v>0</v>
      </c>
      <c r="P215" s="13">
        <v>0</v>
      </c>
      <c r="Q215" s="13">
        <v>135.85</v>
      </c>
      <c r="R215" s="13" t="s">
        <v>74</v>
      </c>
      <c r="S215" s="13">
        <v>5434</v>
      </c>
      <c r="T215" s="13">
        <v>2717</v>
      </c>
      <c r="U215" s="13">
        <v>50</v>
      </c>
      <c r="V215" s="13">
        <v>2717</v>
      </c>
      <c r="W215" s="13">
        <v>2717</v>
      </c>
      <c r="X215" s="13">
        <v>50</v>
      </c>
      <c r="Y215" s="13">
        <v>2717</v>
      </c>
      <c r="Z215" s="13">
        <v>0</v>
      </c>
      <c r="AA215" s="13">
        <v>0</v>
      </c>
      <c r="AB215" s="13" t="s"/>
      <c r="AC215" s="13" t="s"/>
      <c r="AD215" s="13" t="s"/>
      <c r="AE215" s="13" t="s">
        <v>75</v>
      </c>
      <c r="AF215" s="15" t="s"/>
      <c r="AG215" s="15" t="s"/>
      <c r="AH215" s="15" t="s"/>
      <c r="AI215" s="1">
        <f>IF(IF(AH215&lt;&gt;"",IF(AG215&lt;&gt;"",_xlfn.CEILING.MATH(((AG215-AH215)/AG215)*100,1),IF(AND(S215&lt;&gt;"",S215&gt;0),_xlfn.CEILING.MATH((((S215-AH215)/S215)*100),1),"")),"")&gt;=0,IF(AH215&lt;&gt;"",IF(AG215&lt;&gt;"",_xlfn.CEILING.MATH(((AG215-AH215)/AG215)*100,1),IF(AND(S215&lt;&gt;"",S215&gt;0),_xlfn.CEILING.MATH((((S215-AH215)/S215)*100),1),"")),""), "Ошибка: цена до скидки должна быть больше текущей.")</f>
      </c>
      <c r="AJ215" s="15" t="s"/>
      <c r="AK215" s="15" t="s"/>
      <c r="AL215" s="15" t="s"/>
    </row>
    <row r="216" ht="50" customHeight="true">
      <c r="A216" s="13" t="s">
        <v>497</v>
      </c>
      <c r="B216" s="13">
        <v>652664370</v>
      </c>
      <c r="C216" s="13" t="s">
        <v>498</v>
      </c>
      <c r="D216" s="13" t="s">
        <v>72</v>
      </c>
      <c r="E216" s="13" t="s">
        <v>73</v>
      </c>
      <c r="F216" s="13">
        <v>9.9</v>
      </c>
      <c r="G216" s="13">
        <v>10</v>
      </c>
      <c r="H216" s="13">
        <v>245</v>
      </c>
      <c r="I216" s="13">
        <v>245</v>
      </c>
      <c r="J216" s="13">
        <v>97.15</v>
      </c>
      <c r="K216" s="13">
        <v>0</v>
      </c>
      <c r="L216" s="13">
        <v>25</v>
      </c>
      <c r="M216" s="13">
        <v>270</v>
      </c>
      <c r="N216" s="13">
        <v>405</v>
      </c>
      <c r="O216" s="13">
        <v>0</v>
      </c>
      <c r="P216" s="13">
        <v>0</v>
      </c>
      <c r="Q216" s="13">
        <v>97.15</v>
      </c>
      <c r="R216" s="13" t="s">
        <v>74</v>
      </c>
      <c r="S216" s="13">
        <v>3886</v>
      </c>
      <c r="T216" s="13">
        <v>1943</v>
      </c>
      <c r="U216" s="13">
        <v>50</v>
      </c>
      <c r="V216" s="13">
        <v>1943</v>
      </c>
      <c r="W216" s="13">
        <v>1943</v>
      </c>
      <c r="X216" s="13">
        <v>50</v>
      </c>
      <c r="Y216" s="13">
        <v>1943</v>
      </c>
      <c r="Z216" s="13">
        <v>0</v>
      </c>
      <c r="AA216" s="13">
        <v>0</v>
      </c>
      <c r="AB216" s="13" t="s"/>
      <c r="AC216" s="13" t="s"/>
      <c r="AD216" s="13" t="s"/>
      <c r="AE216" s="13" t="s">
        <v>75</v>
      </c>
      <c r="AF216" s="15" t="s"/>
      <c r="AG216" s="15" t="s"/>
      <c r="AH216" s="15" t="s"/>
      <c r="AI216" s="1">
        <f>IF(IF(AH216&lt;&gt;"",IF(AG216&lt;&gt;"",_xlfn.CEILING.MATH(((AG216-AH216)/AG216)*100,1),IF(AND(S216&lt;&gt;"",S216&gt;0),_xlfn.CEILING.MATH((((S216-AH216)/S216)*100),1),"")),"")&gt;=0,IF(AH216&lt;&gt;"",IF(AG216&lt;&gt;"",_xlfn.CEILING.MATH(((AG216-AH216)/AG216)*100,1),IF(AND(S216&lt;&gt;"",S216&gt;0),_xlfn.CEILING.MATH((((S216-AH216)/S216)*100),1),"")),""), "Ошибка: цена до скидки должна быть больше текущей.")</f>
      </c>
      <c r="AJ216" s="15" t="s"/>
      <c r="AK216" s="15" t="s"/>
      <c r="AL216" s="15" t="s"/>
    </row>
    <row r="217" ht="50" customHeight="true">
      <c r="A217" s="13" t="s">
        <v>499</v>
      </c>
      <c r="B217" s="13">
        <v>652664764</v>
      </c>
      <c r="C217" s="13" t="s">
        <v>500</v>
      </c>
      <c r="D217" s="13" t="s">
        <v>72</v>
      </c>
      <c r="E217" s="13" t="s">
        <v>73</v>
      </c>
      <c r="F217" s="13">
        <v>6.7</v>
      </c>
      <c r="G217" s="13">
        <v>10</v>
      </c>
      <c r="H217" s="13">
        <v>170</v>
      </c>
      <c r="I217" s="13">
        <v>170</v>
      </c>
      <c r="J217" s="13">
        <v>17.15</v>
      </c>
      <c r="K217" s="13">
        <v>0</v>
      </c>
      <c r="L217" s="13">
        <v>25</v>
      </c>
      <c r="M217" s="13">
        <v>200</v>
      </c>
      <c r="N217" s="13">
        <v>300</v>
      </c>
      <c r="O217" s="13">
        <v>0</v>
      </c>
      <c r="P217" s="13">
        <v>0</v>
      </c>
      <c r="Q217" s="13">
        <v>60</v>
      </c>
      <c r="R217" s="13" t="s">
        <v>74</v>
      </c>
      <c r="S217" s="13">
        <v>686</v>
      </c>
      <c r="T217" s="13">
        <v>343</v>
      </c>
      <c r="U217" s="13">
        <v>50</v>
      </c>
      <c r="V217" s="13">
        <v>343</v>
      </c>
      <c r="W217" s="13">
        <v>343</v>
      </c>
      <c r="X217" s="13">
        <v>50</v>
      </c>
      <c r="Y217" s="13">
        <v>343</v>
      </c>
      <c r="Z217" s="13">
        <v>0</v>
      </c>
      <c r="AA217" s="13">
        <v>0</v>
      </c>
      <c r="AB217" s="13" t="s"/>
      <c r="AC217" s="13" t="s"/>
      <c r="AD217" s="13" t="s"/>
      <c r="AE217" s="13" t="s">
        <v>75</v>
      </c>
      <c r="AF217" s="15" t="s"/>
      <c r="AG217" s="15" t="s"/>
      <c r="AH217" s="15" t="s"/>
      <c r="AI217" s="1">
        <f>IF(IF(AH217&lt;&gt;"",IF(AG217&lt;&gt;"",_xlfn.CEILING.MATH(((AG217-AH217)/AG217)*100,1),IF(AND(S217&lt;&gt;"",S217&gt;0),_xlfn.CEILING.MATH((((S217-AH217)/S217)*100),1),"")),"")&gt;=0,IF(AH217&lt;&gt;"",IF(AG217&lt;&gt;"",_xlfn.CEILING.MATH(((AG217-AH217)/AG217)*100,1),IF(AND(S217&lt;&gt;"",S217&gt;0),_xlfn.CEILING.MATH((((S217-AH217)/S217)*100),1),"")),""), "Ошибка: цена до скидки должна быть больше текущей.")</f>
      </c>
      <c r="AJ217" s="15" t="s"/>
      <c r="AK217" s="15" t="s"/>
      <c r="AL217" s="15" t="s"/>
    </row>
    <row r="218" ht="50" customHeight="true">
      <c r="A218" s="13" t="s">
        <v>501</v>
      </c>
      <c r="B218" s="13">
        <v>652664380</v>
      </c>
      <c r="C218" s="13" t="s">
        <v>502</v>
      </c>
      <c r="D218" s="13" t="s">
        <v>72</v>
      </c>
      <c r="E218" s="13" t="s">
        <v>73</v>
      </c>
      <c r="F218" s="13">
        <v>9.9</v>
      </c>
      <c r="G218" s="13">
        <v>10</v>
      </c>
      <c r="H218" s="13">
        <v>245</v>
      </c>
      <c r="I218" s="13">
        <v>245</v>
      </c>
      <c r="J218" s="13">
        <v>71.05</v>
      </c>
      <c r="K218" s="13">
        <v>0</v>
      </c>
      <c r="L218" s="13">
        <v>25</v>
      </c>
      <c r="M218" s="13">
        <v>270</v>
      </c>
      <c r="N218" s="13">
        <v>405</v>
      </c>
      <c r="O218" s="13">
        <v>0</v>
      </c>
      <c r="P218" s="13">
        <v>0</v>
      </c>
      <c r="Q218" s="13">
        <v>71.05</v>
      </c>
      <c r="R218" s="13" t="s">
        <v>74</v>
      </c>
      <c r="S218" s="13">
        <v>2842</v>
      </c>
      <c r="T218" s="13">
        <v>1421</v>
      </c>
      <c r="U218" s="13">
        <v>50</v>
      </c>
      <c r="V218" s="13">
        <v>1421</v>
      </c>
      <c r="W218" s="13">
        <v>1421</v>
      </c>
      <c r="X218" s="13">
        <v>50</v>
      </c>
      <c r="Y218" s="13">
        <v>1421</v>
      </c>
      <c r="Z218" s="13">
        <v>0</v>
      </c>
      <c r="AA218" s="13">
        <v>0</v>
      </c>
      <c r="AB218" s="13" t="s"/>
      <c r="AC218" s="13" t="s"/>
      <c r="AD218" s="13" t="s"/>
      <c r="AE218" s="13" t="s">
        <v>75</v>
      </c>
      <c r="AF218" s="15" t="s"/>
      <c r="AG218" s="15" t="s"/>
      <c r="AH218" s="15" t="s"/>
      <c r="AI218" s="1">
        <f>IF(IF(AH218&lt;&gt;"",IF(AG218&lt;&gt;"",_xlfn.CEILING.MATH(((AG218-AH218)/AG218)*100,1),IF(AND(S218&lt;&gt;"",S218&gt;0),_xlfn.CEILING.MATH((((S218-AH218)/S218)*100),1),"")),"")&gt;=0,IF(AH218&lt;&gt;"",IF(AG218&lt;&gt;"",_xlfn.CEILING.MATH(((AG218-AH218)/AG218)*100,1),IF(AND(S218&lt;&gt;"",S218&gt;0),_xlfn.CEILING.MATH((((S218-AH218)/S218)*100),1),"")),""), "Ошибка: цена до скидки должна быть больше текущей.")</f>
      </c>
      <c r="AJ218" s="15" t="s"/>
      <c r="AK218" s="15" t="s"/>
      <c r="AL218" s="15" t="s"/>
    </row>
    <row r="219" ht="50" customHeight="true">
      <c r="A219" s="13" t="s">
        <v>503</v>
      </c>
      <c r="B219" s="13">
        <v>652669581</v>
      </c>
      <c r="C219" s="13" t="s">
        <v>504</v>
      </c>
      <c r="D219" s="13" t="s">
        <v>72</v>
      </c>
      <c r="E219" s="13" t="s">
        <v>73</v>
      </c>
      <c r="F219" s="13">
        <v>11.3</v>
      </c>
      <c r="G219" s="13">
        <v>10</v>
      </c>
      <c r="H219" s="13">
        <v>344.89</v>
      </c>
      <c r="I219" s="13">
        <v>344.89</v>
      </c>
      <c r="J219" s="13">
        <v>246.35</v>
      </c>
      <c r="K219" s="13">
        <v>0</v>
      </c>
      <c r="L219" s="13">
        <v>25</v>
      </c>
      <c r="M219" s="13">
        <v>315</v>
      </c>
      <c r="N219" s="13">
        <v>472.5</v>
      </c>
      <c r="O219" s="13">
        <v>0</v>
      </c>
      <c r="P219" s="13">
        <v>0</v>
      </c>
      <c r="Q219" s="13">
        <v>246.35</v>
      </c>
      <c r="R219" s="13" t="s">
        <v>74</v>
      </c>
      <c r="S219" s="13">
        <v>9854</v>
      </c>
      <c r="T219" s="13">
        <v>4927</v>
      </c>
      <c r="U219" s="13">
        <v>50</v>
      </c>
      <c r="V219" s="13">
        <v>4927</v>
      </c>
      <c r="W219" s="13">
        <v>4927</v>
      </c>
      <c r="X219" s="13">
        <v>50</v>
      </c>
      <c r="Y219" s="13">
        <v>4927</v>
      </c>
      <c r="Z219" s="13">
        <v>0</v>
      </c>
      <c r="AA219" s="13">
        <v>0</v>
      </c>
      <c r="AB219" s="13" t="s"/>
      <c r="AC219" s="13" t="s"/>
      <c r="AD219" s="13" t="s"/>
      <c r="AE219" s="13" t="s">
        <v>75</v>
      </c>
      <c r="AF219" s="15" t="s"/>
      <c r="AG219" s="15" t="s"/>
      <c r="AH219" s="15" t="s"/>
      <c r="AI219" s="1">
        <f>IF(IF(AH219&lt;&gt;"",IF(AG219&lt;&gt;"",_xlfn.CEILING.MATH(((AG219-AH219)/AG219)*100,1),IF(AND(S219&lt;&gt;"",S219&gt;0),_xlfn.CEILING.MATH((((S219-AH219)/S219)*100),1),"")),"")&gt;=0,IF(AH219&lt;&gt;"",IF(AG219&lt;&gt;"",_xlfn.CEILING.MATH(((AG219-AH219)/AG219)*100,1),IF(AND(S219&lt;&gt;"",S219&gt;0),_xlfn.CEILING.MATH((((S219-AH219)/S219)*100),1),"")),""), "Ошибка: цена до скидки должна быть больше текущей.")</f>
      </c>
      <c r="AJ219" s="15" t="s"/>
      <c r="AK219" s="15" t="s"/>
      <c r="AL219" s="15" t="s"/>
    </row>
    <row r="220" ht="50" customHeight="true">
      <c r="A220" s="13" t="s">
        <v>505</v>
      </c>
      <c r="B220" s="13">
        <v>652667652</v>
      </c>
      <c r="C220" s="13" t="s">
        <v>506</v>
      </c>
      <c r="D220" s="13" t="s">
        <v>72</v>
      </c>
      <c r="E220" s="13" t="s">
        <v>73</v>
      </c>
      <c r="F220" s="13">
        <v>11.3</v>
      </c>
      <c r="G220" s="13">
        <v>10</v>
      </c>
      <c r="H220" s="13">
        <v>295</v>
      </c>
      <c r="I220" s="13">
        <v>295</v>
      </c>
      <c r="J220" s="13">
        <v>171.1</v>
      </c>
      <c r="K220" s="13">
        <v>0</v>
      </c>
      <c r="L220" s="13">
        <v>25</v>
      </c>
      <c r="M220" s="13">
        <v>315</v>
      </c>
      <c r="N220" s="13">
        <v>472.5</v>
      </c>
      <c r="O220" s="13">
        <v>0</v>
      </c>
      <c r="P220" s="13">
        <v>0</v>
      </c>
      <c r="Q220" s="13">
        <v>171.1</v>
      </c>
      <c r="R220" s="13" t="s">
        <v>74</v>
      </c>
      <c r="S220" s="13">
        <v>6844</v>
      </c>
      <c r="T220" s="13">
        <v>3422</v>
      </c>
      <c r="U220" s="13">
        <v>50</v>
      </c>
      <c r="V220" s="13">
        <v>3422</v>
      </c>
      <c r="W220" s="13">
        <v>3422</v>
      </c>
      <c r="X220" s="13">
        <v>50</v>
      </c>
      <c r="Y220" s="13">
        <v>3422</v>
      </c>
      <c r="Z220" s="13">
        <v>0</v>
      </c>
      <c r="AA220" s="13">
        <v>0</v>
      </c>
      <c r="AB220" s="13" t="s"/>
      <c r="AC220" s="13" t="s"/>
      <c r="AD220" s="13" t="s"/>
      <c r="AE220" s="13" t="s">
        <v>75</v>
      </c>
      <c r="AF220" s="15" t="s"/>
      <c r="AG220" s="15" t="s"/>
      <c r="AH220" s="15" t="s"/>
      <c r="AI220" s="1">
        <f>IF(IF(AH220&lt;&gt;"",IF(AG220&lt;&gt;"",_xlfn.CEILING.MATH(((AG220-AH220)/AG220)*100,1),IF(AND(S220&lt;&gt;"",S220&gt;0),_xlfn.CEILING.MATH((((S220-AH220)/S220)*100),1),"")),"")&gt;=0,IF(AH220&lt;&gt;"",IF(AG220&lt;&gt;"",_xlfn.CEILING.MATH(((AG220-AH220)/AG220)*100,1),IF(AND(S220&lt;&gt;"",S220&gt;0),_xlfn.CEILING.MATH((((S220-AH220)/S220)*100),1),"")),""), "Ошибка: цена до скидки должна быть больше текущей.")</f>
      </c>
      <c r="AJ220" s="15" t="s"/>
      <c r="AK220" s="15" t="s"/>
      <c r="AL220" s="15" t="s"/>
    </row>
    <row r="221" ht="50" customHeight="true">
      <c r="A221" s="13" t="s">
        <v>507</v>
      </c>
      <c r="B221" s="13">
        <v>652664704</v>
      </c>
      <c r="C221" s="13" t="s">
        <v>508</v>
      </c>
      <c r="D221" s="13" t="s">
        <v>72</v>
      </c>
      <c r="E221" s="13" t="s">
        <v>73</v>
      </c>
      <c r="F221" s="13">
        <v>10.8</v>
      </c>
      <c r="G221" s="13">
        <v>10</v>
      </c>
      <c r="H221" s="13">
        <v>275</v>
      </c>
      <c r="I221" s="13">
        <v>275</v>
      </c>
      <c r="J221" s="13">
        <v>120.75</v>
      </c>
      <c r="K221" s="13">
        <v>0</v>
      </c>
      <c r="L221" s="13">
        <v>25</v>
      </c>
      <c r="M221" s="13">
        <v>300</v>
      </c>
      <c r="N221" s="13">
        <v>450</v>
      </c>
      <c r="O221" s="13">
        <v>0</v>
      </c>
      <c r="P221" s="13">
        <v>0</v>
      </c>
      <c r="Q221" s="13">
        <v>120.75</v>
      </c>
      <c r="R221" s="13" t="s">
        <v>74</v>
      </c>
      <c r="S221" s="13">
        <v>4830</v>
      </c>
      <c r="T221" s="13">
        <v>2415</v>
      </c>
      <c r="U221" s="13">
        <v>50</v>
      </c>
      <c r="V221" s="13">
        <v>2415</v>
      </c>
      <c r="W221" s="13">
        <v>2415</v>
      </c>
      <c r="X221" s="13">
        <v>50</v>
      </c>
      <c r="Y221" s="13">
        <v>2415</v>
      </c>
      <c r="Z221" s="13">
        <v>0</v>
      </c>
      <c r="AA221" s="13">
        <v>0</v>
      </c>
      <c r="AB221" s="13" t="s"/>
      <c r="AC221" s="13" t="s"/>
      <c r="AD221" s="13" t="s"/>
      <c r="AE221" s="13" t="s">
        <v>75</v>
      </c>
      <c r="AF221" s="15" t="s"/>
      <c r="AG221" s="15" t="s"/>
      <c r="AH221" s="15" t="s"/>
      <c r="AI221" s="1">
        <f>IF(IF(AH221&lt;&gt;"",IF(AG221&lt;&gt;"",_xlfn.CEILING.MATH(((AG221-AH221)/AG221)*100,1),IF(AND(S221&lt;&gt;"",S221&gt;0),_xlfn.CEILING.MATH((((S221-AH221)/S221)*100),1),"")),"")&gt;=0,IF(AH221&lt;&gt;"",IF(AG221&lt;&gt;"",_xlfn.CEILING.MATH(((AG221-AH221)/AG221)*100,1),IF(AND(S221&lt;&gt;"",S221&gt;0),_xlfn.CEILING.MATH((((S221-AH221)/S221)*100),1),"")),""), "Ошибка: цена до скидки должна быть больше текущей.")</f>
      </c>
      <c r="AJ221" s="15" t="s"/>
      <c r="AK221" s="15" t="s"/>
      <c r="AL221" s="15" t="s"/>
    </row>
    <row r="222" ht="50" customHeight="true">
      <c r="A222" s="13" t="s">
        <v>509</v>
      </c>
      <c r="B222" s="13">
        <v>652664789</v>
      </c>
      <c r="C222" s="13" t="s">
        <v>510</v>
      </c>
      <c r="D222" s="13" t="s">
        <v>100</v>
      </c>
      <c r="E222" s="13" t="s">
        <v>73</v>
      </c>
      <c r="F222" s="13">
        <v>6.7</v>
      </c>
      <c r="G222" s="13">
        <v>10</v>
      </c>
      <c r="H222" s="13">
        <v>170</v>
      </c>
      <c r="I222" s="13">
        <v>170</v>
      </c>
      <c r="J222" s="13">
        <v>26.45</v>
      </c>
      <c r="K222" s="13">
        <v>0</v>
      </c>
      <c r="L222" s="13">
        <v>25</v>
      </c>
      <c r="M222" s="13">
        <v>200</v>
      </c>
      <c r="N222" s="13">
        <v>300</v>
      </c>
      <c r="O222" s="13">
        <v>0</v>
      </c>
      <c r="P222" s="13">
        <v>0</v>
      </c>
      <c r="Q222" s="13">
        <v>60</v>
      </c>
      <c r="R222" s="13" t="s">
        <v>74</v>
      </c>
      <c r="S222" s="13">
        <v>1058</v>
      </c>
      <c r="T222" s="13">
        <v>529</v>
      </c>
      <c r="U222" s="13">
        <v>50</v>
      </c>
      <c r="V222" s="13">
        <v>529</v>
      </c>
      <c r="W222" s="13">
        <v>529</v>
      </c>
      <c r="X222" s="13">
        <v>50</v>
      </c>
      <c r="Y222" s="13">
        <v>529</v>
      </c>
      <c r="Z222" s="13">
        <v>0</v>
      </c>
      <c r="AA222" s="13">
        <v>0</v>
      </c>
      <c r="AB222" s="13" t="s"/>
      <c r="AC222" s="13" t="s"/>
      <c r="AD222" s="13" t="s"/>
      <c r="AE222" s="13" t="s">
        <v>75</v>
      </c>
      <c r="AF222" s="15" t="s"/>
      <c r="AG222" s="15" t="s"/>
      <c r="AH222" s="15" t="s"/>
      <c r="AI222" s="1">
        <f>IF(IF(AH222&lt;&gt;"",IF(AG222&lt;&gt;"",_xlfn.CEILING.MATH(((AG222-AH222)/AG222)*100,1),IF(AND(S222&lt;&gt;"",S222&gt;0),_xlfn.CEILING.MATH((((S222-AH222)/S222)*100),1),"")),"")&gt;=0,IF(AH222&lt;&gt;"",IF(AG222&lt;&gt;"",_xlfn.CEILING.MATH(((AG222-AH222)/AG222)*100,1),IF(AND(S222&lt;&gt;"",S222&gt;0),_xlfn.CEILING.MATH((((S222-AH222)/S222)*100),1),"")),""), "Ошибка: цена до скидки должна быть больше текущей.")</f>
      </c>
      <c r="AJ222" s="15" t="s"/>
      <c r="AK222" s="15" t="s"/>
      <c r="AL222" s="15" t="s"/>
    </row>
    <row r="223" ht="50" customHeight="true">
      <c r="A223" s="13" t="s">
        <v>511</v>
      </c>
      <c r="B223" s="13">
        <v>652664716</v>
      </c>
      <c r="C223" s="13" t="s">
        <v>512</v>
      </c>
      <c r="D223" s="13" t="s">
        <v>72</v>
      </c>
      <c r="E223" s="13" t="s">
        <v>73</v>
      </c>
      <c r="F223" s="13">
        <v>10.8</v>
      </c>
      <c r="G223" s="13">
        <v>10</v>
      </c>
      <c r="H223" s="13">
        <v>275</v>
      </c>
      <c r="I223" s="13">
        <v>275</v>
      </c>
      <c r="J223" s="13">
        <v>130.25</v>
      </c>
      <c r="K223" s="13">
        <v>0</v>
      </c>
      <c r="L223" s="13">
        <v>25</v>
      </c>
      <c r="M223" s="13">
        <v>300</v>
      </c>
      <c r="N223" s="13">
        <v>450</v>
      </c>
      <c r="O223" s="13">
        <v>0</v>
      </c>
      <c r="P223" s="13">
        <v>0</v>
      </c>
      <c r="Q223" s="13">
        <v>130.25</v>
      </c>
      <c r="R223" s="13" t="s">
        <v>74</v>
      </c>
      <c r="S223" s="13">
        <v>5210</v>
      </c>
      <c r="T223" s="13">
        <v>2605</v>
      </c>
      <c r="U223" s="13">
        <v>50</v>
      </c>
      <c r="V223" s="13">
        <v>2605</v>
      </c>
      <c r="W223" s="13">
        <v>2605</v>
      </c>
      <c r="X223" s="13">
        <v>50</v>
      </c>
      <c r="Y223" s="13">
        <v>2605</v>
      </c>
      <c r="Z223" s="13">
        <v>0</v>
      </c>
      <c r="AA223" s="13">
        <v>0</v>
      </c>
      <c r="AB223" s="13" t="s"/>
      <c r="AC223" s="13" t="s"/>
      <c r="AD223" s="13" t="s"/>
      <c r="AE223" s="13" t="s">
        <v>75</v>
      </c>
      <c r="AF223" s="15" t="s"/>
      <c r="AG223" s="15" t="s"/>
      <c r="AH223" s="15" t="s"/>
      <c r="AI223" s="1">
        <f>IF(IF(AH223&lt;&gt;"",IF(AG223&lt;&gt;"",_xlfn.CEILING.MATH(((AG223-AH223)/AG223)*100,1),IF(AND(S223&lt;&gt;"",S223&gt;0),_xlfn.CEILING.MATH((((S223-AH223)/S223)*100),1),"")),"")&gt;=0,IF(AH223&lt;&gt;"",IF(AG223&lt;&gt;"",_xlfn.CEILING.MATH(((AG223-AH223)/AG223)*100,1),IF(AND(S223&lt;&gt;"",S223&gt;0),_xlfn.CEILING.MATH((((S223-AH223)/S223)*100),1),"")),""), "Ошибка: цена до скидки должна быть больше текущей.")</f>
      </c>
      <c r="AJ223" s="15" t="s"/>
      <c r="AK223" s="15" t="s"/>
      <c r="AL223" s="15" t="s"/>
    </row>
    <row r="224" ht="50" customHeight="true">
      <c r="A224" s="13" t="s">
        <v>513</v>
      </c>
      <c r="B224" s="13">
        <v>652664728</v>
      </c>
      <c r="C224" s="13" t="s">
        <v>514</v>
      </c>
      <c r="D224" s="13" t="s">
        <v>72</v>
      </c>
      <c r="E224" s="13" t="s">
        <v>73</v>
      </c>
      <c r="F224" s="13">
        <v>12.6</v>
      </c>
      <c r="G224" s="13">
        <v>10</v>
      </c>
      <c r="H224" s="13">
        <v>315</v>
      </c>
      <c r="I224" s="13">
        <v>315</v>
      </c>
      <c r="J224" s="13">
        <v>112</v>
      </c>
      <c r="K224" s="13">
        <v>0</v>
      </c>
      <c r="L224" s="13">
        <v>25</v>
      </c>
      <c r="M224" s="13">
        <v>345</v>
      </c>
      <c r="N224" s="13">
        <v>517.5</v>
      </c>
      <c r="O224" s="13">
        <v>0</v>
      </c>
      <c r="P224" s="13">
        <v>0</v>
      </c>
      <c r="Q224" s="13">
        <v>112</v>
      </c>
      <c r="R224" s="13" t="s">
        <v>74</v>
      </c>
      <c r="S224" s="13">
        <v>4480</v>
      </c>
      <c r="T224" s="13">
        <v>2240</v>
      </c>
      <c r="U224" s="13">
        <v>50</v>
      </c>
      <c r="V224" s="13">
        <v>2240</v>
      </c>
      <c r="W224" s="13">
        <v>2240</v>
      </c>
      <c r="X224" s="13">
        <v>50</v>
      </c>
      <c r="Y224" s="13">
        <v>2240</v>
      </c>
      <c r="Z224" s="13">
        <v>0</v>
      </c>
      <c r="AA224" s="13">
        <v>0</v>
      </c>
      <c r="AB224" s="13" t="s"/>
      <c r="AC224" s="13" t="s"/>
      <c r="AD224" s="13" t="s"/>
      <c r="AE224" s="13" t="s">
        <v>75</v>
      </c>
      <c r="AF224" s="15" t="s"/>
      <c r="AG224" s="15" t="s"/>
      <c r="AH224" s="15" t="s"/>
      <c r="AI224" s="1">
        <f>IF(IF(AH224&lt;&gt;"",IF(AG224&lt;&gt;"",_xlfn.CEILING.MATH(((AG224-AH224)/AG224)*100,1),IF(AND(S224&lt;&gt;"",S224&gt;0),_xlfn.CEILING.MATH((((S224-AH224)/S224)*100),1),"")),"")&gt;=0,IF(AH224&lt;&gt;"",IF(AG224&lt;&gt;"",_xlfn.CEILING.MATH(((AG224-AH224)/AG224)*100,1),IF(AND(S224&lt;&gt;"",S224&gt;0),_xlfn.CEILING.MATH((((S224-AH224)/S224)*100),1),"")),""), "Ошибка: цена до скидки должна быть больше текущей.")</f>
      </c>
      <c r="AJ224" s="15" t="s"/>
      <c r="AK224" s="15" t="s"/>
      <c r="AL224" s="15" t="s"/>
    </row>
    <row r="225" ht="50" customHeight="true">
      <c r="A225" s="13" t="s">
        <v>515</v>
      </c>
      <c r="B225" s="13">
        <v>652667003</v>
      </c>
      <c r="C225" s="13" t="s">
        <v>516</v>
      </c>
      <c r="D225" s="13" t="s">
        <v>72</v>
      </c>
      <c r="E225" s="13" t="s">
        <v>73</v>
      </c>
      <c r="F225" s="13">
        <v>11.2</v>
      </c>
      <c r="G225" s="13">
        <v>10</v>
      </c>
      <c r="H225" s="13">
        <v>316.54</v>
      </c>
      <c r="I225" s="13">
        <v>316.54</v>
      </c>
      <c r="J225" s="13">
        <v>226.1</v>
      </c>
      <c r="K225" s="13">
        <v>0</v>
      </c>
      <c r="L225" s="13">
        <v>25</v>
      </c>
      <c r="M225" s="13">
        <v>315</v>
      </c>
      <c r="N225" s="13">
        <v>472.5</v>
      </c>
      <c r="O225" s="13">
        <v>0</v>
      </c>
      <c r="P225" s="13">
        <v>0</v>
      </c>
      <c r="Q225" s="13">
        <v>226.1</v>
      </c>
      <c r="R225" s="13" t="s">
        <v>74</v>
      </c>
      <c r="S225" s="13">
        <v>9044</v>
      </c>
      <c r="T225" s="13">
        <v>4522</v>
      </c>
      <c r="U225" s="13">
        <v>50</v>
      </c>
      <c r="V225" s="13">
        <v>4522</v>
      </c>
      <c r="W225" s="13">
        <v>4522</v>
      </c>
      <c r="X225" s="13">
        <v>50</v>
      </c>
      <c r="Y225" s="13">
        <v>4522</v>
      </c>
      <c r="Z225" s="13">
        <v>0</v>
      </c>
      <c r="AA225" s="13">
        <v>0</v>
      </c>
      <c r="AB225" s="13" t="s"/>
      <c r="AC225" s="13" t="s"/>
      <c r="AD225" s="13" t="s"/>
      <c r="AE225" s="13" t="s">
        <v>75</v>
      </c>
      <c r="AF225" s="15" t="s"/>
      <c r="AG225" s="15" t="s"/>
      <c r="AH225" s="15" t="s"/>
      <c r="AI225" s="1">
        <f>IF(IF(AH225&lt;&gt;"",IF(AG225&lt;&gt;"",_xlfn.CEILING.MATH(((AG225-AH225)/AG225)*100,1),IF(AND(S225&lt;&gt;"",S225&gt;0),_xlfn.CEILING.MATH((((S225-AH225)/S225)*100),1),"")),"")&gt;=0,IF(AH225&lt;&gt;"",IF(AG225&lt;&gt;"",_xlfn.CEILING.MATH(((AG225-AH225)/AG225)*100,1),IF(AND(S225&lt;&gt;"",S225&gt;0),_xlfn.CEILING.MATH((((S225-AH225)/S225)*100),1),"")),""), "Ошибка: цена до скидки должна быть больше текущей.")</f>
      </c>
      <c r="AJ225" s="15" t="s"/>
      <c r="AK225" s="15" t="s"/>
      <c r="AL225" s="15" t="s"/>
    </row>
    <row r="226" ht="50" customHeight="true">
      <c r="A226" s="13" t="s">
        <v>517</v>
      </c>
      <c r="B226" s="13">
        <v>652667023</v>
      </c>
      <c r="C226" s="13" t="s">
        <v>518</v>
      </c>
      <c r="D226" s="13" t="s">
        <v>72</v>
      </c>
      <c r="E226" s="13" t="s">
        <v>73</v>
      </c>
      <c r="F226" s="13">
        <v>11.3</v>
      </c>
      <c r="G226" s="13">
        <v>10</v>
      </c>
      <c r="H226" s="13">
        <v>312.62</v>
      </c>
      <c r="I226" s="13">
        <v>312.62</v>
      </c>
      <c r="J226" s="13">
        <v>223.3</v>
      </c>
      <c r="K226" s="13">
        <v>0</v>
      </c>
      <c r="L226" s="13">
        <v>25</v>
      </c>
      <c r="M226" s="13">
        <v>315</v>
      </c>
      <c r="N226" s="13">
        <v>472.5</v>
      </c>
      <c r="O226" s="13">
        <v>0</v>
      </c>
      <c r="P226" s="13">
        <v>0</v>
      </c>
      <c r="Q226" s="13">
        <v>223.3</v>
      </c>
      <c r="R226" s="13" t="s">
        <v>74</v>
      </c>
      <c r="S226" s="13">
        <v>8932</v>
      </c>
      <c r="T226" s="13">
        <v>4466</v>
      </c>
      <c r="U226" s="13">
        <v>50</v>
      </c>
      <c r="V226" s="13">
        <v>4466</v>
      </c>
      <c r="W226" s="13">
        <v>4466</v>
      </c>
      <c r="X226" s="13">
        <v>50</v>
      </c>
      <c r="Y226" s="13">
        <v>4466</v>
      </c>
      <c r="Z226" s="13">
        <v>0</v>
      </c>
      <c r="AA226" s="13">
        <v>0</v>
      </c>
      <c r="AB226" s="13" t="s"/>
      <c r="AC226" s="13" t="s"/>
      <c r="AD226" s="13" t="s"/>
      <c r="AE226" s="13" t="s">
        <v>75</v>
      </c>
      <c r="AF226" s="15" t="s"/>
      <c r="AG226" s="15" t="s"/>
      <c r="AH226" s="15" t="s"/>
      <c r="AI226" s="1">
        <f>IF(IF(AH226&lt;&gt;"",IF(AG226&lt;&gt;"",_xlfn.CEILING.MATH(((AG226-AH226)/AG226)*100,1),IF(AND(S226&lt;&gt;"",S226&gt;0),_xlfn.CEILING.MATH((((S226-AH226)/S226)*100),1),"")),"")&gt;=0,IF(AH226&lt;&gt;"",IF(AG226&lt;&gt;"",_xlfn.CEILING.MATH(((AG226-AH226)/AG226)*100,1),IF(AND(S226&lt;&gt;"",S226&gt;0),_xlfn.CEILING.MATH((((S226-AH226)/S226)*100),1),"")),""), "Ошибка: цена до скидки должна быть больше текущей.")</f>
      </c>
      <c r="AJ226" s="15" t="s"/>
      <c r="AK226" s="15" t="s"/>
      <c r="AL226" s="15" t="s"/>
    </row>
    <row r="227" ht="50" customHeight="true">
      <c r="A227" s="13" t="s">
        <v>519</v>
      </c>
      <c r="B227" s="13">
        <v>652664403</v>
      </c>
      <c r="C227" s="13" t="s">
        <v>520</v>
      </c>
      <c r="D227" s="13" t="s">
        <v>72</v>
      </c>
      <c r="E227" s="13" t="s">
        <v>73</v>
      </c>
      <c r="F227" s="13">
        <v>9.9</v>
      </c>
      <c r="G227" s="13">
        <v>10</v>
      </c>
      <c r="H227" s="13">
        <v>245</v>
      </c>
      <c r="I227" s="13">
        <v>245</v>
      </c>
      <c r="J227" s="13">
        <v>86.1</v>
      </c>
      <c r="K227" s="13">
        <v>0</v>
      </c>
      <c r="L227" s="13">
        <v>25</v>
      </c>
      <c r="M227" s="13">
        <v>270</v>
      </c>
      <c r="N227" s="13">
        <v>405</v>
      </c>
      <c r="O227" s="13">
        <v>0</v>
      </c>
      <c r="P227" s="13">
        <v>0</v>
      </c>
      <c r="Q227" s="13">
        <v>86.1</v>
      </c>
      <c r="R227" s="13" t="s">
        <v>74</v>
      </c>
      <c r="S227" s="13">
        <v>3444</v>
      </c>
      <c r="T227" s="13">
        <v>1722</v>
      </c>
      <c r="U227" s="13">
        <v>50</v>
      </c>
      <c r="V227" s="13">
        <v>1722</v>
      </c>
      <c r="W227" s="13">
        <v>1722</v>
      </c>
      <c r="X227" s="13">
        <v>50</v>
      </c>
      <c r="Y227" s="13">
        <v>1722</v>
      </c>
      <c r="Z227" s="13">
        <v>0</v>
      </c>
      <c r="AA227" s="13">
        <v>0</v>
      </c>
      <c r="AB227" s="13" t="s"/>
      <c r="AC227" s="13" t="s"/>
      <c r="AD227" s="13" t="s"/>
      <c r="AE227" s="13" t="s">
        <v>75</v>
      </c>
      <c r="AF227" s="15" t="s"/>
      <c r="AG227" s="15" t="s"/>
      <c r="AH227" s="15" t="s"/>
      <c r="AI227" s="1">
        <f>IF(IF(AH227&lt;&gt;"",IF(AG227&lt;&gt;"",_xlfn.CEILING.MATH(((AG227-AH227)/AG227)*100,1),IF(AND(S227&lt;&gt;"",S227&gt;0),_xlfn.CEILING.MATH((((S227-AH227)/S227)*100),1),"")),"")&gt;=0,IF(AH227&lt;&gt;"",IF(AG227&lt;&gt;"",_xlfn.CEILING.MATH(((AG227-AH227)/AG227)*100,1),IF(AND(S227&lt;&gt;"",S227&gt;0),_xlfn.CEILING.MATH((((S227-AH227)/S227)*100),1),"")),""), "Ошибка: цена до скидки должна быть больше текущей.")</f>
      </c>
      <c r="AJ227" s="15" t="s"/>
      <c r="AK227" s="15" t="s"/>
      <c r="AL227" s="15" t="s"/>
    </row>
    <row r="228" ht="50" customHeight="true">
      <c r="A228" s="13" t="s">
        <v>521</v>
      </c>
      <c r="B228" s="13">
        <v>652664408</v>
      </c>
      <c r="C228" s="13" t="s">
        <v>522</v>
      </c>
      <c r="D228" s="13" t="s">
        <v>72</v>
      </c>
      <c r="E228" s="13" t="s">
        <v>73</v>
      </c>
      <c r="F228" s="13">
        <v>13.7</v>
      </c>
      <c r="G228" s="13">
        <v>10</v>
      </c>
      <c r="H228" s="13">
        <v>350</v>
      </c>
      <c r="I228" s="13">
        <v>350</v>
      </c>
      <c r="J228" s="13">
        <v>205.6</v>
      </c>
      <c r="K228" s="13">
        <v>0</v>
      </c>
      <c r="L228" s="13">
        <v>25</v>
      </c>
      <c r="M228" s="13">
        <v>365</v>
      </c>
      <c r="N228" s="13">
        <v>547.5</v>
      </c>
      <c r="O228" s="13">
        <v>0</v>
      </c>
      <c r="P228" s="13">
        <v>0</v>
      </c>
      <c r="Q228" s="13">
        <v>205.6</v>
      </c>
      <c r="R228" s="13" t="s">
        <v>74</v>
      </c>
      <c r="S228" s="13">
        <v>8224</v>
      </c>
      <c r="T228" s="13">
        <v>4112</v>
      </c>
      <c r="U228" s="13">
        <v>50</v>
      </c>
      <c r="V228" s="13">
        <v>4112</v>
      </c>
      <c r="W228" s="13">
        <v>4112</v>
      </c>
      <c r="X228" s="13">
        <v>50</v>
      </c>
      <c r="Y228" s="13">
        <v>4112</v>
      </c>
      <c r="Z228" s="13">
        <v>0</v>
      </c>
      <c r="AA228" s="13">
        <v>0</v>
      </c>
      <c r="AB228" s="13" t="s"/>
      <c r="AC228" s="13" t="s"/>
      <c r="AD228" s="13" t="s"/>
      <c r="AE228" s="13" t="s">
        <v>75</v>
      </c>
      <c r="AF228" s="15" t="s"/>
      <c r="AG228" s="15" t="s"/>
      <c r="AH228" s="15" t="s"/>
      <c r="AI228" s="1">
        <f>IF(IF(AH228&lt;&gt;"",IF(AG228&lt;&gt;"",_xlfn.CEILING.MATH(((AG228-AH228)/AG228)*100,1),IF(AND(S228&lt;&gt;"",S228&gt;0),_xlfn.CEILING.MATH((((S228-AH228)/S228)*100),1),"")),"")&gt;=0,IF(AH228&lt;&gt;"",IF(AG228&lt;&gt;"",_xlfn.CEILING.MATH(((AG228-AH228)/AG228)*100,1),IF(AND(S228&lt;&gt;"",S228&gt;0),_xlfn.CEILING.MATH((((S228-AH228)/S228)*100),1),"")),""), "Ошибка: цена до скидки должна быть больше текущей.")</f>
      </c>
      <c r="AJ228" s="15" t="s"/>
      <c r="AK228" s="15" t="s"/>
      <c r="AL228" s="15" t="s"/>
    </row>
    <row r="229" ht="50" customHeight="true">
      <c r="A229" s="13" t="s">
        <v>523</v>
      </c>
      <c r="B229" s="13">
        <v>652667642</v>
      </c>
      <c r="C229" s="13" t="s">
        <v>524</v>
      </c>
      <c r="D229" s="13" t="s">
        <v>72</v>
      </c>
      <c r="E229" s="13" t="s">
        <v>73</v>
      </c>
      <c r="F229" s="13">
        <v>9.9</v>
      </c>
      <c r="G229" s="13">
        <v>10</v>
      </c>
      <c r="H229" s="13">
        <v>245</v>
      </c>
      <c r="I229" s="13">
        <v>245</v>
      </c>
      <c r="J229" s="13">
        <v>81.9</v>
      </c>
      <c r="K229" s="13">
        <v>0</v>
      </c>
      <c r="L229" s="13">
        <v>25</v>
      </c>
      <c r="M229" s="13">
        <v>270</v>
      </c>
      <c r="N229" s="13">
        <v>405</v>
      </c>
      <c r="O229" s="13">
        <v>0</v>
      </c>
      <c r="P229" s="13">
        <v>0</v>
      </c>
      <c r="Q229" s="13">
        <v>81.9</v>
      </c>
      <c r="R229" s="13" t="s">
        <v>74</v>
      </c>
      <c r="S229" s="13">
        <v>3276</v>
      </c>
      <c r="T229" s="13">
        <v>1638</v>
      </c>
      <c r="U229" s="13">
        <v>50</v>
      </c>
      <c r="V229" s="13">
        <v>1638</v>
      </c>
      <c r="W229" s="13">
        <v>1638</v>
      </c>
      <c r="X229" s="13">
        <v>50</v>
      </c>
      <c r="Y229" s="13">
        <v>1638</v>
      </c>
      <c r="Z229" s="13">
        <v>0</v>
      </c>
      <c r="AA229" s="13">
        <v>0</v>
      </c>
      <c r="AB229" s="13" t="s"/>
      <c r="AC229" s="13" t="s"/>
      <c r="AD229" s="13" t="s"/>
      <c r="AE229" s="13" t="s">
        <v>75</v>
      </c>
      <c r="AF229" s="15" t="s"/>
      <c r="AG229" s="15" t="s"/>
      <c r="AH229" s="15" t="s"/>
      <c r="AI229" s="1">
        <f>IF(IF(AH229&lt;&gt;"",IF(AG229&lt;&gt;"",_xlfn.CEILING.MATH(((AG229-AH229)/AG229)*100,1),IF(AND(S229&lt;&gt;"",S229&gt;0),_xlfn.CEILING.MATH((((S229-AH229)/S229)*100),1),"")),"")&gt;=0,IF(AH229&lt;&gt;"",IF(AG229&lt;&gt;"",_xlfn.CEILING.MATH(((AG229-AH229)/AG229)*100,1),IF(AND(S229&lt;&gt;"",S229&gt;0),_xlfn.CEILING.MATH((((S229-AH229)/S229)*100),1),"")),""), "Ошибка: цена до скидки должна быть больше текущей.")</f>
      </c>
      <c r="AJ229" s="15" t="s"/>
      <c r="AK229" s="15" t="s"/>
      <c r="AL229" s="15" t="s"/>
    </row>
    <row r="230" ht="50" customHeight="true">
      <c r="A230" s="13" t="s">
        <v>525</v>
      </c>
      <c r="B230" s="13">
        <v>652667644</v>
      </c>
      <c r="C230" s="13" t="s">
        <v>526</v>
      </c>
      <c r="D230" s="13" t="s">
        <v>72</v>
      </c>
      <c r="E230" s="13" t="s">
        <v>73</v>
      </c>
      <c r="F230" s="13">
        <v>9.9</v>
      </c>
      <c r="G230" s="13">
        <v>10</v>
      </c>
      <c r="H230" s="13">
        <v>245</v>
      </c>
      <c r="I230" s="13">
        <v>245</v>
      </c>
      <c r="J230" s="13">
        <v>68.25</v>
      </c>
      <c r="K230" s="13">
        <v>0</v>
      </c>
      <c r="L230" s="13">
        <v>25</v>
      </c>
      <c r="M230" s="13">
        <v>270</v>
      </c>
      <c r="N230" s="13">
        <v>405</v>
      </c>
      <c r="O230" s="13">
        <v>0</v>
      </c>
      <c r="P230" s="13">
        <v>0</v>
      </c>
      <c r="Q230" s="13">
        <v>68.25</v>
      </c>
      <c r="R230" s="13" t="s">
        <v>74</v>
      </c>
      <c r="S230" s="13">
        <v>2730</v>
      </c>
      <c r="T230" s="13">
        <v>1365</v>
      </c>
      <c r="U230" s="13">
        <v>50</v>
      </c>
      <c r="V230" s="13">
        <v>1365</v>
      </c>
      <c r="W230" s="13">
        <v>1365</v>
      </c>
      <c r="X230" s="13">
        <v>50</v>
      </c>
      <c r="Y230" s="13">
        <v>1365</v>
      </c>
      <c r="Z230" s="13">
        <v>0</v>
      </c>
      <c r="AA230" s="13">
        <v>0</v>
      </c>
      <c r="AB230" s="13" t="s"/>
      <c r="AC230" s="13" t="s"/>
      <c r="AD230" s="13" t="s"/>
      <c r="AE230" s="13" t="s">
        <v>75</v>
      </c>
      <c r="AF230" s="15" t="s"/>
      <c r="AG230" s="15" t="s"/>
      <c r="AH230" s="15" t="s"/>
      <c r="AI230" s="1">
        <f>IF(IF(AH230&lt;&gt;"",IF(AG230&lt;&gt;"",_xlfn.CEILING.MATH(((AG230-AH230)/AG230)*100,1),IF(AND(S230&lt;&gt;"",S230&gt;0),_xlfn.CEILING.MATH((((S230-AH230)/S230)*100),1),"")),"")&gt;=0,IF(AH230&lt;&gt;"",IF(AG230&lt;&gt;"",_xlfn.CEILING.MATH(((AG230-AH230)/AG230)*100,1),IF(AND(S230&lt;&gt;"",S230&gt;0),_xlfn.CEILING.MATH((((S230-AH230)/S230)*100),1),"")),""), "Ошибка: цена до скидки должна быть больше текущей.")</f>
      </c>
      <c r="AJ230" s="15" t="s"/>
      <c r="AK230" s="15" t="s"/>
      <c r="AL230" s="15" t="s"/>
    </row>
    <row r="231" ht="50" customHeight="true">
      <c r="A231" s="13" t="s">
        <v>527</v>
      </c>
      <c r="B231" s="13">
        <v>652669575</v>
      </c>
      <c r="C231" s="13" t="s">
        <v>528</v>
      </c>
      <c r="D231" s="13" t="s">
        <v>72</v>
      </c>
      <c r="E231" s="13" t="s">
        <v>73</v>
      </c>
      <c r="F231" s="13">
        <v>10.1</v>
      </c>
      <c r="G231" s="13">
        <v>10</v>
      </c>
      <c r="H231" s="13">
        <v>275</v>
      </c>
      <c r="I231" s="13">
        <v>275</v>
      </c>
      <c r="J231" s="13">
        <v>85.75</v>
      </c>
      <c r="K231" s="13">
        <v>0</v>
      </c>
      <c r="L231" s="13">
        <v>25</v>
      </c>
      <c r="M231" s="13">
        <v>300</v>
      </c>
      <c r="N231" s="13">
        <v>450</v>
      </c>
      <c r="O231" s="13">
        <v>0</v>
      </c>
      <c r="P231" s="13">
        <v>0</v>
      </c>
      <c r="Q231" s="13">
        <v>85.75</v>
      </c>
      <c r="R231" s="13" t="s">
        <v>74</v>
      </c>
      <c r="S231" s="13">
        <v>3430</v>
      </c>
      <c r="T231" s="13">
        <v>1715</v>
      </c>
      <c r="U231" s="13">
        <v>50</v>
      </c>
      <c r="V231" s="13">
        <v>1715</v>
      </c>
      <c r="W231" s="13">
        <v>1715</v>
      </c>
      <c r="X231" s="13">
        <v>50</v>
      </c>
      <c r="Y231" s="13">
        <v>1715</v>
      </c>
      <c r="Z231" s="13">
        <v>0</v>
      </c>
      <c r="AA231" s="13">
        <v>0</v>
      </c>
      <c r="AB231" s="13" t="s"/>
      <c r="AC231" s="13" t="s"/>
      <c r="AD231" s="13" t="s"/>
      <c r="AE231" s="13" t="s">
        <v>75</v>
      </c>
      <c r="AF231" s="15" t="s"/>
      <c r="AG231" s="15" t="s"/>
      <c r="AH231" s="15" t="s"/>
      <c r="AI231" s="1">
        <f>IF(IF(AH231&lt;&gt;"",IF(AG231&lt;&gt;"",_xlfn.CEILING.MATH(((AG231-AH231)/AG231)*100,1),IF(AND(S231&lt;&gt;"",S231&gt;0),_xlfn.CEILING.MATH((((S231-AH231)/S231)*100),1),"")),"")&gt;=0,IF(AH231&lt;&gt;"",IF(AG231&lt;&gt;"",_xlfn.CEILING.MATH(((AG231-AH231)/AG231)*100,1),IF(AND(S231&lt;&gt;"",S231&gt;0),_xlfn.CEILING.MATH((((S231-AH231)/S231)*100),1),"")),""), "Ошибка: цена до скидки должна быть больше текущей.")</f>
      </c>
      <c r="AJ231" s="15" t="s"/>
      <c r="AK231" s="15" t="s"/>
      <c r="AL231" s="15" t="s"/>
    </row>
    <row r="232" ht="50" customHeight="true">
      <c r="A232" s="13" t="s">
        <v>529</v>
      </c>
      <c r="B232" s="13">
        <v>652669587</v>
      </c>
      <c r="C232" s="13" t="s">
        <v>530</v>
      </c>
      <c r="D232" s="13" t="s">
        <v>72</v>
      </c>
      <c r="E232" s="13" t="s">
        <v>73</v>
      </c>
      <c r="F232" s="13">
        <v>10.8</v>
      </c>
      <c r="G232" s="13">
        <v>10</v>
      </c>
      <c r="H232" s="13">
        <v>275</v>
      </c>
      <c r="I232" s="13">
        <v>275</v>
      </c>
      <c r="J232" s="13">
        <v>97.3</v>
      </c>
      <c r="K232" s="13">
        <v>0</v>
      </c>
      <c r="L232" s="13">
        <v>25</v>
      </c>
      <c r="M232" s="13">
        <v>300</v>
      </c>
      <c r="N232" s="13">
        <v>450</v>
      </c>
      <c r="O232" s="13">
        <v>0</v>
      </c>
      <c r="P232" s="13">
        <v>0</v>
      </c>
      <c r="Q232" s="13">
        <v>97.3</v>
      </c>
      <c r="R232" s="13" t="s">
        <v>74</v>
      </c>
      <c r="S232" s="13">
        <v>3892</v>
      </c>
      <c r="T232" s="13">
        <v>1946</v>
      </c>
      <c r="U232" s="13">
        <v>50</v>
      </c>
      <c r="V232" s="13">
        <v>1946</v>
      </c>
      <c r="W232" s="13">
        <v>1946</v>
      </c>
      <c r="X232" s="13">
        <v>50</v>
      </c>
      <c r="Y232" s="13">
        <v>1946</v>
      </c>
      <c r="Z232" s="13">
        <v>0</v>
      </c>
      <c r="AA232" s="13">
        <v>0</v>
      </c>
      <c r="AB232" s="13" t="s"/>
      <c r="AC232" s="13" t="s"/>
      <c r="AD232" s="13" t="s"/>
      <c r="AE232" s="13" t="s">
        <v>75</v>
      </c>
      <c r="AF232" s="15" t="s"/>
      <c r="AG232" s="15" t="s"/>
      <c r="AH232" s="15" t="s"/>
      <c r="AI232" s="1">
        <f>IF(IF(AH232&lt;&gt;"",IF(AG232&lt;&gt;"",_xlfn.CEILING.MATH(((AG232-AH232)/AG232)*100,1),IF(AND(S232&lt;&gt;"",S232&gt;0),_xlfn.CEILING.MATH((((S232-AH232)/S232)*100),1),"")),"")&gt;=0,IF(AH232&lt;&gt;"",IF(AG232&lt;&gt;"",_xlfn.CEILING.MATH(((AG232-AH232)/AG232)*100,1),IF(AND(S232&lt;&gt;"",S232&gt;0),_xlfn.CEILING.MATH((((S232-AH232)/S232)*100),1),"")),""), "Ошибка: цена до скидки должна быть больше текущей.")</f>
      </c>
      <c r="AJ232" s="15" t="s"/>
      <c r="AK232" s="15" t="s"/>
      <c r="AL232" s="15" t="s"/>
    </row>
    <row r="233" ht="50" customHeight="true">
      <c r="A233" s="13" t="s">
        <v>531</v>
      </c>
      <c r="B233" s="13">
        <v>652664417</v>
      </c>
      <c r="C233" s="13" t="s">
        <v>532</v>
      </c>
      <c r="D233" s="13" t="s">
        <v>72</v>
      </c>
      <c r="E233" s="13" t="s">
        <v>73</v>
      </c>
      <c r="F233" s="13">
        <v>10.8</v>
      </c>
      <c r="G233" s="13">
        <v>10</v>
      </c>
      <c r="H233" s="13">
        <v>275</v>
      </c>
      <c r="I233" s="13">
        <v>275</v>
      </c>
      <c r="J233" s="13">
        <v>106.6</v>
      </c>
      <c r="K233" s="13">
        <v>0</v>
      </c>
      <c r="L233" s="13">
        <v>25</v>
      </c>
      <c r="M233" s="13">
        <v>300</v>
      </c>
      <c r="N233" s="13">
        <v>450</v>
      </c>
      <c r="O233" s="13">
        <v>0</v>
      </c>
      <c r="P233" s="13">
        <v>0</v>
      </c>
      <c r="Q233" s="13">
        <v>106.6</v>
      </c>
      <c r="R233" s="13" t="s">
        <v>74</v>
      </c>
      <c r="S233" s="13">
        <v>4264</v>
      </c>
      <c r="T233" s="13">
        <v>2132</v>
      </c>
      <c r="U233" s="13">
        <v>50</v>
      </c>
      <c r="V233" s="13">
        <v>2132</v>
      </c>
      <c r="W233" s="13">
        <v>2132</v>
      </c>
      <c r="X233" s="13">
        <v>50</v>
      </c>
      <c r="Y233" s="13">
        <v>2132</v>
      </c>
      <c r="Z233" s="13">
        <v>0</v>
      </c>
      <c r="AA233" s="13">
        <v>0</v>
      </c>
      <c r="AB233" s="13" t="s"/>
      <c r="AC233" s="13" t="s"/>
      <c r="AD233" s="13" t="s"/>
      <c r="AE233" s="13" t="s">
        <v>75</v>
      </c>
      <c r="AF233" s="15" t="s"/>
      <c r="AG233" s="15" t="s"/>
      <c r="AH233" s="15" t="s"/>
      <c r="AI233" s="1">
        <f>IF(IF(AH233&lt;&gt;"",IF(AG233&lt;&gt;"",_xlfn.CEILING.MATH(((AG233-AH233)/AG233)*100,1),IF(AND(S233&lt;&gt;"",S233&gt;0),_xlfn.CEILING.MATH((((S233-AH233)/S233)*100),1),"")),"")&gt;=0,IF(AH233&lt;&gt;"",IF(AG233&lt;&gt;"",_xlfn.CEILING.MATH(((AG233-AH233)/AG233)*100,1),IF(AND(S233&lt;&gt;"",S233&gt;0),_xlfn.CEILING.MATH((((S233-AH233)/S233)*100),1),"")),""), "Ошибка: цена до скидки должна быть больше текущей.")</f>
      </c>
      <c r="AJ233" s="15" t="s"/>
      <c r="AK233" s="15" t="s"/>
      <c r="AL233" s="15" t="s"/>
    </row>
  </sheetData>
  <mergeCells count="8">
    <mergeCell ref="A1:AE1"/>
    <mergeCell ref="AF1:AI1"/>
    <mergeCell ref="AJ1:AL1"/>
    <mergeCell ref="A2:F2"/>
    <mergeCell ref="G2:AE2"/>
    <mergeCell ref="AG2:AK2"/>
    <mergeCell ref="U4:V4"/>
    <mergeCell ref="X4:Y4"/>
  </mergeCells>
  <dataValidations count="687">
    <dataValidation type="list" sqref="AF5">
      <formula1>",Не облагается,10,20"</formula1>
    </dataValidation>
    <dataValidation type="list" sqref="AJ5">
      <formula1>",НЕТ,ДА"</formula1>
    </dataValidation>
    <dataValidation type="list" sqref="AL5">
      <formula1>",НЕТ,ДА"</formula1>
    </dataValidation>
    <dataValidation type="list" sqref="AF6">
      <formula1>",Не облагается,10,20"</formula1>
    </dataValidation>
    <dataValidation type="list" sqref="AJ6">
      <formula1>",НЕТ,ДА"</formula1>
    </dataValidation>
    <dataValidation type="list" sqref="AL6">
      <formula1>",НЕТ,ДА"</formula1>
    </dataValidation>
    <dataValidation type="list" sqref="AF7">
      <formula1>",Не облагается,10,20"</formula1>
    </dataValidation>
    <dataValidation type="list" sqref="AJ7">
      <formula1>",НЕТ,ДА"</formula1>
    </dataValidation>
    <dataValidation type="list" sqref="AL7">
      <formula1>",НЕТ,ДА"</formula1>
    </dataValidation>
    <dataValidation type="list" sqref="AF8">
      <formula1>",Не облагается,10,20"</formula1>
    </dataValidation>
    <dataValidation type="list" sqref="AJ8">
      <formula1>",НЕТ,ДА"</formula1>
    </dataValidation>
    <dataValidation type="list" sqref="AL8">
      <formula1>",НЕТ,ДА"</formula1>
    </dataValidation>
    <dataValidation type="list" sqref="AF9">
      <formula1>",Не облагается,10,20"</formula1>
    </dataValidation>
    <dataValidation type="list" sqref="AJ9">
      <formula1>",НЕТ,ДА"</formula1>
    </dataValidation>
    <dataValidation type="list" sqref="AL9">
      <formula1>",НЕТ,ДА"</formula1>
    </dataValidation>
    <dataValidation type="list" sqref="AF10">
      <formula1>",Не облагается,10,20"</formula1>
    </dataValidation>
    <dataValidation type="list" sqref="AJ10">
      <formula1>",НЕТ,ДА"</formula1>
    </dataValidation>
    <dataValidation type="list" sqref="AL10">
      <formula1>",НЕТ,ДА"</formula1>
    </dataValidation>
    <dataValidation type="list" sqref="AF11">
      <formula1>",Не облагается,10,20"</formula1>
    </dataValidation>
    <dataValidation type="list" sqref="AJ11">
      <formula1>",НЕТ,ДА"</formula1>
    </dataValidation>
    <dataValidation type="list" sqref="AL11">
      <formula1>",НЕТ,ДА"</formula1>
    </dataValidation>
    <dataValidation type="list" sqref="AF12">
      <formula1>",Не облагается,10,20"</formula1>
    </dataValidation>
    <dataValidation type="list" sqref="AJ12">
      <formula1>",НЕТ,ДА"</formula1>
    </dataValidation>
    <dataValidation type="list" sqref="AL12">
      <formula1>",НЕТ,ДА"</formula1>
    </dataValidation>
    <dataValidation type="list" sqref="AF13">
      <formula1>",Не облагается,10,20"</formula1>
    </dataValidation>
    <dataValidation type="list" sqref="AJ13">
      <formula1>",НЕТ,ДА"</formula1>
    </dataValidation>
    <dataValidation type="list" sqref="AL13">
      <formula1>",НЕТ,ДА"</formula1>
    </dataValidation>
    <dataValidation type="list" sqref="AF14">
      <formula1>",Не облагается,10,20"</formula1>
    </dataValidation>
    <dataValidation type="list" sqref="AJ14">
      <formula1>",НЕТ,ДА"</formula1>
    </dataValidation>
    <dataValidation type="list" sqref="AL14">
      <formula1>",НЕТ,ДА"</formula1>
    </dataValidation>
    <dataValidation type="list" sqref="AF15">
      <formula1>",Не облагается,10,20"</formula1>
    </dataValidation>
    <dataValidation type="list" sqref="AJ15">
      <formula1>",НЕТ,ДА"</formula1>
    </dataValidation>
    <dataValidation type="list" sqref="AL15">
      <formula1>",НЕТ,ДА"</formula1>
    </dataValidation>
    <dataValidation type="list" sqref="AF16">
      <formula1>",Не облагается,10,20"</formula1>
    </dataValidation>
    <dataValidation type="list" sqref="AJ16">
      <formula1>",НЕТ,ДА"</formula1>
    </dataValidation>
    <dataValidation type="list" sqref="AL16">
      <formula1>",НЕТ,ДА"</formula1>
    </dataValidation>
    <dataValidation type="list" sqref="AF17">
      <formula1>",Не облагается,10,20"</formula1>
    </dataValidation>
    <dataValidation type="list" sqref="AJ17">
      <formula1>",НЕТ,ДА"</formula1>
    </dataValidation>
    <dataValidation type="list" sqref="AL17">
      <formula1>",НЕТ,ДА"</formula1>
    </dataValidation>
    <dataValidation type="list" sqref="AF18">
      <formula1>",Не облагается,10,20"</formula1>
    </dataValidation>
    <dataValidation type="list" sqref="AJ18">
      <formula1>",НЕТ,ДА"</formula1>
    </dataValidation>
    <dataValidation type="list" sqref="AL18">
      <formula1>",НЕТ,ДА"</formula1>
    </dataValidation>
    <dataValidation type="list" sqref="AF19">
      <formula1>",Не облагается,10,20"</formula1>
    </dataValidation>
    <dataValidation type="list" sqref="AJ19">
      <formula1>",НЕТ,ДА"</formula1>
    </dataValidation>
    <dataValidation type="list" sqref="AL19">
      <formula1>",НЕТ,ДА"</formula1>
    </dataValidation>
    <dataValidation type="list" sqref="AF20">
      <formula1>",Не облагается,10,20"</formula1>
    </dataValidation>
    <dataValidation type="list" sqref="AJ20">
      <formula1>",НЕТ,ДА"</formula1>
    </dataValidation>
    <dataValidation type="list" sqref="AL20">
      <formula1>",НЕТ,ДА"</formula1>
    </dataValidation>
    <dataValidation type="list" sqref="AF21">
      <formula1>",Не облагается,10,20"</formula1>
    </dataValidation>
    <dataValidation type="list" sqref="AJ21">
      <formula1>",НЕТ,ДА"</formula1>
    </dataValidation>
    <dataValidation type="list" sqref="AL21">
      <formula1>",НЕТ,ДА"</formula1>
    </dataValidation>
    <dataValidation type="list" sqref="AF22">
      <formula1>",Не облагается,10,20"</formula1>
    </dataValidation>
    <dataValidation type="list" sqref="AJ22">
      <formula1>",НЕТ,ДА"</formula1>
    </dataValidation>
    <dataValidation type="list" sqref="AL22">
      <formula1>",НЕТ,ДА"</formula1>
    </dataValidation>
    <dataValidation type="list" sqref="AF23">
      <formula1>",Не облагается,10,20"</formula1>
    </dataValidation>
    <dataValidation type="list" sqref="AJ23">
      <formula1>",НЕТ,ДА"</formula1>
    </dataValidation>
    <dataValidation type="list" sqref="AL23">
      <formula1>",НЕТ,ДА"</formula1>
    </dataValidation>
    <dataValidation type="list" sqref="AF24">
      <formula1>",Не облагается,10,20"</formula1>
    </dataValidation>
    <dataValidation type="list" sqref="AJ24">
      <formula1>",НЕТ,ДА"</formula1>
    </dataValidation>
    <dataValidation type="list" sqref="AL24">
      <formula1>",НЕТ,ДА"</formula1>
    </dataValidation>
    <dataValidation type="list" sqref="AF25">
      <formula1>",Не облагается,10,20"</formula1>
    </dataValidation>
    <dataValidation type="list" sqref="AJ25">
      <formula1>",НЕТ,ДА"</formula1>
    </dataValidation>
    <dataValidation type="list" sqref="AL25">
      <formula1>",НЕТ,ДА"</formula1>
    </dataValidation>
    <dataValidation type="list" sqref="AF26">
      <formula1>",Не облагается,10,20"</formula1>
    </dataValidation>
    <dataValidation type="list" sqref="AJ26">
      <formula1>",НЕТ,ДА"</formula1>
    </dataValidation>
    <dataValidation type="list" sqref="AL26">
      <formula1>",НЕТ,ДА"</formula1>
    </dataValidation>
    <dataValidation type="list" sqref="AF27">
      <formula1>",Не облагается,10,20"</formula1>
    </dataValidation>
    <dataValidation type="list" sqref="AJ27">
      <formula1>",НЕТ,ДА"</formula1>
    </dataValidation>
    <dataValidation type="list" sqref="AL27">
      <formula1>",НЕТ,ДА"</formula1>
    </dataValidation>
    <dataValidation type="list" sqref="AF28">
      <formula1>",Не облагается,10,20"</formula1>
    </dataValidation>
    <dataValidation type="list" sqref="AJ28">
      <formula1>",НЕТ,ДА"</formula1>
    </dataValidation>
    <dataValidation type="list" sqref="AL28">
      <formula1>",НЕТ,ДА"</formula1>
    </dataValidation>
    <dataValidation type="list" sqref="AF29">
      <formula1>",Не облагается,10,20"</formula1>
    </dataValidation>
    <dataValidation type="list" sqref="AJ29">
      <formula1>",НЕТ,ДА"</formula1>
    </dataValidation>
    <dataValidation type="list" sqref="AL29">
      <formula1>",НЕТ,ДА"</formula1>
    </dataValidation>
    <dataValidation type="list" sqref="AF30">
      <formula1>",Не облагается,10,20"</formula1>
    </dataValidation>
    <dataValidation type="list" sqref="AJ30">
      <formula1>",НЕТ,ДА"</formula1>
    </dataValidation>
    <dataValidation type="list" sqref="AL30">
      <formula1>",НЕТ,ДА"</formula1>
    </dataValidation>
    <dataValidation type="list" sqref="AF31">
      <formula1>",Не облагается,10,20"</formula1>
    </dataValidation>
    <dataValidation type="list" sqref="AJ31">
      <formula1>",НЕТ,ДА"</formula1>
    </dataValidation>
    <dataValidation type="list" sqref="AL31">
      <formula1>",НЕТ,ДА"</formula1>
    </dataValidation>
    <dataValidation type="list" sqref="AF32">
      <formula1>",Не облагается,10,20"</formula1>
    </dataValidation>
    <dataValidation type="list" sqref="AJ32">
      <formula1>",НЕТ,ДА"</formula1>
    </dataValidation>
    <dataValidation type="list" sqref="AL32">
      <formula1>",НЕТ,ДА"</formula1>
    </dataValidation>
    <dataValidation type="list" sqref="AF33">
      <formula1>",Не облагается,10,20"</formula1>
    </dataValidation>
    <dataValidation type="list" sqref="AJ33">
      <formula1>",НЕТ,ДА"</formula1>
    </dataValidation>
    <dataValidation type="list" sqref="AL33">
      <formula1>",НЕТ,ДА"</formula1>
    </dataValidation>
    <dataValidation type="list" sqref="AF34">
      <formula1>",Не облагается,10,20"</formula1>
    </dataValidation>
    <dataValidation type="list" sqref="AJ34">
      <formula1>",НЕТ,ДА"</formula1>
    </dataValidation>
    <dataValidation type="list" sqref="AL34">
      <formula1>",НЕТ,ДА"</formula1>
    </dataValidation>
    <dataValidation type="list" sqref="AF35">
      <formula1>",Не облагается,10,20"</formula1>
    </dataValidation>
    <dataValidation type="list" sqref="AJ35">
      <formula1>",НЕТ,ДА"</formula1>
    </dataValidation>
    <dataValidation type="list" sqref="AL35">
      <formula1>",НЕТ,ДА"</formula1>
    </dataValidation>
    <dataValidation type="list" sqref="AF36">
      <formula1>",Не облагается,10,20"</formula1>
    </dataValidation>
    <dataValidation type="list" sqref="AJ36">
      <formula1>",НЕТ,ДА"</formula1>
    </dataValidation>
    <dataValidation type="list" sqref="AL36">
      <formula1>",НЕТ,ДА"</formula1>
    </dataValidation>
    <dataValidation type="list" sqref="AF37">
      <formula1>",Не облагается,10,20"</formula1>
    </dataValidation>
    <dataValidation type="list" sqref="AJ37">
      <formula1>",НЕТ,ДА"</formula1>
    </dataValidation>
    <dataValidation type="list" sqref="AL37">
      <formula1>",НЕТ,ДА"</formula1>
    </dataValidation>
    <dataValidation type="list" sqref="AF38">
      <formula1>",Не облагается,10,20"</formula1>
    </dataValidation>
    <dataValidation type="list" sqref="AJ38">
      <formula1>",НЕТ,ДА"</formula1>
    </dataValidation>
    <dataValidation type="list" sqref="AL38">
      <formula1>",НЕТ,ДА"</formula1>
    </dataValidation>
    <dataValidation type="list" sqref="AF39">
      <formula1>",Не облагается,10,20"</formula1>
    </dataValidation>
    <dataValidation type="list" sqref="AJ39">
      <formula1>",НЕТ,ДА"</formula1>
    </dataValidation>
    <dataValidation type="list" sqref="AL39">
      <formula1>",НЕТ,ДА"</formula1>
    </dataValidation>
    <dataValidation type="list" sqref="AF40">
      <formula1>",Не облагается,10,20"</formula1>
    </dataValidation>
    <dataValidation type="list" sqref="AJ40">
      <formula1>",НЕТ,ДА"</formula1>
    </dataValidation>
    <dataValidation type="list" sqref="AL40">
      <formula1>",НЕТ,ДА"</formula1>
    </dataValidation>
    <dataValidation type="list" sqref="AF41">
      <formula1>",Не облагается,10,20"</formula1>
    </dataValidation>
    <dataValidation type="list" sqref="AJ41">
      <formula1>",НЕТ,ДА"</formula1>
    </dataValidation>
    <dataValidation type="list" sqref="AL41">
      <formula1>",НЕТ,ДА"</formula1>
    </dataValidation>
    <dataValidation type="list" sqref="AF42">
      <formula1>",Не облагается,10,20"</formula1>
    </dataValidation>
    <dataValidation type="list" sqref="AJ42">
      <formula1>",НЕТ,ДА"</formula1>
    </dataValidation>
    <dataValidation type="list" sqref="AL42">
      <formula1>",НЕТ,ДА"</formula1>
    </dataValidation>
    <dataValidation type="list" sqref="AF43">
      <formula1>",Не облагается,10,20"</formula1>
    </dataValidation>
    <dataValidation type="list" sqref="AJ43">
      <formula1>",НЕТ,ДА"</formula1>
    </dataValidation>
    <dataValidation type="list" sqref="AL43">
      <formula1>",НЕТ,ДА"</formula1>
    </dataValidation>
    <dataValidation type="list" sqref="AF44">
      <formula1>",Не облагается,10,20"</formula1>
    </dataValidation>
    <dataValidation type="list" sqref="AJ44">
      <formula1>",НЕТ,ДА"</formula1>
    </dataValidation>
    <dataValidation type="list" sqref="AL44">
      <formula1>",НЕТ,ДА"</formula1>
    </dataValidation>
    <dataValidation type="list" sqref="AF45">
      <formula1>",Не облагается,10,20"</formula1>
    </dataValidation>
    <dataValidation type="list" sqref="AJ45">
      <formula1>",НЕТ,ДА"</formula1>
    </dataValidation>
    <dataValidation type="list" sqref="AL45">
      <formula1>",НЕТ,ДА"</formula1>
    </dataValidation>
    <dataValidation type="list" sqref="AF46">
      <formula1>",Не облагается,10,20"</formula1>
    </dataValidation>
    <dataValidation type="list" sqref="AJ46">
      <formula1>",НЕТ,ДА"</formula1>
    </dataValidation>
    <dataValidation type="list" sqref="AL46">
      <formula1>",НЕТ,ДА"</formula1>
    </dataValidation>
    <dataValidation type="list" sqref="AF47">
      <formula1>",Не облагается,10,20"</formula1>
    </dataValidation>
    <dataValidation type="list" sqref="AJ47">
      <formula1>",НЕТ,ДА"</formula1>
    </dataValidation>
    <dataValidation type="list" sqref="AL47">
      <formula1>",НЕТ,ДА"</formula1>
    </dataValidation>
    <dataValidation type="list" sqref="AF48">
      <formula1>",Не облагается,10,20"</formula1>
    </dataValidation>
    <dataValidation type="list" sqref="AJ48">
      <formula1>",НЕТ,ДА"</formula1>
    </dataValidation>
    <dataValidation type="list" sqref="AL48">
      <formula1>",НЕТ,ДА"</formula1>
    </dataValidation>
    <dataValidation type="list" sqref="AF49">
      <formula1>",Не облагается,10,20"</formula1>
    </dataValidation>
    <dataValidation type="list" sqref="AJ49">
      <formula1>",НЕТ,ДА"</formula1>
    </dataValidation>
    <dataValidation type="list" sqref="AL49">
      <formula1>",НЕТ,ДА"</formula1>
    </dataValidation>
    <dataValidation type="list" sqref="AF50">
      <formula1>",Не облагается,10,20"</formula1>
    </dataValidation>
    <dataValidation type="list" sqref="AJ50">
      <formula1>",НЕТ,ДА"</formula1>
    </dataValidation>
    <dataValidation type="list" sqref="AL50">
      <formula1>",НЕТ,ДА"</formula1>
    </dataValidation>
    <dataValidation type="list" sqref="AF51">
      <formula1>",Не облагается,10,20"</formula1>
    </dataValidation>
    <dataValidation type="list" sqref="AJ51">
      <formula1>",НЕТ,ДА"</formula1>
    </dataValidation>
    <dataValidation type="list" sqref="AL51">
      <formula1>",НЕТ,ДА"</formula1>
    </dataValidation>
    <dataValidation type="list" sqref="AF52">
      <formula1>",Не облагается,10,20"</formula1>
    </dataValidation>
    <dataValidation type="list" sqref="AJ52">
      <formula1>",НЕТ,ДА"</formula1>
    </dataValidation>
    <dataValidation type="list" sqref="AL52">
      <formula1>",НЕТ,ДА"</formula1>
    </dataValidation>
    <dataValidation type="list" sqref="AF53">
      <formula1>",Не облагается,10,20"</formula1>
    </dataValidation>
    <dataValidation type="list" sqref="AJ53">
      <formula1>",НЕТ,ДА"</formula1>
    </dataValidation>
    <dataValidation type="list" sqref="AL53">
      <formula1>",НЕТ,ДА"</formula1>
    </dataValidation>
    <dataValidation type="list" sqref="AF54">
      <formula1>",Не облагается,10,20"</formula1>
    </dataValidation>
    <dataValidation type="list" sqref="AJ54">
      <formula1>",НЕТ,ДА"</formula1>
    </dataValidation>
    <dataValidation type="list" sqref="AL54">
      <formula1>",НЕТ,ДА"</formula1>
    </dataValidation>
    <dataValidation type="list" sqref="AF55">
      <formula1>",Не облагается,10,20"</formula1>
    </dataValidation>
    <dataValidation type="list" sqref="AJ55">
      <formula1>",НЕТ,ДА"</formula1>
    </dataValidation>
    <dataValidation type="list" sqref="AL55">
      <formula1>",НЕТ,ДА"</formula1>
    </dataValidation>
    <dataValidation type="list" sqref="AF56">
      <formula1>",Не облагается,10,20"</formula1>
    </dataValidation>
    <dataValidation type="list" sqref="AJ56">
      <formula1>",НЕТ,ДА"</formula1>
    </dataValidation>
    <dataValidation type="list" sqref="AL56">
      <formula1>",НЕТ,ДА"</formula1>
    </dataValidation>
    <dataValidation type="list" sqref="AF57">
      <formula1>",Не облагается,10,20"</formula1>
    </dataValidation>
    <dataValidation type="list" sqref="AJ57">
      <formula1>",НЕТ,ДА"</formula1>
    </dataValidation>
    <dataValidation type="list" sqref="AL57">
      <formula1>",НЕТ,ДА"</formula1>
    </dataValidation>
    <dataValidation type="list" sqref="AF58">
      <formula1>",Не облагается,10,20"</formula1>
    </dataValidation>
    <dataValidation type="list" sqref="AJ58">
      <formula1>",НЕТ,ДА"</formula1>
    </dataValidation>
    <dataValidation type="list" sqref="AL58">
      <formula1>",НЕТ,ДА"</formula1>
    </dataValidation>
    <dataValidation type="list" sqref="AF59">
      <formula1>",Не облагается,10,20"</formula1>
    </dataValidation>
    <dataValidation type="list" sqref="AJ59">
      <formula1>",НЕТ,ДА"</formula1>
    </dataValidation>
    <dataValidation type="list" sqref="AL59">
      <formula1>",НЕТ,ДА"</formula1>
    </dataValidation>
    <dataValidation type="list" sqref="AF60">
      <formula1>",Не облагается,10,20"</formula1>
    </dataValidation>
    <dataValidation type="list" sqref="AJ60">
      <formula1>",НЕТ,ДА"</formula1>
    </dataValidation>
    <dataValidation type="list" sqref="AL60">
      <formula1>",НЕТ,ДА"</formula1>
    </dataValidation>
    <dataValidation type="list" sqref="AF61">
      <formula1>",Не облагается,10,20"</formula1>
    </dataValidation>
    <dataValidation type="list" sqref="AJ61">
      <formula1>",НЕТ,ДА"</formula1>
    </dataValidation>
    <dataValidation type="list" sqref="AL61">
      <formula1>",НЕТ,ДА"</formula1>
    </dataValidation>
    <dataValidation type="list" sqref="AF62">
      <formula1>",Не облагается,10,20"</formula1>
    </dataValidation>
    <dataValidation type="list" sqref="AJ62">
      <formula1>",НЕТ,ДА"</formula1>
    </dataValidation>
    <dataValidation type="list" sqref="AL62">
      <formula1>",НЕТ,ДА"</formula1>
    </dataValidation>
    <dataValidation type="list" sqref="AF63">
      <formula1>",Не облагается,10,20"</formula1>
    </dataValidation>
    <dataValidation type="list" sqref="AJ63">
      <formula1>",НЕТ,ДА"</formula1>
    </dataValidation>
    <dataValidation type="list" sqref="AL63">
      <formula1>",НЕТ,ДА"</formula1>
    </dataValidation>
    <dataValidation type="list" sqref="AF64">
      <formula1>",Не облагается,10,20"</formula1>
    </dataValidation>
    <dataValidation type="list" sqref="AJ64">
      <formula1>",НЕТ,ДА"</formula1>
    </dataValidation>
    <dataValidation type="list" sqref="AL64">
      <formula1>",НЕТ,ДА"</formula1>
    </dataValidation>
    <dataValidation type="list" sqref="AF65">
      <formula1>",Не облагается,10,20"</formula1>
    </dataValidation>
    <dataValidation type="list" sqref="AJ65">
      <formula1>",НЕТ,ДА"</formula1>
    </dataValidation>
    <dataValidation type="list" sqref="AL65">
      <formula1>",НЕТ,ДА"</formula1>
    </dataValidation>
    <dataValidation type="list" sqref="AF66">
      <formula1>",Не облагается,10,20"</formula1>
    </dataValidation>
    <dataValidation type="list" sqref="AJ66">
      <formula1>",НЕТ,ДА"</formula1>
    </dataValidation>
    <dataValidation type="list" sqref="AL66">
      <formula1>",НЕТ,ДА"</formula1>
    </dataValidation>
    <dataValidation type="list" sqref="AF67">
      <formula1>",Не облагается,10,20"</formula1>
    </dataValidation>
    <dataValidation type="list" sqref="AJ67">
      <formula1>",НЕТ,ДА"</formula1>
    </dataValidation>
    <dataValidation type="list" sqref="AL67">
      <formula1>",НЕТ,ДА"</formula1>
    </dataValidation>
    <dataValidation type="list" sqref="AF68">
      <formula1>",Не облагается,10,20"</formula1>
    </dataValidation>
    <dataValidation type="list" sqref="AJ68">
      <formula1>",НЕТ,ДА"</formula1>
    </dataValidation>
    <dataValidation type="list" sqref="AL68">
      <formula1>",НЕТ,ДА"</formula1>
    </dataValidation>
    <dataValidation type="list" sqref="AF69">
      <formula1>",Не облагается,10,20"</formula1>
    </dataValidation>
    <dataValidation type="list" sqref="AJ69">
      <formula1>",НЕТ,ДА"</formula1>
    </dataValidation>
    <dataValidation type="list" sqref="AL69">
      <formula1>",НЕТ,ДА"</formula1>
    </dataValidation>
    <dataValidation type="list" sqref="AF70">
      <formula1>",Не облагается,10,20"</formula1>
    </dataValidation>
    <dataValidation type="list" sqref="AJ70">
      <formula1>",НЕТ,ДА"</formula1>
    </dataValidation>
    <dataValidation type="list" sqref="AL70">
      <formula1>",НЕТ,ДА"</formula1>
    </dataValidation>
    <dataValidation type="list" sqref="AF71">
      <formula1>",Не облагается,10,20"</formula1>
    </dataValidation>
    <dataValidation type="list" sqref="AJ71">
      <formula1>",НЕТ,ДА"</formula1>
    </dataValidation>
    <dataValidation type="list" sqref="AL71">
      <formula1>",НЕТ,ДА"</formula1>
    </dataValidation>
    <dataValidation type="list" sqref="AF72">
      <formula1>",Не облагается,10,20"</formula1>
    </dataValidation>
    <dataValidation type="list" sqref="AJ72">
      <formula1>",НЕТ,ДА"</formula1>
    </dataValidation>
    <dataValidation type="list" sqref="AL72">
      <formula1>",НЕТ,ДА"</formula1>
    </dataValidation>
    <dataValidation type="list" sqref="AF73">
      <formula1>",Не облагается,10,20"</formula1>
    </dataValidation>
    <dataValidation type="list" sqref="AJ73">
      <formula1>",НЕТ,ДА"</formula1>
    </dataValidation>
    <dataValidation type="list" sqref="AL73">
      <formula1>",НЕТ,ДА"</formula1>
    </dataValidation>
    <dataValidation type="list" sqref="AF74">
      <formula1>",Не облагается,10,20"</formula1>
    </dataValidation>
    <dataValidation type="list" sqref="AJ74">
      <formula1>",НЕТ,ДА"</formula1>
    </dataValidation>
    <dataValidation type="list" sqref="AL74">
      <formula1>",НЕТ,ДА"</formula1>
    </dataValidation>
    <dataValidation type="list" sqref="AF75">
      <formula1>",Не облагается,10,20"</formula1>
    </dataValidation>
    <dataValidation type="list" sqref="AJ75">
      <formula1>",НЕТ,ДА"</formula1>
    </dataValidation>
    <dataValidation type="list" sqref="AL75">
      <formula1>",НЕТ,ДА"</formula1>
    </dataValidation>
    <dataValidation type="list" sqref="AF76">
      <formula1>",Не облагается,10,20"</formula1>
    </dataValidation>
    <dataValidation type="list" sqref="AJ76">
      <formula1>",НЕТ,ДА"</formula1>
    </dataValidation>
    <dataValidation type="list" sqref="AL76">
      <formula1>",НЕТ,ДА"</formula1>
    </dataValidation>
    <dataValidation type="list" sqref="AF77">
      <formula1>",Не облагается,10,20"</formula1>
    </dataValidation>
    <dataValidation type="list" sqref="AJ77">
      <formula1>",НЕТ,ДА"</formula1>
    </dataValidation>
    <dataValidation type="list" sqref="AL77">
      <formula1>",НЕТ,ДА"</formula1>
    </dataValidation>
    <dataValidation type="list" sqref="AF78">
      <formula1>",Не облагается,10,20"</formula1>
    </dataValidation>
    <dataValidation type="list" sqref="AJ78">
      <formula1>",НЕТ,ДА"</formula1>
    </dataValidation>
    <dataValidation type="list" sqref="AL78">
      <formula1>",НЕТ,ДА"</formula1>
    </dataValidation>
    <dataValidation type="list" sqref="AF79">
      <formula1>",Не облагается,10,20"</formula1>
    </dataValidation>
    <dataValidation type="list" sqref="AJ79">
      <formula1>",НЕТ,ДА"</formula1>
    </dataValidation>
    <dataValidation type="list" sqref="AL79">
      <formula1>",НЕТ,ДА"</formula1>
    </dataValidation>
    <dataValidation type="list" sqref="AF80">
      <formula1>",Не облагается,10,20"</formula1>
    </dataValidation>
    <dataValidation type="list" sqref="AJ80">
      <formula1>",НЕТ,ДА"</formula1>
    </dataValidation>
    <dataValidation type="list" sqref="AL80">
      <formula1>",НЕТ,ДА"</formula1>
    </dataValidation>
    <dataValidation type="list" sqref="AF81">
      <formula1>",Не облагается,10,20"</formula1>
    </dataValidation>
    <dataValidation type="list" sqref="AJ81">
      <formula1>",НЕТ,ДА"</formula1>
    </dataValidation>
    <dataValidation type="list" sqref="AL81">
      <formula1>",НЕТ,ДА"</formula1>
    </dataValidation>
    <dataValidation type="list" sqref="AF82">
      <formula1>",Не облагается,10,20"</formula1>
    </dataValidation>
    <dataValidation type="list" sqref="AJ82">
      <formula1>",НЕТ,ДА"</formula1>
    </dataValidation>
    <dataValidation type="list" sqref="AL82">
      <formula1>",НЕТ,ДА"</formula1>
    </dataValidation>
    <dataValidation type="list" sqref="AF83">
      <formula1>",Не облагается,10,20"</formula1>
    </dataValidation>
    <dataValidation type="list" sqref="AJ83">
      <formula1>",НЕТ,ДА"</formula1>
    </dataValidation>
    <dataValidation type="list" sqref="AL83">
      <formula1>",НЕТ,ДА"</formula1>
    </dataValidation>
    <dataValidation type="list" sqref="AF84">
      <formula1>",Не облагается,10,20"</formula1>
    </dataValidation>
    <dataValidation type="list" sqref="AJ84">
      <formula1>",НЕТ,ДА"</formula1>
    </dataValidation>
    <dataValidation type="list" sqref="AL84">
      <formula1>",НЕТ,ДА"</formula1>
    </dataValidation>
    <dataValidation type="list" sqref="AF85">
      <formula1>",Не облагается,10,20"</formula1>
    </dataValidation>
    <dataValidation type="list" sqref="AJ85">
      <formula1>",НЕТ,ДА"</formula1>
    </dataValidation>
    <dataValidation type="list" sqref="AL85">
      <formula1>",НЕТ,ДА"</formula1>
    </dataValidation>
    <dataValidation type="list" sqref="AF86">
      <formula1>",Не облагается,10,20"</formula1>
    </dataValidation>
    <dataValidation type="list" sqref="AJ86">
      <formula1>",НЕТ,ДА"</formula1>
    </dataValidation>
    <dataValidation type="list" sqref="AL86">
      <formula1>",НЕТ,ДА"</formula1>
    </dataValidation>
    <dataValidation type="list" sqref="AF87">
      <formula1>",Не облагается,10,20"</formula1>
    </dataValidation>
    <dataValidation type="list" sqref="AJ87">
      <formula1>",НЕТ,ДА"</formula1>
    </dataValidation>
    <dataValidation type="list" sqref="AL87">
      <formula1>",НЕТ,ДА"</formula1>
    </dataValidation>
    <dataValidation type="list" sqref="AF88">
      <formula1>",Не облагается,10,20"</formula1>
    </dataValidation>
    <dataValidation type="list" sqref="AJ88">
      <formula1>",НЕТ,ДА"</formula1>
    </dataValidation>
    <dataValidation type="list" sqref="AL88">
      <formula1>",НЕТ,ДА"</formula1>
    </dataValidation>
    <dataValidation type="list" sqref="AF89">
      <formula1>",Не облагается,10,20"</formula1>
    </dataValidation>
    <dataValidation type="list" sqref="AJ89">
      <formula1>",НЕТ,ДА"</formula1>
    </dataValidation>
    <dataValidation type="list" sqref="AL89">
      <formula1>",НЕТ,ДА"</formula1>
    </dataValidation>
    <dataValidation type="list" sqref="AF90">
      <formula1>",Не облагается,10,20"</formula1>
    </dataValidation>
    <dataValidation type="list" sqref="AJ90">
      <formula1>",НЕТ,ДА"</formula1>
    </dataValidation>
    <dataValidation type="list" sqref="AL90">
      <formula1>",НЕТ,ДА"</formula1>
    </dataValidation>
    <dataValidation type="list" sqref="AF91">
      <formula1>",Не облагается,10,20"</formula1>
    </dataValidation>
    <dataValidation type="list" sqref="AJ91">
      <formula1>",НЕТ,ДА"</formula1>
    </dataValidation>
    <dataValidation type="list" sqref="AL91">
      <formula1>",НЕТ,ДА"</formula1>
    </dataValidation>
    <dataValidation type="list" sqref="AF92">
      <formula1>",Не облагается,10,20"</formula1>
    </dataValidation>
    <dataValidation type="list" sqref="AJ92">
      <formula1>",НЕТ,ДА"</formula1>
    </dataValidation>
    <dataValidation type="list" sqref="AL92">
      <formula1>",НЕТ,ДА"</formula1>
    </dataValidation>
    <dataValidation type="list" sqref="AF93">
      <formula1>",Не облагается,10,20"</formula1>
    </dataValidation>
    <dataValidation type="list" sqref="AJ93">
      <formula1>",НЕТ,ДА"</formula1>
    </dataValidation>
    <dataValidation type="list" sqref="AL93">
      <formula1>",НЕТ,ДА"</formula1>
    </dataValidation>
    <dataValidation type="list" sqref="AF94">
      <formula1>",Не облагается,10,20"</formula1>
    </dataValidation>
    <dataValidation type="list" sqref="AJ94">
      <formula1>",НЕТ,ДА"</formula1>
    </dataValidation>
    <dataValidation type="list" sqref="AL94">
      <formula1>",НЕТ,ДА"</formula1>
    </dataValidation>
    <dataValidation type="list" sqref="AF95">
      <formula1>",Не облагается,10,20"</formula1>
    </dataValidation>
    <dataValidation type="list" sqref="AJ95">
      <formula1>",НЕТ,ДА"</formula1>
    </dataValidation>
    <dataValidation type="list" sqref="AL95">
      <formula1>",НЕТ,ДА"</formula1>
    </dataValidation>
    <dataValidation type="list" sqref="AF96">
      <formula1>",Не облагается,10,20"</formula1>
    </dataValidation>
    <dataValidation type="list" sqref="AJ96">
      <formula1>",НЕТ,ДА"</formula1>
    </dataValidation>
    <dataValidation type="list" sqref="AL96">
      <formula1>",НЕТ,ДА"</formula1>
    </dataValidation>
    <dataValidation type="list" sqref="AF97">
      <formula1>",Не облагается,10,20"</formula1>
    </dataValidation>
    <dataValidation type="list" sqref="AJ97">
      <formula1>",НЕТ,ДА"</formula1>
    </dataValidation>
    <dataValidation type="list" sqref="AL97">
      <formula1>",НЕТ,ДА"</formula1>
    </dataValidation>
    <dataValidation type="list" sqref="AF98">
      <formula1>",Не облагается,10,20"</formula1>
    </dataValidation>
    <dataValidation type="list" sqref="AJ98">
      <formula1>",НЕТ,ДА"</formula1>
    </dataValidation>
    <dataValidation type="list" sqref="AL98">
      <formula1>",НЕТ,ДА"</formula1>
    </dataValidation>
    <dataValidation type="list" sqref="AF99">
      <formula1>",Не облагается,10,20"</formula1>
    </dataValidation>
    <dataValidation type="list" sqref="AJ99">
      <formula1>",НЕТ,ДА"</formula1>
    </dataValidation>
    <dataValidation type="list" sqref="AL99">
      <formula1>",НЕТ,ДА"</formula1>
    </dataValidation>
    <dataValidation type="list" sqref="AF100">
      <formula1>",Не облагается,10,20"</formula1>
    </dataValidation>
    <dataValidation type="list" sqref="AJ100">
      <formula1>",НЕТ,ДА"</formula1>
    </dataValidation>
    <dataValidation type="list" sqref="AL100">
      <formula1>",НЕТ,ДА"</formula1>
    </dataValidation>
    <dataValidation type="list" sqref="AF101">
      <formula1>",Не облагается,10,20"</formula1>
    </dataValidation>
    <dataValidation type="list" sqref="AJ101">
      <formula1>",НЕТ,ДА"</formula1>
    </dataValidation>
    <dataValidation type="list" sqref="AL101">
      <formula1>",НЕТ,ДА"</formula1>
    </dataValidation>
    <dataValidation type="list" sqref="AF102">
      <formula1>",Не облагается,10,20"</formula1>
    </dataValidation>
    <dataValidation type="list" sqref="AJ102">
      <formula1>",НЕТ,ДА"</formula1>
    </dataValidation>
    <dataValidation type="list" sqref="AL102">
      <formula1>",НЕТ,ДА"</formula1>
    </dataValidation>
    <dataValidation type="list" sqref="AF103">
      <formula1>",Не облагается,10,20"</formula1>
    </dataValidation>
    <dataValidation type="list" sqref="AJ103">
      <formula1>",НЕТ,ДА"</formula1>
    </dataValidation>
    <dataValidation type="list" sqref="AL103">
      <formula1>",НЕТ,ДА"</formula1>
    </dataValidation>
    <dataValidation type="list" sqref="AF104">
      <formula1>",Не облагается,10,20"</formula1>
    </dataValidation>
    <dataValidation type="list" sqref="AJ104">
      <formula1>",НЕТ,ДА"</formula1>
    </dataValidation>
    <dataValidation type="list" sqref="AL104">
      <formula1>",НЕТ,ДА"</formula1>
    </dataValidation>
    <dataValidation type="list" sqref="AF105">
      <formula1>",Не облагается,10,20"</formula1>
    </dataValidation>
    <dataValidation type="list" sqref="AJ105">
      <formula1>",НЕТ,ДА"</formula1>
    </dataValidation>
    <dataValidation type="list" sqref="AL105">
      <formula1>",НЕТ,ДА"</formula1>
    </dataValidation>
    <dataValidation type="list" sqref="AF106">
      <formula1>",Не облагается,10,20"</formula1>
    </dataValidation>
    <dataValidation type="list" sqref="AJ106">
      <formula1>",НЕТ,ДА"</formula1>
    </dataValidation>
    <dataValidation type="list" sqref="AL106">
      <formula1>",НЕТ,ДА"</formula1>
    </dataValidation>
    <dataValidation type="list" sqref="AF107">
      <formula1>",Не облагается,10,20"</formula1>
    </dataValidation>
    <dataValidation type="list" sqref="AJ107">
      <formula1>",НЕТ,ДА"</formula1>
    </dataValidation>
    <dataValidation type="list" sqref="AL107">
      <formula1>",НЕТ,ДА"</formula1>
    </dataValidation>
    <dataValidation type="list" sqref="AF108">
      <formula1>",Не облагается,10,20"</formula1>
    </dataValidation>
    <dataValidation type="list" sqref="AJ108">
      <formula1>",НЕТ,ДА"</formula1>
    </dataValidation>
    <dataValidation type="list" sqref="AL108">
      <formula1>",НЕТ,ДА"</formula1>
    </dataValidation>
    <dataValidation type="list" sqref="AF109">
      <formula1>",Не облагается,10,20"</formula1>
    </dataValidation>
    <dataValidation type="list" sqref="AJ109">
      <formula1>",НЕТ,ДА"</formula1>
    </dataValidation>
    <dataValidation type="list" sqref="AL109">
      <formula1>",НЕТ,ДА"</formula1>
    </dataValidation>
    <dataValidation type="list" sqref="AF110">
      <formula1>",Не облагается,10,20"</formula1>
    </dataValidation>
    <dataValidation type="list" sqref="AJ110">
      <formula1>",НЕТ,ДА"</formula1>
    </dataValidation>
    <dataValidation type="list" sqref="AL110">
      <formula1>",НЕТ,ДА"</formula1>
    </dataValidation>
    <dataValidation type="list" sqref="AF111">
      <formula1>",Не облагается,10,20"</formula1>
    </dataValidation>
    <dataValidation type="list" sqref="AJ111">
      <formula1>",НЕТ,ДА"</formula1>
    </dataValidation>
    <dataValidation type="list" sqref="AL111">
      <formula1>",НЕТ,ДА"</formula1>
    </dataValidation>
    <dataValidation type="list" sqref="AF112">
      <formula1>",Не облагается,10,20"</formula1>
    </dataValidation>
    <dataValidation type="list" sqref="AJ112">
      <formula1>",НЕТ,ДА"</formula1>
    </dataValidation>
    <dataValidation type="list" sqref="AL112">
      <formula1>",НЕТ,ДА"</formula1>
    </dataValidation>
    <dataValidation type="list" sqref="AF113">
      <formula1>",Не облагается,10,20"</formula1>
    </dataValidation>
    <dataValidation type="list" sqref="AJ113">
      <formula1>",НЕТ,ДА"</formula1>
    </dataValidation>
    <dataValidation type="list" sqref="AL113">
      <formula1>",НЕТ,ДА"</formula1>
    </dataValidation>
    <dataValidation type="list" sqref="AF114">
      <formula1>",Не облагается,10,20"</formula1>
    </dataValidation>
    <dataValidation type="list" sqref="AJ114">
      <formula1>",НЕТ,ДА"</formula1>
    </dataValidation>
    <dataValidation type="list" sqref="AL114">
      <formula1>",НЕТ,ДА"</formula1>
    </dataValidation>
    <dataValidation type="list" sqref="AF115">
      <formula1>",Не облагается,10,20"</formula1>
    </dataValidation>
    <dataValidation type="list" sqref="AJ115">
      <formula1>",НЕТ,ДА"</formula1>
    </dataValidation>
    <dataValidation type="list" sqref="AL115">
      <formula1>",НЕТ,ДА"</formula1>
    </dataValidation>
    <dataValidation type="list" sqref="AF116">
      <formula1>",Не облагается,10,20"</formula1>
    </dataValidation>
    <dataValidation type="list" sqref="AJ116">
      <formula1>",НЕТ,ДА"</formula1>
    </dataValidation>
    <dataValidation type="list" sqref="AL116">
      <formula1>",НЕТ,ДА"</formula1>
    </dataValidation>
    <dataValidation type="list" sqref="AF117">
      <formula1>",Не облагается,10,20"</formula1>
    </dataValidation>
    <dataValidation type="list" sqref="AJ117">
      <formula1>",НЕТ,ДА"</formula1>
    </dataValidation>
    <dataValidation type="list" sqref="AL117">
      <formula1>",НЕТ,ДА"</formula1>
    </dataValidation>
    <dataValidation type="list" sqref="AF118">
      <formula1>",Не облагается,10,20"</formula1>
    </dataValidation>
    <dataValidation type="list" sqref="AJ118">
      <formula1>",НЕТ,ДА"</formula1>
    </dataValidation>
    <dataValidation type="list" sqref="AL118">
      <formula1>",НЕТ,ДА"</formula1>
    </dataValidation>
    <dataValidation type="list" sqref="AF119">
      <formula1>",Не облагается,10,20"</formula1>
    </dataValidation>
    <dataValidation type="list" sqref="AJ119">
      <formula1>",НЕТ,ДА"</formula1>
    </dataValidation>
    <dataValidation type="list" sqref="AL119">
      <formula1>",НЕТ,ДА"</formula1>
    </dataValidation>
    <dataValidation type="list" sqref="AF120">
      <formula1>",Не облагается,10,20"</formula1>
    </dataValidation>
    <dataValidation type="list" sqref="AJ120">
      <formula1>",НЕТ,ДА"</formula1>
    </dataValidation>
    <dataValidation type="list" sqref="AL120">
      <formula1>",НЕТ,ДА"</formula1>
    </dataValidation>
    <dataValidation type="list" sqref="AF121">
      <formula1>",Не облагается,10,20"</formula1>
    </dataValidation>
    <dataValidation type="list" sqref="AJ121">
      <formula1>",НЕТ,ДА"</formula1>
    </dataValidation>
    <dataValidation type="list" sqref="AL121">
      <formula1>",НЕТ,ДА"</formula1>
    </dataValidation>
    <dataValidation type="list" sqref="AF122">
      <formula1>",Не облагается,10,20"</formula1>
    </dataValidation>
    <dataValidation type="list" sqref="AJ122">
      <formula1>",НЕТ,ДА"</formula1>
    </dataValidation>
    <dataValidation type="list" sqref="AL122">
      <formula1>",НЕТ,ДА"</formula1>
    </dataValidation>
    <dataValidation type="list" sqref="AF123">
      <formula1>",Не облагается,10,20"</formula1>
    </dataValidation>
    <dataValidation type="list" sqref="AJ123">
      <formula1>",НЕТ,ДА"</formula1>
    </dataValidation>
    <dataValidation type="list" sqref="AL123">
      <formula1>",НЕТ,ДА"</formula1>
    </dataValidation>
    <dataValidation type="list" sqref="AF124">
      <formula1>",Не облагается,10,20"</formula1>
    </dataValidation>
    <dataValidation type="list" sqref="AJ124">
      <formula1>",НЕТ,ДА"</formula1>
    </dataValidation>
    <dataValidation type="list" sqref="AL124">
      <formula1>",НЕТ,ДА"</formula1>
    </dataValidation>
    <dataValidation type="list" sqref="AF125">
      <formula1>",Не облагается,10,20"</formula1>
    </dataValidation>
    <dataValidation type="list" sqref="AJ125">
      <formula1>",НЕТ,ДА"</formula1>
    </dataValidation>
    <dataValidation type="list" sqref="AL125">
      <formula1>",НЕТ,ДА"</formula1>
    </dataValidation>
    <dataValidation type="list" sqref="AF126">
      <formula1>",Не облагается,10,20"</formula1>
    </dataValidation>
    <dataValidation type="list" sqref="AJ126">
      <formula1>",НЕТ,ДА"</formula1>
    </dataValidation>
    <dataValidation type="list" sqref="AL126">
      <formula1>",НЕТ,ДА"</formula1>
    </dataValidation>
    <dataValidation type="list" sqref="AF127">
      <formula1>",Не облагается,10,20"</formula1>
    </dataValidation>
    <dataValidation type="list" sqref="AJ127">
      <formula1>",НЕТ,ДА"</formula1>
    </dataValidation>
    <dataValidation type="list" sqref="AL127">
      <formula1>",НЕТ,ДА"</formula1>
    </dataValidation>
    <dataValidation type="list" sqref="AF128">
      <formula1>",Не облагается,10,20"</formula1>
    </dataValidation>
    <dataValidation type="list" sqref="AJ128">
      <formula1>",НЕТ,ДА"</formula1>
    </dataValidation>
    <dataValidation type="list" sqref="AL128">
      <formula1>",НЕТ,ДА"</formula1>
    </dataValidation>
    <dataValidation type="list" sqref="AF129">
      <formula1>",Не облагается,10,20"</formula1>
    </dataValidation>
    <dataValidation type="list" sqref="AJ129">
      <formula1>",НЕТ,ДА"</formula1>
    </dataValidation>
    <dataValidation type="list" sqref="AL129">
      <formula1>",НЕТ,ДА"</formula1>
    </dataValidation>
    <dataValidation type="list" sqref="AF130">
      <formula1>",Не облагается,10,20"</formula1>
    </dataValidation>
    <dataValidation type="list" sqref="AJ130">
      <formula1>",НЕТ,ДА"</formula1>
    </dataValidation>
    <dataValidation type="list" sqref="AL130">
      <formula1>",НЕТ,ДА"</formula1>
    </dataValidation>
    <dataValidation type="list" sqref="AF131">
      <formula1>",Не облагается,10,20"</formula1>
    </dataValidation>
    <dataValidation type="list" sqref="AJ131">
      <formula1>",НЕТ,ДА"</formula1>
    </dataValidation>
    <dataValidation type="list" sqref="AL131">
      <formula1>",НЕТ,ДА"</formula1>
    </dataValidation>
    <dataValidation type="list" sqref="AF132">
      <formula1>",Не облагается,10,20"</formula1>
    </dataValidation>
    <dataValidation type="list" sqref="AJ132">
      <formula1>",НЕТ,ДА"</formula1>
    </dataValidation>
    <dataValidation type="list" sqref="AL132">
      <formula1>",НЕТ,ДА"</formula1>
    </dataValidation>
    <dataValidation type="list" sqref="AF133">
      <formula1>",Не облагается,10,20"</formula1>
    </dataValidation>
    <dataValidation type="list" sqref="AJ133">
      <formula1>",НЕТ,ДА"</formula1>
    </dataValidation>
    <dataValidation type="list" sqref="AL133">
      <formula1>",НЕТ,ДА"</formula1>
    </dataValidation>
    <dataValidation type="list" sqref="AF134">
      <formula1>",Не облагается,10,20"</formula1>
    </dataValidation>
    <dataValidation type="list" sqref="AJ134">
      <formula1>",НЕТ,ДА"</formula1>
    </dataValidation>
    <dataValidation type="list" sqref="AL134">
      <formula1>",НЕТ,ДА"</formula1>
    </dataValidation>
    <dataValidation type="list" sqref="AF135">
      <formula1>",Не облагается,10,20"</formula1>
    </dataValidation>
    <dataValidation type="list" sqref="AJ135">
      <formula1>",НЕТ,ДА"</formula1>
    </dataValidation>
    <dataValidation type="list" sqref="AL135">
      <formula1>",НЕТ,ДА"</formula1>
    </dataValidation>
    <dataValidation type="list" sqref="AF136">
      <formula1>",Не облагается,10,20"</formula1>
    </dataValidation>
    <dataValidation type="list" sqref="AJ136">
      <formula1>",НЕТ,ДА"</formula1>
    </dataValidation>
    <dataValidation type="list" sqref="AL136">
      <formula1>",НЕТ,ДА"</formula1>
    </dataValidation>
    <dataValidation type="list" sqref="AF137">
      <formula1>",Не облагается,10,20"</formula1>
    </dataValidation>
    <dataValidation type="list" sqref="AJ137">
      <formula1>",НЕТ,ДА"</formula1>
    </dataValidation>
    <dataValidation type="list" sqref="AL137">
      <formula1>",НЕТ,ДА"</formula1>
    </dataValidation>
    <dataValidation type="list" sqref="AF138">
      <formula1>",Не облагается,10,20"</formula1>
    </dataValidation>
    <dataValidation type="list" sqref="AJ138">
      <formula1>",НЕТ,ДА"</formula1>
    </dataValidation>
    <dataValidation type="list" sqref="AL138">
      <formula1>",НЕТ,ДА"</formula1>
    </dataValidation>
    <dataValidation type="list" sqref="AF139">
      <formula1>",Не облагается,10,20"</formula1>
    </dataValidation>
    <dataValidation type="list" sqref="AJ139">
      <formula1>",НЕТ,ДА"</formula1>
    </dataValidation>
    <dataValidation type="list" sqref="AL139">
      <formula1>",НЕТ,ДА"</formula1>
    </dataValidation>
    <dataValidation type="list" sqref="AF140">
      <formula1>",Не облагается,10,20"</formula1>
    </dataValidation>
    <dataValidation type="list" sqref="AJ140">
      <formula1>",НЕТ,ДА"</formula1>
    </dataValidation>
    <dataValidation type="list" sqref="AL140">
      <formula1>",НЕТ,ДА"</formula1>
    </dataValidation>
    <dataValidation type="list" sqref="AF141">
      <formula1>",Не облагается,10,20"</formula1>
    </dataValidation>
    <dataValidation type="list" sqref="AJ141">
      <formula1>",НЕТ,ДА"</formula1>
    </dataValidation>
    <dataValidation type="list" sqref="AL141">
      <formula1>",НЕТ,ДА"</formula1>
    </dataValidation>
    <dataValidation type="list" sqref="AF142">
      <formula1>",Не облагается,10,20"</formula1>
    </dataValidation>
    <dataValidation type="list" sqref="AJ142">
      <formula1>",НЕТ,ДА"</formula1>
    </dataValidation>
    <dataValidation type="list" sqref="AL142">
      <formula1>",НЕТ,ДА"</formula1>
    </dataValidation>
    <dataValidation type="list" sqref="AF143">
      <formula1>",Не облагается,10,20"</formula1>
    </dataValidation>
    <dataValidation type="list" sqref="AJ143">
      <formula1>",НЕТ,ДА"</formula1>
    </dataValidation>
    <dataValidation type="list" sqref="AL143">
      <formula1>",НЕТ,ДА"</formula1>
    </dataValidation>
    <dataValidation type="list" sqref="AF144">
      <formula1>",Не облагается,10,20"</formula1>
    </dataValidation>
    <dataValidation type="list" sqref="AJ144">
      <formula1>",НЕТ,ДА"</formula1>
    </dataValidation>
    <dataValidation type="list" sqref="AL144">
      <formula1>",НЕТ,ДА"</formula1>
    </dataValidation>
    <dataValidation type="list" sqref="AF145">
      <formula1>",Не облагается,10,20"</formula1>
    </dataValidation>
    <dataValidation type="list" sqref="AJ145">
      <formula1>",НЕТ,ДА"</formula1>
    </dataValidation>
    <dataValidation type="list" sqref="AL145">
      <formula1>",НЕТ,ДА"</formula1>
    </dataValidation>
    <dataValidation type="list" sqref="AF146">
      <formula1>",Не облагается,10,20"</formula1>
    </dataValidation>
    <dataValidation type="list" sqref="AJ146">
      <formula1>",НЕТ,ДА"</formula1>
    </dataValidation>
    <dataValidation type="list" sqref="AL146">
      <formula1>",НЕТ,ДА"</formula1>
    </dataValidation>
    <dataValidation type="list" sqref="AF147">
      <formula1>",Не облагается,10,20"</formula1>
    </dataValidation>
    <dataValidation type="list" sqref="AJ147">
      <formula1>",НЕТ,ДА"</formula1>
    </dataValidation>
    <dataValidation type="list" sqref="AL147">
      <formula1>",НЕТ,ДА"</formula1>
    </dataValidation>
    <dataValidation type="list" sqref="AF148">
      <formula1>",Не облагается,10,20"</formula1>
    </dataValidation>
    <dataValidation type="list" sqref="AJ148">
      <formula1>",НЕТ,ДА"</formula1>
    </dataValidation>
    <dataValidation type="list" sqref="AL148">
      <formula1>",НЕТ,ДА"</formula1>
    </dataValidation>
    <dataValidation type="list" sqref="AF149">
      <formula1>",Не облагается,10,20"</formula1>
    </dataValidation>
    <dataValidation type="list" sqref="AJ149">
      <formula1>",НЕТ,ДА"</formula1>
    </dataValidation>
    <dataValidation type="list" sqref="AL149">
      <formula1>",НЕТ,ДА"</formula1>
    </dataValidation>
    <dataValidation type="list" sqref="AF150">
      <formula1>",Не облагается,10,20"</formula1>
    </dataValidation>
    <dataValidation type="list" sqref="AJ150">
      <formula1>",НЕТ,ДА"</formula1>
    </dataValidation>
    <dataValidation type="list" sqref="AL150">
      <formula1>",НЕТ,ДА"</formula1>
    </dataValidation>
    <dataValidation type="list" sqref="AF151">
      <formula1>",Не облагается,10,20"</formula1>
    </dataValidation>
    <dataValidation type="list" sqref="AJ151">
      <formula1>",НЕТ,ДА"</formula1>
    </dataValidation>
    <dataValidation type="list" sqref="AL151">
      <formula1>",НЕТ,ДА"</formula1>
    </dataValidation>
    <dataValidation type="list" sqref="AF152">
      <formula1>",Не облагается,10,20"</formula1>
    </dataValidation>
    <dataValidation type="list" sqref="AJ152">
      <formula1>",НЕТ,ДА"</formula1>
    </dataValidation>
    <dataValidation type="list" sqref="AL152">
      <formula1>",НЕТ,ДА"</formula1>
    </dataValidation>
    <dataValidation type="list" sqref="AF153">
      <formula1>",Не облагается,10,20"</formula1>
    </dataValidation>
    <dataValidation type="list" sqref="AJ153">
      <formula1>",НЕТ,ДА"</formula1>
    </dataValidation>
    <dataValidation type="list" sqref="AL153">
      <formula1>",НЕТ,ДА"</formula1>
    </dataValidation>
    <dataValidation type="list" sqref="AF154">
      <formula1>",Не облагается,10,20"</formula1>
    </dataValidation>
    <dataValidation type="list" sqref="AJ154">
      <formula1>",НЕТ,ДА"</formula1>
    </dataValidation>
    <dataValidation type="list" sqref="AL154">
      <formula1>",НЕТ,ДА"</formula1>
    </dataValidation>
    <dataValidation type="list" sqref="AF155">
      <formula1>",Не облагается,10,20"</formula1>
    </dataValidation>
    <dataValidation type="list" sqref="AJ155">
      <formula1>",НЕТ,ДА"</formula1>
    </dataValidation>
    <dataValidation type="list" sqref="AL155">
      <formula1>",НЕТ,ДА"</formula1>
    </dataValidation>
    <dataValidation type="list" sqref="AF156">
      <formula1>",Не облагается,10,20"</formula1>
    </dataValidation>
    <dataValidation type="list" sqref="AJ156">
      <formula1>",НЕТ,ДА"</formula1>
    </dataValidation>
    <dataValidation type="list" sqref="AL156">
      <formula1>",НЕТ,ДА"</formula1>
    </dataValidation>
    <dataValidation type="list" sqref="AF157">
      <formula1>",Не облагается,10,20"</formula1>
    </dataValidation>
    <dataValidation type="list" sqref="AJ157">
      <formula1>",НЕТ,ДА"</formula1>
    </dataValidation>
    <dataValidation type="list" sqref="AL157">
      <formula1>",НЕТ,ДА"</formula1>
    </dataValidation>
    <dataValidation type="list" sqref="AF158">
      <formula1>",Не облагается,10,20"</formula1>
    </dataValidation>
    <dataValidation type="list" sqref="AJ158">
      <formula1>",НЕТ,ДА"</formula1>
    </dataValidation>
    <dataValidation type="list" sqref="AL158">
      <formula1>",НЕТ,ДА"</formula1>
    </dataValidation>
    <dataValidation type="list" sqref="AF159">
      <formula1>",Не облагается,10,20"</formula1>
    </dataValidation>
    <dataValidation type="list" sqref="AJ159">
      <formula1>",НЕТ,ДА"</formula1>
    </dataValidation>
    <dataValidation type="list" sqref="AL159">
      <formula1>",НЕТ,ДА"</formula1>
    </dataValidation>
    <dataValidation type="list" sqref="AF160">
      <formula1>",Не облагается,10,20"</formula1>
    </dataValidation>
    <dataValidation type="list" sqref="AJ160">
      <formula1>",НЕТ,ДА"</formula1>
    </dataValidation>
    <dataValidation type="list" sqref="AL160">
      <formula1>",НЕТ,ДА"</formula1>
    </dataValidation>
    <dataValidation type="list" sqref="AF161">
      <formula1>",Не облагается,10,20"</formula1>
    </dataValidation>
    <dataValidation type="list" sqref="AJ161">
      <formula1>",НЕТ,ДА"</formula1>
    </dataValidation>
    <dataValidation type="list" sqref="AL161">
      <formula1>",НЕТ,ДА"</formula1>
    </dataValidation>
    <dataValidation type="list" sqref="AF162">
      <formula1>",Не облагается,10,20"</formula1>
    </dataValidation>
    <dataValidation type="list" sqref="AJ162">
      <formula1>",НЕТ,ДА"</formula1>
    </dataValidation>
    <dataValidation type="list" sqref="AL162">
      <formula1>",НЕТ,ДА"</formula1>
    </dataValidation>
    <dataValidation type="list" sqref="AF163">
      <formula1>",Не облагается,10,20"</formula1>
    </dataValidation>
    <dataValidation type="list" sqref="AJ163">
      <formula1>",НЕТ,ДА"</formula1>
    </dataValidation>
    <dataValidation type="list" sqref="AL163">
      <formula1>",НЕТ,ДА"</formula1>
    </dataValidation>
    <dataValidation type="list" sqref="AF164">
      <formula1>",Не облагается,10,20"</formula1>
    </dataValidation>
    <dataValidation type="list" sqref="AJ164">
      <formula1>",НЕТ,ДА"</formula1>
    </dataValidation>
    <dataValidation type="list" sqref="AL164">
      <formula1>",НЕТ,ДА"</formula1>
    </dataValidation>
    <dataValidation type="list" sqref="AF165">
      <formula1>",Не облагается,10,20"</formula1>
    </dataValidation>
    <dataValidation type="list" sqref="AJ165">
      <formula1>",НЕТ,ДА"</formula1>
    </dataValidation>
    <dataValidation type="list" sqref="AL165">
      <formula1>",НЕТ,ДА"</formula1>
    </dataValidation>
    <dataValidation type="list" sqref="AF166">
      <formula1>",Не облагается,10,20"</formula1>
    </dataValidation>
    <dataValidation type="list" sqref="AJ166">
      <formula1>",НЕТ,ДА"</formula1>
    </dataValidation>
    <dataValidation type="list" sqref="AL166">
      <formula1>",НЕТ,ДА"</formula1>
    </dataValidation>
    <dataValidation type="list" sqref="AF167">
      <formula1>",Не облагается,10,20"</formula1>
    </dataValidation>
    <dataValidation type="list" sqref="AJ167">
      <formula1>",НЕТ,ДА"</formula1>
    </dataValidation>
    <dataValidation type="list" sqref="AL167">
      <formula1>",НЕТ,ДА"</formula1>
    </dataValidation>
    <dataValidation type="list" sqref="AF168">
      <formula1>",Не облагается,10,20"</formula1>
    </dataValidation>
    <dataValidation type="list" sqref="AJ168">
      <formula1>",НЕТ,ДА"</formula1>
    </dataValidation>
    <dataValidation type="list" sqref="AL168">
      <formula1>",НЕТ,ДА"</formula1>
    </dataValidation>
    <dataValidation type="list" sqref="AF169">
      <formula1>",Не облагается,10,20"</formula1>
    </dataValidation>
    <dataValidation type="list" sqref="AJ169">
      <formula1>",НЕТ,ДА"</formula1>
    </dataValidation>
    <dataValidation type="list" sqref="AL169">
      <formula1>",НЕТ,ДА"</formula1>
    </dataValidation>
    <dataValidation type="list" sqref="AF170">
      <formula1>",Не облагается,10,20"</formula1>
    </dataValidation>
    <dataValidation type="list" sqref="AJ170">
      <formula1>",НЕТ,ДА"</formula1>
    </dataValidation>
    <dataValidation type="list" sqref="AL170">
      <formula1>",НЕТ,ДА"</formula1>
    </dataValidation>
    <dataValidation type="list" sqref="AF171">
      <formula1>",Не облагается,10,20"</formula1>
    </dataValidation>
    <dataValidation type="list" sqref="AJ171">
      <formula1>",НЕТ,ДА"</formula1>
    </dataValidation>
    <dataValidation type="list" sqref="AL171">
      <formula1>",НЕТ,ДА"</formula1>
    </dataValidation>
    <dataValidation type="list" sqref="AF172">
      <formula1>",Не облагается,10,20"</formula1>
    </dataValidation>
    <dataValidation type="list" sqref="AJ172">
      <formula1>",НЕТ,ДА"</formula1>
    </dataValidation>
    <dataValidation type="list" sqref="AL172">
      <formula1>",НЕТ,ДА"</formula1>
    </dataValidation>
    <dataValidation type="list" sqref="AF173">
      <formula1>",Не облагается,10,20"</formula1>
    </dataValidation>
    <dataValidation type="list" sqref="AJ173">
      <formula1>",НЕТ,ДА"</formula1>
    </dataValidation>
    <dataValidation type="list" sqref="AL173">
      <formula1>",НЕТ,ДА"</formula1>
    </dataValidation>
    <dataValidation type="list" sqref="AF174">
      <formula1>",Не облагается,10,20"</formula1>
    </dataValidation>
    <dataValidation type="list" sqref="AJ174">
      <formula1>",НЕТ,ДА"</formula1>
    </dataValidation>
    <dataValidation type="list" sqref="AL174">
      <formula1>",НЕТ,ДА"</formula1>
    </dataValidation>
    <dataValidation type="list" sqref="AF175">
      <formula1>",Не облагается,10,20"</formula1>
    </dataValidation>
    <dataValidation type="list" sqref="AJ175">
      <formula1>",НЕТ,ДА"</formula1>
    </dataValidation>
    <dataValidation type="list" sqref="AL175">
      <formula1>",НЕТ,ДА"</formula1>
    </dataValidation>
    <dataValidation type="list" sqref="AF176">
      <formula1>",Не облагается,10,20"</formula1>
    </dataValidation>
    <dataValidation type="list" sqref="AJ176">
      <formula1>",НЕТ,ДА"</formula1>
    </dataValidation>
    <dataValidation type="list" sqref="AL176">
      <formula1>",НЕТ,ДА"</formula1>
    </dataValidation>
    <dataValidation type="list" sqref="AF177">
      <formula1>",Не облагается,10,20"</formula1>
    </dataValidation>
    <dataValidation type="list" sqref="AJ177">
      <formula1>",НЕТ,ДА"</formula1>
    </dataValidation>
    <dataValidation type="list" sqref="AL177">
      <formula1>",НЕТ,ДА"</formula1>
    </dataValidation>
    <dataValidation type="list" sqref="AF178">
      <formula1>",Не облагается,10,20"</formula1>
    </dataValidation>
    <dataValidation type="list" sqref="AJ178">
      <formula1>",НЕТ,ДА"</formula1>
    </dataValidation>
    <dataValidation type="list" sqref="AL178">
      <formula1>",НЕТ,ДА"</formula1>
    </dataValidation>
    <dataValidation type="list" sqref="AF179">
      <formula1>",Не облагается,10,20"</formula1>
    </dataValidation>
    <dataValidation type="list" sqref="AJ179">
      <formula1>",НЕТ,ДА"</formula1>
    </dataValidation>
    <dataValidation type="list" sqref="AL179">
      <formula1>",НЕТ,ДА"</formula1>
    </dataValidation>
    <dataValidation type="list" sqref="AF180">
      <formula1>",Не облагается,10,20"</formula1>
    </dataValidation>
    <dataValidation type="list" sqref="AJ180">
      <formula1>",НЕТ,ДА"</formula1>
    </dataValidation>
    <dataValidation type="list" sqref="AL180">
      <formula1>",НЕТ,ДА"</formula1>
    </dataValidation>
    <dataValidation type="list" sqref="AF181">
      <formula1>",Не облагается,10,20"</formula1>
    </dataValidation>
    <dataValidation type="list" sqref="AJ181">
      <formula1>",НЕТ,ДА"</formula1>
    </dataValidation>
    <dataValidation type="list" sqref="AL181">
      <formula1>",НЕТ,ДА"</formula1>
    </dataValidation>
    <dataValidation type="list" sqref="AF182">
      <formula1>",Не облагается,10,20"</formula1>
    </dataValidation>
    <dataValidation type="list" sqref="AJ182">
      <formula1>",НЕТ,ДА"</formula1>
    </dataValidation>
    <dataValidation type="list" sqref="AL182">
      <formula1>",НЕТ,ДА"</formula1>
    </dataValidation>
    <dataValidation type="list" sqref="AF183">
      <formula1>",Не облагается,10,20"</formula1>
    </dataValidation>
    <dataValidation type="list" sqref="AJ183">
      <formula1>",НЕТ,ДА"</formula1>
    </dataValidation>
    <dataValidation type="list" sqref="AL183">
      <formula1>",НЕТ,ДА"</formula1>
    </dataValidation>
    <dataValidation type="list" sqref="AF184">
      <formula1>",Не облагается,10,20"</formula1>
    </dataValidation>
    <dataValidation type="list" sqref="AJ184">
      <formula1>",НЕТ,ДА"</formula1>
    </dataValidation>
    <dataValidation type="list" sqref="AL184">
      <formula1>",НЕТ,ДА"</formula1>
    </dataValidation>
    <dataValidation type="list" sqref="AF185">
      <formula1>",Не облагается,10,20"</formula1>
    </dataValidation>
    <dataValidation type="list" sqref="AJ185">
      <formula1>",НЕТ,ДА"</formula1>
    </dataValidation>
    <dataValidation type="list" sqref="AL185">
      <formula1>",НЕТ,ДА"</formula1>
    </dataValidation>
    <dataValidation type="list" sqref="AF186">
      <formula1>",Не облагается,10,20"</formula1>
    </dataValidation>
    <dataValidation type="list" sqref="AJ186">
      <formula1>",НЕТ,ДА"</formula1>
    </dataValidation>
    <dataValidation type="list" sqref="AL186">
      <formula1>",НЕТ,ДА"</formula1>
    </dataValidation>
    <dataValidation type="list" sqref="AF187">
      <formula1>",Не облагается,10,20"</formula1>
    </dataValidation>
    <dataValidation type="list" sqref="AJ187">
      <formula1>",НЕТ,ДА"</formula1>
    </dataValidation>
    <dataValidation type="list" sqref="AL187">
      <formula1>",НЕТ,ДА"</formula1>
    </dataValidation>
    <dataValidation type="list" sqref="AF188">
      <formula1>",Не облагается,10,20"</formula1>
    </dataValidation>
    <dataValidation type="list" sqref="AJ188">
      <formula1>",НЕТ,ДА"</formula1>
    </dataValidation>
    <dataValidation type="list" sqref="AL188">
      <formula1>",НЕТ,ДА"</formula1>
    </dataValidation>
    <dataValidation type="list" sqref="AF189">
      <formula1>",Не облагается,10,20"</formula1>
    </dataValidation>
    <dataValidation type="list" sqref="AJ189">
      <formula1>",НЕТ,ДА"</formula1>
    </dataValidation>
    <dataValidation type="list" sqref="AL189">
      <formula1>",НЕТ,ДА"</formula1>
    </dataValidation>
    <dataValidation type="list" sqref="AF190">
      <formula1>",Не облагается,10,20"</formula1>
    </dataValidation>
    <dataValidation type="list" sqref="AJ190">
      <formula1>",НЕТ,ДА"</formula1>
    </dataValidation>
    <dataValidation type="list" sqref="AL190">
      <formula1>",НЕТ,ДА"</formula1>
    </dataValidation>
    <dataValidation type="list" sqref="AF191">
      <formula1>",Не облагается,10,20"</formula1>
    </dataValidation>
    <dataValidation type="list" sqref="AJ191">
      <formula1>",НЕТ,ДА"</formula1>
    </dataValidation>
    <dataValidation type="list" sqref="AL191">
      <formula1>",НЕТ,ДА"</formula1>
    </dataValidation>
    <dataValidation type="list" sqref="AF192">
      <formula1>",Не облагается,10,20"</formula1>
    </dataValidation>
    <dataValidation type="list" sqref="AJ192">
      <formula1>",НЕТ,ДА"</formula1>
    </dataValidation>
    <dataValidation type="list" sqref="AL192">
      <formula1>",НЕТ,ДА"</formula1>
    </dataValidation>
    <dataValidation type="list" sqref="AF193">
      <formula1>",Не облагается,10,20"</formula1>
    </dataValidation>
    <dataValidation type="list" sqref="AJ193">
      <formula1>",НЕТ,ДА"</formula1>
    </dataValidation>
    <dataValidation type="list" sqref="AL193">
      <formula1>",НЕТ,ДА"</formula1>
    </dataValidation>
    <dataValidation type="list" sqref="AF194">
      <formula1>",Не облагается,10,20"</formula1>
    </dataValidation>
    <dataValidation type="list" sqref="AJ194">
      <formula1>",НЕТ,ДА"</formula1>
    </dataValidation>
    <dataValidation type="list" sqref="AL194">
      <formula1>",НЕТ,ДА"</formula1>
    </dataValidation>
    <dataValidation type="list" sqref="AF195">
      <formula1>",Не облагается,10,20"</formula1>
    </dataValidation>
    <dataValidation type="list" sqref="AJ195">
      <formula1>",НЕТ,ДА"</formula1>
    </dataValidation>
    <dataValidation type="list" sqref="AL195">
      <formula1>",НЕТ,ДА"</formula1>
    </dataValidation>
    <dataValidation type="list" sqref="AF196">
      <formula1>",Не облагается,10,20"</formula1>
    </dataValidation>
    <dataValidation type="list" sqref="AJ196">
      <formula1>",НЕТ,ДА"</formula1>
    </dataValidation>
    <dataValidation type="list" sqref="AL196">
      <formula1>",НЕТ,ДА"</formula1>
    </dataValidation>
    <dataValidation type="list" sqref="AF197">
      <formula1>",Не облагается,10,20"</formula1>
    </dataValidation>
    <dataValidation type="list" sqref="AJ197">
      <formula1>",НЕТ,ДА"</formula1>
    </dataValidation>
    <dataValidation type="list" sqref="AL197">
      <formula1>",НЕТ,ДА"</formula1>
    </dataValidation>
    <dataValidation type="list" sqref="AF198">
      <formula1>",Не облагается,10,20"</formula1>
    </dataValidation>
    <dataValidation type="list" sqref="AJ198">
      <formula1>",НЕТ,ДА"</formula1>
    </dataValidation>
    <dataValidation type="list" sqref="AL198">
      <formula1>",НЕТ,ДА"</formula1>
    </dataValidation>
    <dataValidation type="list" sqref="AF199">
      <formula1>",Не облагается,10,20"</formula1>
    </dataValidation>
    <dataValidation type="list" sqref="AJ199">
      <formula1>",НЕТ,ДА"</formula1>
    </dataValidation>
    <dataValidation type="list" sqref="AL199">
      <formula1>",НЕТ,ДА"</formula1>
    </dataValidation>
    <dataValidation type="list" sqref="AF200">
      <formula1>",Не облагается,10,20"</formula1>
    </dataValidation>
    <dataValidation type="list" sqref="AJ200">
      <formula1>",НЕТ,ДА"</formula1>
    </dataValidation>
    <dataValidation type="list" sqref="AL200">
      <formula1>",НЕТ,ДА"</formula1>
    </dataValidation>
    <dataValidation type="list" sqref="AF201">
      <formula1>",Не облагается,10,20"</formula1>
    </dataValidation>
    <dataValidation type="list" sqref="AJ201">
      <formula1>",НЕТ,ДА"</formula1>
    </dataValidation>
    <dataValidation type="list" sqref="AL201">
      <formula1>",НЕТ,ДА"</formula1>
    </dataValidation>
    <dataValidation type="list" sqref="AF202">
      <formula1>",Не облагается,10,20"</formula1>
    </dataValidation>
    <dataValidation type="list" sqref="AJ202">
      <formula1>",НЕТ,ДА"</formula1>
    </dataValidation>
    <dataValidation type="list" sqref="AL202">
      <formula1>",НЕТ,ДА"</formula1>
    </dataValidation>
    <dataValidation type="list" sqref="AF203">
      <formula1>",Не облагается,10,20"</formula1>
    </dataValidation>
    <dataValidation type="list" sqref="AJ203">
      <formula1>",НЕТ,ДА"</formula1>
    </dataValidation>
    <dataValidation type="list" sqref="AL203">
      <formula1>",НЕТ,ДА"</formula1>
    </dataValidation>
    <dataValidation type="list" sqref="AF204">
      <formula1>",Не облагается,10,20"</formula1>
    </dataValidation>
    <dataValidation type="list" sqref="AJ204">
      <formula1>",НЕТ,ДА"</formula1>
    </dataValidation>
    <dataValidation type="list" sqref="AL204">
      <formula1>",НЕТ,ДА"</formula1>
    </dataValidation>
    <dataValidation type="list" sqref="AF205">
      <formula1>",Не облагается,10,20"</formula1>
    </dataValidation>
    <dataValidation type="list" sqref="AJ205">
      <formula1>",НЕТ,ДА"</formula1>
    </dataValidation>
    <dataValidation type="list" sqref="AL205">
      <formula1>",НЕТ,ДА"</formula1>
    </dataValidation>
    <dataValidation type="list" sqref="AF206">
      <formula1>",Не облагается,10,20"</formula1>
    </dataValidation>
    <dataValidation type="list" sqref="AJ206">
      <formula1>",НЕТ,ДА"</formula1>
    </dataValidation>
    <dataValidation type="list" sqref="AL206">
      <formula1>",НЕТ,ДА"</formula1>
    </dataValidation>
    <dataValidation type="list" sqref="AF207">
      <formula1>",Не облагается,10,20"</formula1>
    </dataValidation>
    <dataValidation type="list" sqref="AJ207">
      <formula1>",НЕТ,ДА"</formula1>
    </dataValidation>
    <dataValidation type="list" sqref="AL207">
      <formula1>",НЕТ,ДА"</formula1>
    </dataValidation>
    <dataValidation type="list" sqref="AF208">
      <formula1>",Не облагается,10,20"</formula1>
    </dataValidation>
    <dataValidation type="list" sqref="AJ208">
      <formula1>",НЕТ,ДА"</formula1>
    </dataValidation>
    <dataValidation type="list" sqref="AL208">
      <formula1>",НЕТ,ДА"</formula1>
    </dataValidation>
    <dataValidation type="list" sqref="AF209">
      <formula1>",Не облагается,10,20"</formula1>
    </dataValidation>
    <dataValidation type="list" sqref="AJ209">
      <formula1>",НЕТ,ДА"</formula1>
    </dataValidation>
    <dataValidation type="list" sqref="AL209">
      <formula1>",НЕТ,ДА"</formula1>
    </dataValidation>
    <dataValidation type="list" sqref="AF210">
      <formula1>",Не облагается,10,20"</formula1>
    </dataValidation>
    <dataValidation type="list" sqref="AJ210">
      <formula1>",НЕТ,ДА"</formula1>
    </dataValidation>
    <dataValidation type="list" sqref="AL210">
      <formula1>",НЕТ,ДА"</formula1>
    </dataValidation>
    <dataValidation type="list" sqref="AF211">
      <formula1>",Не облагается,10,20"</formula1>
    </dataValidation>
    <dataValidation type="list" sqref="AJ211">
      <formula1>",НЕТ,ДА"</formula1>
    </dataValidation>
    <dataValidation type="list" sqref="AL211">
      <formula1>",НЕТ,ДА"</formula1>
    </dataValidation>
    <dataValidation type="list" sqref="AF212">
      <formula1>",Не облагается,10,20"</formula1>
    </dataValidation>
    <dataValidation type="list" sqref="AJ212">
      <formula1>",НЕТ,ДА"</formula1>
    </dataValidation>
    <dataValidation type="list" sqref="AL212">
      <formula1>",НЕТ,ДА"</formula1>
    </dataValidation>
    <dataValidation type="list" sqref="AF213">
      <formula1>",Не облагается,10,20"</formula1>
    </dataValidation>
    <dataValidation type="list" sqref="AJ213">
      <formula1>",НЕТ,ДА"</formula1>
    </dataValidation>
    <dataValidation type="list" sqref="AL213">
      <formula1>",НЕТ,ДА"</formula1>
    </dataValidation>
    <dataValidation type="list" sqref="AF214">
      <formula1>",Не облагается,10,20"</formula1>
    </dataValidation>
    <dataValidation type="list" sqref="AJ214">
      <formula1>",НЕТ,ДА"</formula1>
    </dataValidation>
    <dataValidation type="list" sqref="AL214">
      <formula1>",НЕТ,ДА"</formula1>
    </dataValidation>
    <dataValidation type="list" sqref="AF215">
      <formula1>",Не облагается,10,20"</formula1>
    </dataValidation>
    <dataValidation type="list" sqref="AJ215">
      <formula1>",НЕТ,ДА"</formula1>
    </dataValidation>
    <dataValidation type="list" sqref="AL215">
      <formula1>",НЕТ,ДА"</formula1>
    </dataValidation>
    <dataValidation type="list" sqref="AF216">
      <formula1>",Не облагается,10,20"</formula1>
    </dataValidation>
    <dataValidation type="list" sqref="AJ216">
      <formula1>",НЕТ,ДА"</formula1>
    </dataValidation>
    <dataValidation type="list" sqref="AL216">
      <formula1>",НЕТ,ДА"</formula1>
    </dataValidation>
    <dataValidation type="list" sqref="AF217">
      <formula1>",Не облагается,10,20"</formula1>
    </dataValidation>
    <dataValidation type="list" sqref="AJ217">
      <formula1>",НЕТ,ДА"</formula1>
    </dataValidation>
    <dataValidation type="list" sqref="AL217">
      <formula1>",НЕТ,ДА"</formula1>
    </dataValidation>
    <dataValidation type="list" sqref="AF218">
      <formula1>",Не облагается,10,20"</formula1>
    </dataValidation>
    <dataValidation type="list" sqref="AJ218">
      <formula1>",НЕТ,ДА"</formula1>
    </dataValidation>
    <dataValidation type="list" sqref="AL218">
      <formula1>",НЕТ,ДА"</formula1>
    </dataValidation>
    <dataValidation type="list" sqref="AF219">
      <formula1>",Не облагается,10,20"</formula1>
    </dataValidation>
    <dataValidation type="list" sqref="AJ219">
      <formula1>",НЕТ,ДА"</formula1>
    </dataValidation>
    <dataValidation type="list" sqref="AL219">
      <formula1>",НЕТ,ДА"</formula1>
    </dataValidation>
    <dataValidation type="list" sqref="AF220">
      <formula1>",Не облагается,10,20"</formula1>
    </dataValidation>
    <dataValidation type="list" sqref="AJ220">
      <formula1>",НЕТ,ДА"</formula1>
    </dataValidation>
    <dataValidation type="list" sqref="AL220">
      <formula1>",НЕТ,ДА"</formula1>
    </dataValidation>
    <dataValidation type="list" sqref="AF221">
      <formula1>",Не облагается,10,20"</formula1>
    </dataValidation>
    <dataValidation type="list" sqref="AJ221">
      <formula1>",НЕТ,ДА"</formula1>
    </dataValidation>
    <dataValidation type="list" sqref="AL221">
      <formula1>",НЕТ,ДА"</formula1>
    </dataValidation>
    <dataValidation type="list" sqref="AF222">
      <formula1>",Не облагается,10,20"</formula1>
    </dataValidation>
    <dataValidation type="list" sqref="AJ222">
      <formula1>",НЕТ,ДА"</formula1>
    </dataValidation>
    <dataValidation type="list" sqref="AL222">
      <formula1>",НЕТ,ДА"</formula1>
    </dataValidation>
    <dataValidation type="list" sqref="AF223">
      <formula1>",Не облагается,10,20"</formula1>
    </dataValidation>
    <dataValidation type="list" sqref="AJ223">
      <formula1>",НЕТ,ДА"</formula1>
    </dataValidation>
    <dataValidation type="list" sqref="AL223">
      <formula1>",НЕТ,ДА"</formula1>
    </dataValidation>
    <dataValidation type="list" sqref="AF224">
      <formula1>",Не облагается,10,20"</formula1>
    </dataValidation>
    <dataValidation type="list" sqref="AJ224">
      <formula1>",НЕТ,ДА"</formula1>
    </dataValidation>
    <dataValidation type="list" sqref="AL224">
      <formula1>",НЕТ,ДА"</formula1>
    </dataValidation>
    <dataValidation type="list" sqref="AF225">
      <formula1>",Не облагается,10,20"</formula1>
    </dataValidation>
    <dataValidation type="list" sqref="AJ225">
      <formula1>",НЕТ,ДА"</formula1>
    </dataValidation>
    <dataValidation type="list" sqref="AL225">
      <formula1>",НЕТ,ДА"</formula1>
    </dataValidation>
    <dataValidation type="list" sqref="AF226">
      <formula1>",Не облагается,10,20"</formula1>
    </dataValidation>
    <dataValidation type="list" sqref="AJ226">
      <formula1>",НЕТ,ДА"</formula1>
    </dataValidation>
    <dataValidation type="list" sqref="AL226">
      <formula1>",НЕТ,ДА"</formula1>
    </dataValidation>
    <dataValidation type="list" sqref="AF227">
      <formula1>",Не облагается,10,20"</formula1>
    </dataValidation>
    <dataValidation type="list" sqref="AJ227">
      <formula1>",НЕТ,ДА"</formula1>
    </dataValidation>
    <dataValidation type="list" sqref="AL227">
      <formula1>",НЕТ,ДА"</formula1>
    </dataValidation>
    <dataValidation type="list" sqref="AF228">
      <formula1>",Не облагается,10,20"</formula1>
    </dataValidation>
    <dataValidation type="list" sqref="AJ228">
      <formula1>",НЕТ,ДА"</formula1>
    </dataValidation>
    <dataValidation type="list" sqref="AL228">
      <formula1>",НЕТ,ДА"</formula1>
    </dataValidation>
    <dataValidation type="list" sqref="AF229">
      <formula1>",Не облагается,10,20"</formula1>
    </dataValidation>
    <dataValidation type="list" sqref="AJ229">
      <formula1>",НЕТ,ДА"</formula1>
    </dataValidation>
    <dataValidation type="list" sqref="AL229">
      <formula1>",НЕТ,ДА"</formula1>
    </dataValidation>
    <dataValidation type="list" sqref="AF230">
      <formula1>",Не облагается,10,20"</formula1>
    </dataValidation>
    <dataValidation type="list" sqref="AJ230">
      <formula1>",НЕТ,ДА"</formula1>
    </dataValidation>
    <dataValidation type="list" sqref="AL230">
      <formula1>",НЕТ,ДА"</formula1>
    </dataValidation>
    <dataValidation type="list" sqref="AF231">
      <formula1>",Не облагается,10,20"</formula1>
    </dataValidation>
    <dataValidation type="list" sqref="AJ231">
      <formula1>",НЕТ,ДА"</formula1>
    </dataValidation>
    <dataValidation type="list" sqref="AL231">
      <formula1>",НЕТ,ДА"</formula1>
    </dataValidation>
    <dataValidation type="list" sqref="AF232">
      <formula1>",Не облагается,10,20"</formula1>
    </dataValidation>
    <dataValidation type="list" sqref="AJ232">
      <formula1>",НЕТ,ДА"</formula1>
    </dataValidation>
    <dataValidation type="list" sqref="AL232">
      <formula1>",НЕТ,ДА"</formula1>
    </dataValidation>
    <dataValidation type="list" sqref="AF233">
      <formula1>",Не облагается,10,20"</formula1>
    </dataValidation>
    <dataValidation type="list" sqref="AJ233">
      <formula1>",НЕТ,ДА"</formula1>
    </dataValidation>
    <dataValidation type="list" sqref="AL233">
      <formula1>",НЕТ,ДА"</formula1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