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ernbaum/Documents/GitHub/SoloProject/"/>
    </mc:Choice>
  </mc:AlternateContent>
  <xr:revisionPtr revIDLastSave="0" documentId="13_ncr:1_{AC09833C-9002-D747-9BB3-7E69AD48453F}" xr6:coauthVersionLast="43" xr6:coauthVersionMax="43" xr10:uidLastSave="{00000000-0000-0000-0000-000000000000}"/>
  <bookViews>
    <workbookView xWindow="0" yWindow="460" windowWidth="28800" windowHeight="16380" xr2:uid="{214E882B-C77D-3449-B769-D95BD346DE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" l="1"/>
  <c r="K17" i="1"/>
  <c r="K16" i="1" l="1"/>
  <c r="K15" i="1"/>
  <c r="K14" i="1"/>
  <c r="K13" i="1"/>
  <c r="K12" i="1"/>
  <c r="K11" i="1"/>
  <c r="K10" i="1"/>
  <c r="K7" i="1" l="1"/>
  <c r="K4" i="1"/>
  <c r="K5" i="1"/>
  <c r="K3" i="1" l="1"/>
  <c r="K2" i="1"/>
</calcChain>
</file>

<file path=xl/sharedStrings.xml><?xml version="1.0" encoding="utf-8"?>
<sst xmlns="http://schemas.openxmlformats.org/spreadsheetml/2006/main" count="69" uniqueCount="56">
  <si>
    <t>Model Name</t>
  </si>
  <si>
    <t>Layers</t>
  </si>
  <si>
    <t>Description</t>
  </si>
  <si>
    <t>Loss</t>
  </si>
  <si>
    <t>Accuracy</t>
  </si>
  <si>
    <t>True Positives</t>
  </si>
  <si>
    <t>False Positives</t>
  </si>
  <si>
    <t>False Negatives</t>
  </si>
  <si>
    <t>First Attempt on Single Tagged Clips</t>
  </si>
  <si>
    <t>Very first attempt</t>
  </si>
  <si>
    <t>Input</t>
  </si>
  <si>
    <t>The 444 clips of 10 seconds with one tag</t>
  </si>
  <si>
    <t xml:space="preserve">Mel, Dense full 128, Flatten, Dense sigmoid, </t>
  </si>
  <si>
    <t>First 2D Convolutional Attempt on Single Tagged Clips</t>
  </si>
  <si>
    <t>Added a 2D Conv and Leaky Relu</t>
  </si>
  <si>
    <t>Mel, conv2d, leakyrelu, flatten, dense</t>
  </si>
  <si>
    <t>True Negatives</t>
  </si>
  <si>
    <t>Actual Accuracy</t>
  </si>
  <si>
    <t>Same layers, reduced spectrogram resolution</t>
  </si>
  <si>
    <t>2D Conv reduced melspec</t>
  </si>
  <si>
    <t>Second 2D Convolutional Attempt on Single Tagged Clips</t>
  </si>
  <si>
    <t>Repeat of 1st</t>
  </si>
  <si>
    <t>appears to be overfitting</t>
  </si>
  <si>
    <t>Same as before but, n_dft=256, n_hop=128</t>
  </si>
  <si>
    <t>Repeat but reduce spec resolution</t>
  </si>
  <si>
    <t>runs very slow</t>
  </si>
  <si>
    <t>Redcued mel spec</t>
  </si>
  <si>
    <t>with val</t>
  </si>
  <si>
    <t>Repeat with validation set (shouldn’t make a difference)</t>
  </si>
  <si>
    <t>Same</t>
  </si>
  <si>
    <t>One pool</t>
  </si>
  <si>
    <t>Adding a single pool layer</t>
  </si>
  <si>
    <t>Double original</t>
  </si>
  <si>
    <t>original 3 layers x 2</t>
  </si>
  <si>
    <t>Mel, conv2d, leakyrelu, pool, conv2d, leakyrelu, flatten, dense</t>
  </si>
  <si>
    <t>runs slow, never gets accuracy above 0.55 within first 5 epochs so cancelled</t>
  </si>
  <si>
    <t>Oscar</t>
  </si>
  <si>
    <t>Conv2D(128, [7,11], strides=[2,2], padding = 'SAME')</t>
  </si>
  <si>
    <t>Same but fiddled conv2d</t>
  </si>
  <si>
    <t>Polly</t>
  </si>
  <si>
    <t>Same as above by 20 epochs not 10</t>
  </si>
  <si>
    <t>conv2d, leaky, pool, conv, leaky, flatten, dense</t>
  </si>
  <si>
    <t>2nd conv2d is 32, [5,5]</t>
  </si>
  <si>
    <t>leaky, pool, conv, conv, pool, conv, conv, pool, flat dense</t>
  </si>
  <si>
    <t>1st convs are 32, 2nd are 64</t>
  </si>
  <si>
    <t>Marco</t>
  </si>
  <si>
    <t>Polo</t>
  </si>
  <si>
    <t>Toolbox</t>
  </si>
  <si>
    <t>Why is validation accuracy so high (0.83 on last iteration) and test accuracy so low?</t>
  </si>
  <si>
    <t>Toolbox plus</t>
  </si>
  <si>
    <t>same but with 30 epochs</t>
  </si>
  <si>
    <t>Shutter</t>
  </si>
  <si>
    <t>Added 0.5 dropout at end</t>
  </si>
  <si>
    <t>Transport</t>
  </si>
  <si>
    <t>change to 0.001 lr</t>
  </si>
  <si>
    <t>still all answers are cough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</si>
</sst>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9ED3-E3FA-E84F-86E6-0EF8BEE30077}">
  <dimension ref="A1:L18"/>
  <sheetViews>
    <sheetView tabSelected="1" workbookViewId="0">
      <selection activeCell="B10" sqref="B10"/>
    </sheetView>
  </sheetViews>
  <sheetFormatPr baseColWidth="10" defaultRowHeight="16" x14ac:dyDescent="0.2"/>
  <cols>
    <col min="1" max="1" width="48" customWidth="1"/>
    <col min="2" max="2" width="23" customWidth="1"/>
    <col min="3" max="3" width="35" bestFit="1" customWidth="1"/>
    <col min="7" max="7" width="12.83203125" customWidth="1"/>
    <col min="8" max="8" width="13.5" customWidth="1"/>
    <col min="9" max="9" width="15" customWidth="1"/>
    <col min="10" max="10" width="12.33203125" customWidth="1"/>
  </cols>
  <sheetData>
    <row r="1" spans="1:12" s="1" customFormat="1" x14ac:dyDescent="0.2">
      <c r="A1" s="1" t="s">
        <v>0</v>
      </c>
      <c r="B1" s="1" t="s">
        <v>2</v>
      </c>
      <c r="C1" s="1" t="s">
        <v>10</v>
      </c>
      <c r="D1" s="1" t="s">
        <v>1</v>
      </c>
      <c r="E1" s="1" t="s">
        <v>3</v>
      </c>
      <c r="F1" s="1" t="s">
        <v>4</v>
      </c>
      <c r="G1" s="2" t="s">
        <v>16</v>
      </c>
      <c r="H1" s="2" t="s">
        <v>6</v>
      </c>
      <c r="I1" s="2" t="s">
        <v>7</v>
      </c>
      <c r="J1" s="2" t="s">
        <v>5</v>
      </c>
      <c r="K1" s="1" t="s">
        <v>17</v>
      </c>
    </row>
    <row r="2" spans="1:12" ht="17" customHeight="1" x14ac:dyDescent="0.2">
      <c r="A2" t="s">
        <v>8</v>
      </c>
      <c r="B2" t="s">
        <v>9</v>
      </c>
      <c r="C2" t="s">
        <v>11</v>
      </c>
      <c r="D2" t="s">
        <v>12</v>
      </c>
      <c r="E2">
        <v>4.2</v>
      </c>
      <c r="F2">
        <v>0.73</v>
      </c>
      <c r="G2">
        <v>44</v>
      </c>
      <c r="H2">
        <v>8</v>
      </c>
      <c r="I2">
        <v>28</v>
      </c>
      <c r="J2">
        <v>31</v>
      </c>
      <c r="K2" s="3">
        <f>(G2+J2)/SUM(G2:J2)</f>
        <v>0.67567567567567566</v>
      </c>
    </row>
    <row r="3" spans="1:12" x14ac:dyDescent="0.2">
      <c r="A3" t="s">
        <v>13</v>
      </c>
      <c r="B3" t="s">
        <v>14</v>
      </c>
      <c r="C3" t="s">
        <v>11</v>
      </c>
      <c r="D3" t="s">
        <v>15</v>
      </c>
      <c r="E3">
        <v>3.6</v>
      </c>
      <c r="F3">
        <v>0.77</v>
      </c>
      <c r="G3">
        <v>48</v>
      </c>
      <c r="H3">
        <v>11</v>
      </c>
      <c r="I3">
        <v>14</v>
      </c>
      <c r="J3">
        <v>38</v>
      </c>
      <c r="K3" s="3">
        <f>(G3+J3)/SUM(G3:J3)</f>
        <v>0.77477477477477474</v>
      </c>
    </row>
    <row r="4" spans="1:12" x14ac:dyDescent="0.2">
      <c r="A4" t="s">
        <v>19</v>
      </c>
      <c r="B4" t="s">
        <v>18</v>
      </c>
      <c r="C4" t="s">
        <v>11</v>
      </c>
      <c r="D4" t="s">
        <v>15</v>
      </c>
      <c r="F4">
        <v>0.42299999999999999</v>
      </c>
      <c r="G4">
        <v>47</v>
      </c>
      <c r="H4">
        <v>0</v>
      </c>
      <c r="I4">
        <v>64</v>
      </c>
      <c r="J4">
        <v>0</v>
      </c>
      <c r="K4" s="3">
        <f t="shared" ref="K4:K18" si="0">(G4+J4)/SUM(G4:J4)</f>
        <v>0.42342342342342343</v>
      </c>
    </row>
    <row r="5" spans="1:12" x14ac:dyDescent="0.2">
      <c r="A5" t="s">
        <v>20</v>
      </c>
      <c r="B5" t="s">
        <v>21</v>
      </c>
      <c r="C5" t="s">
        <v>11</v>
      </c>
      <c r="D5" t="s">
        <v>15</v>
      </c>
      <c r="E5">
        <v>3.48</v>
      </c>
      <c r="F5">
        <v>0.78</v>
      </c>
      <c r="G5">
        <v>57</v>
      </c>
      <c r="H5">
        <v>4</v>
      </c>
      <c r="I5">
        <v>20</v>
      </c>
      <c r="J5">
        <v>30</v>
      </c>
      <c r="K5" s="3">
        <f t="shared" si="0"/>
        <v>0.78378378378378377</v>
      </c>
      <c r="L5" t="s">
        <v>22</v>
      </c>
    </row>
    <row r="6" spans="1:12" x14ac:dyDescent="0.2">
      <c r="A6" t="s">
        <v>26</v>
      </c>
      <c r="B6" t="s">
        <v>24</v>
      </c>
      <c r="C6" t="s">
        <v>11</v>
      </c>
      <c r="D6" t="s">
        <v>23</v>
      </c>
      <c r="K6" s="3"/>
      <c r="L6" t="s">
        <v>25</v>
      </c>
    </row>
    <row r="7" spans="1:12" x14ac:dyDescent="0.2">
      <c r="A7" t="s">
        <v>27</v>
      </c>
      <c r="B7" t="s">
        <v>28</v>
      </c>
      <c r="C7" t="s">
        <v>11</v>
      </c>
      <c r="D7" t="s">
        <v>29</v>
      </c>
      <c r="E7">
        <v>3.97</v>
      </c>
      <c r="F7">
        <v>0.75</v>
      </c>
      <c r="G7">
        <v>32</v>
      </c>
      <c r="H7">
        <v>5</v>
      </c>
      <c r="I7">
        <v>19</v>
      </c>
      <c r="J7">
        <v>33</v>
      </c>
      <c r="K7" s="3">
        <f t="shared" si="0"/>
        <v>0.7303370786516854</v>
      </c>
    </row>
    <row r="8" spans="1:12" x14ac:dyDescent="0.2">
      <c r="A8" t="s">
        <v>30</v>
      </c>
      <c r="B8" t="s">
        <v>31</v>
      </c>
      <c r="C8" t="s">
        <v>11</v>
      </c>
      <c r="K8" s="3"/>
    </row>
    <row r="9" spans="1:12" x14ac:dyDescent="0.2">
      <c r="A9" t="s">
        <v>32</v>
      </c>
      <c r="B9" t="s">
        <v>33</v>
      </c>
      <c r="C9" t="s">
        <v>11</v>
      </c>
      <c r="D9" t="s">
        <v>34</v>
      </c>
      <c r="K9" s="3"/>
      <c r="L9" t="s">
        <v>35</v>
      </c>
    </row>
    <row r="10" spans="1:12" x14ac:dyDescent="0.2">
      <c r="A10" t="s">
        <v>36</v>
      </c>
      <c r="B10" t="s">
        <v>37</v>
      </c>
      <c r="C10" t="s">
        <v>11</v>
      </c>
      <c r="D10" t="s">
        <v>38</v>
      </c>
      <c r="E10">
        <v>2.94</v>
      </c>
      <c r="F10">
        <v>0.79</v>
      </c>
      <c r="G10">
        <v>48</v>
      </c>
      <c r="H10">
        <v>0</v>
      </c>
      <c r="I10">
        <v>19</v>
      </c>
      <c r="J10">
        <v>22</v>
      </c>
      <c r="K10" s="3">
        <f t="shared" si="0"/>
        <v>0.7865168539325843</v>
      </c>
    </row>
    <row r="11" spans="1:12" x14ac:dyDescent="0.2">
      <c r="A11" t="s">
        <v>39</v>
      </c>
      <c r="B11" t="s">
        <v>37</v>
      </c>
      <c r="C11" t="s">
        <v>11</v>
      </c>
      <c r="D11" t="s">
        <v>40</v>
      </c>
      <c r="E11">
        <v>3.3</v>
      </c>
      <c r="F11">
        <v>0.79</v>
      </c>
      <c r="G11">
        <v>37</v>
      </c>
      <c r="H11">
        <v>11</v>
      </c>
      <c r="I11">
        <v>7</v>
      </c>
      <c r="J11">
        <v>34</v>
      </c>
      <c r="K11" s="3">
        <f t="shared" si="0"/>
        <v>0.797752808988764</v>
      </c>
    </row>
    <row r="12" spans="1:12" x14ac:dyDescent="0.2">
      <c r="B12" t="s">
        <v>41</v>
      </c>
      <c r="C12" t="s">
        <v>11</v>
      </c>
      <c r="D12" t="s">
        <v>42</v>
      </c>
      <c r="E12">
        <v>1.1599999999999999</v>
      </c>
      <c r="F12">
        <v>0.75</v>
      </c>
      <c r="G12">
        <v>48</v>
      </c>
      <c r="H12">
        <v>0</v>
      </c>
      <c r="I12">
        <v>40</v>
      </c>
      <c r="J12">
        <v>1</v>
      </c>
      <c r="K12" s="3">
        <f t="shared" si="0"/>
        <v>0.550561797752809</v>
      </c>
    </row>
    <row r="13" spans="1:12" x14ac:dyDescent="0.2">
      <c r="A13" t="s">
        <v>45</v>
      </c>
      <c r="B13" t="s">
        <v>43</v>
      </c>
      <c r="D13" t="s">
        <v>44</v>
      </c>
      <c r="E13">
        <v>3.63</v>
      </c>
      <c r="F13">
        <v>0.72</v>
      </c>
      <c r="G13">
        <v>37</v>
      </c>
      <c r="H13">
        <v>11</v>
      </c>
      <c r="I13">
        <v>16</v>
      </c>
      <c r="J13">
        <v>25</v>
      </c>
      <c r="K13" s="3">
        <f t="shared" si="0"/>
        <v>0.6966292134831461</v>
      </c>
    </row>
    <row r="14" spans="1:12" x14ac:dyDescent="0.2">
      <c r="A14" t="s">
        <v>46</v>
      </c>
      <c r="E14">
        <v>0.89</v>
      </c>
      <c r="F14">
        <v>0.85</v>
      </c>
      <c r="G14">
        <v>48</v>
      </c>
      <c r="H14">
        <v>0</v>
      </c>
      <c r="I14">
        <v>37</v>
      </c>
      <c r="J14">
        <v>4</v>
      </c>
      <c r="K14" s="3">
        <f t="shared" si="0"/>
        <v>0.5842696629213483</v>
      </c>
    </row>
    <row r="15" spans="1:12" x14ac:dyDescent="0.2">
      <c r="A15" t="s">
        <v>47</v>
      </c>
      <c r="E15">
        <v>0.25</v>
      </c>
      <c r="F15">
        <v>0.9</v>
      </c>
      <c r="G15">
        <v>48</v>
      </c>
      <c r="H15">
        <v>0</v>
      </c>
      <c r="I15">
        <v>41</v>
      </c>
      <c r="J15">
        <v>0</v>
      </c>
      <c r="K15" s="3">
        <f t="shared" si="0"/>
        <v>0.5393258426966292</v>
      </c>
      <c r="L15" t="s">
        <v>48</v>
      </c>
    </row>
    <row r="16" spans="1:12" x14ac:dyDescent="0.2">
      <c r="A16" t="s">
        <v>49</v>
      </c>
      <c r="B16" t="s">
        <v>50</v>
      </c>
      <c r="E16">
        <v>0.77</v>
      </c>
      <c r="F16">
        <v>0.84</v>
      </c>
      <c r="G16">
        <v>47</v>
      </c>
      <c r="H16">
        <v>1</v>
      </c>
      <c r="I16">
        <v>35</v>
      </c>
      <c r="J16">
        <v>6</v>
      </c>
      <c r="K16" s="3">
        <f t="shared" si="0"/>
        <v>0.5955056179775281</v>
      </c>
    </row>
    <row r="17" spans="1:12" x14ac:dyDescent="0.2">
      <c r="A17" t="s">
        <v>51</v>
      </c>
      <c r="B17" t="s">
        <v>52</v>
      </c>
      <c r="E17">
        <v>7.2</v>
      </c>
      <c r="F17">
        <v>0.54</v>
      </c>
      <c r="G17">
        <v>1</v>
      </c>
      <c r="H17">
        <v>40</v>
      </c>
      <c r="I17">
        <v>0</v>
      </c>
      <c r="J17">
        <v>48</v>
      </c>
      <c r="K17" s="3">
        <f t="shared" si="0"/>
        <v>0.550561797752809</v>
      </c>
    </row>
    <row r="18" spans="1:12" x14ac:dyDescent="0.2">
      <c r="A18" t="s">
        <v>53</v>
      </c>
      <c r="B18" t="s">
        <v>54</v>
      </c>
      <c r="E18">
        <v>0.64</v>
      </c>
      <c r="F18">
        <v>0.79</v>
      </c>
      <c r="G18">
        <v>46</v>
      </c>
      <c r="H18">
        <v>0</v>
      </c>
      <c r="I18">
        <v>43</v>
      </c>
      <c r="J18">
        <v>0</v>
      </c>
      <c r="K18" s="3">
        <f t="shared" si="0"/>
        <v>0.5168539325842697</v>
      </c>
      <c r="L18" t="s">
        <v>55</v>
      </c>
    </row>
  </sheetData>
  <conditionalFormatting sqref="K2:K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2019-05-06T16:52:09Z</dcterms:created>
  <dcterms:modified xsi:type="dcterms:W3CDTF">2019-05-14T22:20:38Z</dcterms:modified>
</cp:coreProperties>
</file>