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"/>
    </mc:Choice>
  </mc:AlternateContent>
  <xr:revisionPtr revIDLastSave="0" documentId="13_ncr:1_{E53B1DE9-FDF0-984E-8060-F9941B0E1FBE}" xr6:coauthVersionLast="47" xr6:coauthVersionMax="47" xr10:uidLastSave="{00000000-0000-0000-0000-000000000000}"/>
  <bookViews>
    <workbookView xWindow="0" yWindow="5980" windowWidth="25560" windowHeight="10020" tabRatio="884" firstSheet="103" activeTab="111" xr2:uid="{00000000-000D-0000-FFFF-FFFF00000000}"/>
    <workbookView xWindow="0" yWindow="500" windowWidth="25600" windowHeight="5460" activeTab="3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<sst xmlns="http://schemas.openxmlformats.org/spreadsheetml/2006/main" count="2735" uniqueCount="232">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</sst>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21" fillId="0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Fill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showRuler="0" workbookViewId="0">
      <selection activeCell="W23" sqref="W23"/>
    </sheetView>
    <sheetView workbookViewId="1">
      <selection sqref="A1:B13"/>
    </sheetView>
  </sheetViews>
  <sheetFormatPr baseColWidth="10" defaultColWidth="11.5703125" defaultRowHeight="16"/>
  <cols>
    <col min="23" max="23" width="16.140625" customWidth="1"/>
  </cols>
  <sheetData>
    <row r="1" spans="1:27">
      <c r="A1" s="29" t="s">
        <v>118</v>
      </c>
      <c r="B1" s="29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29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29"/>
      <c r="B2" s="29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29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29"/>
      <c r="B3" s="29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29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29"/>
      <c r="B4" s="29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29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29"/>
      <c r="B5" s="29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29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29"/>
      <c r="B6" s="29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29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29"/>
      <c r="B7" s="29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29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29"/>
      <c r="B8" s="29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29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29"/>
      <c r="B9" s="29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29"/>
      <c r="B10" s="29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29"/>
      <c r="B11" s="29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29"/>
      <c r="B12" s="29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29"/>
      <c r="B13" s="29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showRuler="0" workbookViewId="0">
      <selection activeCell="B26" sqref="B26"/>
    </sheetView>
    <sheetView workbookViewId="1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82</v>
      </c>
      <c r="C2" s="14" t="s">
        <v>105</v>
      </c>
      <c r="D2" s="14" t="s">
        <v>81</v>
      </c>
      <c r="E2" s="14" t="s">
        <v>0</v>
      </c>
      <c r="F2" s="14" t="s">
        <v>80</v>
      </c>
      <c r="G2" s="14" t="s">
        <v>79</v>
      </c>
      <c r="H2" s="14" t="s">
        <v>78</v>
      </c>
    </row>
    <row r="3" spans="2:14" ht="18" customHeight="1">
      <c r="B3" s="8" t="s">
        <v>77</v>
      </c>
      <c r="C3" s="8" t="s">
        <v>106</v>
      </c>
      <c r="D3" s="8" t="s">
        <v>76</v>
      </c>
      <c r="E3" s="8">
        <v>1918</v>
      </c>
      <c r="F3" s="12">
        <v>106.04</v>
      </c>
      <c r="G3" s="8">
        <v>1.2</v>
      </c>
      <c r="H3" s="8" t="s">
        <v>75</v>
      </c>
    </row>
    <row r="4" spans="2:14" ht="18" customHeight="1">
      <c r="B4" s="8" t="s">
        <v>107</v>
      </c>
      <c r="C4" s="8"/>
      <c r="D4" s="8"/>
      <c r="E4" s="8">
        <v>1951</v>
      </c>
      <c r="F4" s="12">
        <v>109.67</v>
      </c>
      <c r="G4" s="8">
        <v>1.6</v>
      </c>
      <c r="H4" s="8" t="s">
        <v>75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75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74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73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72</v>
      </c>
      <c r="C9" s="15" t="s">
        <v>109</v>
      </c>
      <c r="D9" s="15" t="s">
        <v>71</v>
      </c>
      <c r="E9" s="19">
        <v>2347.061389</v>
      </c>
      <c r="F9" s="20">
        <v>106.2065482</v>
      </c>
      <c r="G9" s="15">
        <v>1.2</v>
      </c>
      <c r="H9" s="15" t="s">
        <v>59</v>
      </c>
    </row>
    <row r="10" spans="2:14" ht="18" customHeight="1">
      <c r="B10" s="8" t="s">
        <v>108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58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63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70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69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68</v>
      </c>
      <c r="I14" s="29" t="s">
        <v>110</v>
      </c>
      <c r="J14" s="29"/>
      <c r="K14" s="29"/>
      <c r="L14" s="29"/>
      <c r="M14" s="29"/>
      <c r="N14" s="29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67</v>
      </c>
      <c r="I15" s="29"/>
      <c r="J15" s="29"/>
      <c r="K15" s="29"/>
      <c r="L15" s="29"/>
      <c r="M15" s="29"/>
      <c r="N15" s="29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66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65</v>
      </c>
      <c r="C18" s="15" t="s">
        <v>109</v>
      </c>
      <c r="D18" s="15" t="s">
        <v>64</v>
      </c>
      <c r="E18" s="19">
        <v>1401.1016179999999</v>
      </c>
      <c r="F18" s="20">
        <v>106.1900076</v>
      </c>
      <c r="G18" s="15">
        <v>1.2</v>
      </c>
      <c r="H18" s="15" t="s">
        <v>59</v>
      </c>
    </row>
    <row r="19" spans="2:8" ht="18" customHeight="1">
      <c r="B19" s="8" t="s">
        <v>120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58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63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62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56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54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61</v>
      </c>
      <c r="C25" s="15" t="s">
        <v>109</v>
      </c>
      <c r="D25" s="15" t="s">
        <v>60</v>
      </c>
      <c r="E25" s="16">
        <v>1800.10007</v>
      </c>
      <c r="F25" s="17">
        <v>106.2065482</v>
      </c>
      <c r="G25" s="18">
        <v>1.2</v>
      </c>
      <c r="H25" s="15" t="s">
        <v>59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58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57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56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55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54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showRuler="0" zoomScale="60" workbookViewId="0">
      <selection activeCell="A8" sqref="A8"/>
    </sheetView>
    <sheetView workbookViewId="1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111</v>
      </c>
      <c r="B1" s="5" t="s">
        <v>112</v>
      </c>
      <c r="C1" s="5" t="s">
        <v>113</v>
      </c>
      <c r="D1" s="5" t="s">
        <v>116</v>
      </c>
      <c r="E1" s="5" t="s">
        <v>114</v>
      </c>
      <c r="F1" s="5" t="s">
        <v>117</v>
      </c>
      <c r="G1" s="5" t="s">
        <v>115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topLeftCell="F1" workbookViewId="0">
      <selection activeCell="F1" sqref="A1:XFD1"/>
    </sheetView>
    <sheetView tabSelected="1" workbookViewId="1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H2" s="30" t="s">
        <v>171</v>
      </c>
      <c r="I2" s="30"/>
      <c r="J2" s="30"/>
      <c r="K2" s="30"/>
      <c r="N2" s="30" t="s">
        <v>227</v>
      </c>
      <c r="O2" s="30"/>
      <c r="P2" s="30"/>
      <c r="Q2" s="30"/>
      <c r="R2" s="30"/>
      <c r="S2" s="30"/>
      <c r="T2" s="30"/>
      <c r="U2" s="30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showRuler="0" workbookViewId="0">
      <selection activeCell="F31" sqref="F31"/>
    </sheetView>
    <sheetView workbookViewId="1">
      <selection sqref="A1:I27"/>
    </sheetView>
  </sheetViews>
  <sheetFormatPr baseColWidth="10" defaultColWidth="11.5703125" defaultRowHeight="16"/>
  <sheetData>
    <row r="1" spans="1:9">
      <c r="A1" s="31" t="s">
        <v>129</v>
      </c>
      <c r="B1" s="31"/>
      <c r="C1" s="31"/>
      <c r="D1" s="31"/>
      <c r="E1" s="31"/>
      <c r="F1" s="31"/>
      <c r="G1" s="31"/>
      <c r="H1" s="31"/>
      <c r="I1" s="31"/>
    </row>
    <row r="2" spans="1:9">
      <c r="A2" s="31"/>
      <c r="B2" s="31"/>
      <c r="C2" s="31"/>
      <c r="D2" s="31"/>
      <c r="E2" s="31"/>
      <c r="F2" s="31"/>
      <c r="G2" s="31"/>
      <c r="H2" s="31"/>
      <c r="I2" s="31"/>
    </row>
    <row r="3" spans="1:9">
      <c r="A3" s="31"/>
      <c r="B3" s="31"/>
      <c r="C3" s="31"/>
      <c r="D3" s="31"/>
      <c r="E3" s="31"/>
      <c r="F3" s="31"/>
      <c r="G3" s="31"/>
      <c r="H3" s="31"/>
      <c r="I3" s="31"/>
    </row>
    <row r="4" spans="1:9">
      <c r="A4" s="31"/>
      <c r="B4" s="31"/>
      <c r="C4" s="31"/>
      <c r="D4" s="31"/>
      <c r="E4" s="31"/>
      <c r="F4" s="31"/>
      <c r="G4" s="31"/>
      <c r="H4" s="31"/>
      <c r="I4" s="31"/>
    </row>
    <row r="5" spans="1:9">
      <c r="A5" s="31"/>
      <c r="B5" s="31"/>
      <c r="C5" s="31"/>
      <c r="D5" s="31"/>
      <c r="E5" s="31"/>
      <c r="F5" s="31"/>
      <c r="G5" s="31"/>
      <c r="H5" s="31"/>
      <c r="I5" s="31"/>
    </row>
    <row r="6" spans="1:9">
      <c r="A6" s="31"/>
      <c r="B6" s="31"/>
      <c r="C6" s="31"/>
      <c r="D6" s="31"/>
      <c r="E6" s="31"/>
      <c r="F6" s="31"/>
      <c r="G6" s="31"/>
      <c r="H6" s="31"/>
      <c r="I6" s="31"/>
    </row>
    <row r="7" spans="1:9">
      <c r="A7" s="31"/>
      <c r="B7" s="31"/>
      <c r="C7" s="31"/>
      <c r="D7" s="31"/>
      <c r="E7" s="31"/>
      <c r="F7" s="31"/>
      <c r="G7" s="31"/>
      <c r="H7" s="31"/>
      <c r="I7" s="31"/>
    </row>
    <row r="8" spans="1:9">
      <c r="A8" s="31"/>
      <c r="B8" s="31"/>
      <c r="C8" s="31"/>
      <c r="D8" s="31"/>
      <c r="E8" s="31"/>
      <c r="F8" s="31"/>
      <c r="G8" s="31"/>
      <c r="H8" s="31"/>
      <c r="I8" s="31"/>
    </row>
    <row r="9" spans="1:9">
      <c r="A9" s="31"/>
      <c r="B9" s="31"/>
      <c r="C9" s="31"/>
      <c r="D9" s="31"/>
      <c r="E9" s="31"/>
      <c r="F9" s="31"/>
      <c r="G9" s="31"/>
      <c r="H9" s="31"/>
      <c r="I9" s="31"/>
    </row>
    <row r="10" spans="1:9">
      <c r="A10" s="31"/>
      <c r="B10" s="31"/>
      <c r="C10" s="31"/>
      <c r="D10" s="31"/>
      <c r="E10" s="31"/>
      <c r="F10" s="31"/>
      <c r="G10" s="31"/>
      <c r="H10" s="31"/>
      <c r="I10" s="31"/>
    </row>
    <row r="11" spans="1:9">
      <c r="A11" s="31"/>
      <c r="B11" s="31"/>
      <c r="C11" s="31"/>
      <c r="D11" s="31"/>
      <c r="E11" s="31"/>
      <c r="F11" s="31"/>
      <c r="G11" s="31"/>
      <c r="H11" s="31"/>
      <c r="I11" s="31"/>
    </row>
    <row r="12" spans="1:9">
      <c r="A12" s="31"/>
      <c r="B12" s="31"/>
      <c r="C12" s="31"/>
      <c r="D12" s="31"/>
      <c r="E12" s="31"/>
      <c r="F12" s="31"/>
      <c r="G12" s="31"/>
      <c r="H12" s="31"/>
      <c r="I12" s="31"/>
    </row>
    <row r="13" spans="1:9">
      <c r="A13" s="31"/>
      <c r="B13" s="31"/>
      <c r="C13" s="31"/>
      <c r="D13" s="31"/>
      <c r="E13" s="31"/>
      <c r="F13" s="31"/>
      <c r="G13" s="31"/>
      <c r="H13" s="31"/>
      <c r="I13" s="31"/>
    </row>
    <row r="14" spans="1:9">
      <c r="A14" s="31"/>
      <c r="B14" s="31"/>
      <c r="C14" s="31"/>
      <c r="D14" s="31"/>
      <c r="E14" s="31"/>
      <c r="F14" s="31"/>
      <c r="G14" s="31"/>
      <c r="H14" s="31"/>
      <c r="I14" s="31"/>
    </row>
    <row r="15" spans="1:9">
      <c r="A15" s="31"/>
      <c r="B15" s="31"/>
      <c r="C15" s="31"/>
      <c r="D15" s="31"/>
      <c r="E15" s="31"/>
      <c r="F15" s="31"/>
      <c r="G15" s="31"/>
      <c r="H15" s="31"/>
      <c r="I15" s="31"/>
    </row>
    <row r="16" spans="1:9">
      <c r="A16" s="31"/>
      <c r="B16" s="31"/>
      <c r="C16" s="31"/>
      <c r="D16" s="31"/>
      <c r="E16" s="31"/>
      <c r="F16" s="31"/>
      <c r="G16" s="31"/>
      <c r="H16" s="31"/>
      <c r="I16" s="31"/>
    </row>
    <row r="17" spans="1:9">
      <c r="A17" s="31"/>
      <c r="B17" s="31"/>
      <c r="C17" s="31"/>
      <c r="D17" s="31"/>
      <c r="E17" s="31"/>
      <c r="F17" s="31"/>
      <c r="G17" s="31"/>
      <c r="H17" s="31"/>
      <c r="I17" s="31"/>
    </row>
    <row r="18" spans="1:9">
      <c r="A18" s="31"/>
      <c r="B18" s="31"/>
      <c r="C18" s="31"/>
      <c r="D18" s="31"/>
      <c r="E18" s="31"/>
      <c r="F18" s="31"/>
      <c r="G18" s="31"/>
      <c r="H18" s="31"/>
      <c r="I18" s="31"/>
    </row>
    <row r="19" spans="1:9">
      <c r="A19" s="31"/>
      <c r="B19" s="31"/>
      <c r="C19" s="31"/>
      <c r="D19" s="31"/>
      <c r="E19" s="31"/>
      <c r="F19" s="31"/>
      <c r="G19" s="31"/>
      <c r="H19" s="31"/>
      <c r="I19" s="31"/>
    </row>
    <row r="20" spans="1:9">
      <c r="A20" s="31"/>
      <c r="B20" s="31"/>
      <c r="C20" s="31"/>
      <c r="D20" s="31"/>
      <c r="E20" s="31"/>
      <c r="F20" s="31"/>
      <c r="G20" s="31"/>
      <c r="H20" s="31"/>
      <c r="I20" s="31"/>
    </row>
    <row r="21" spans="1:9">
      <c r="A21" s="31"/>
      <c r="B21" s="31"/>
      <c r="C21" s="31"/>
      <c r="D21" s="31"/>
      <c r="E21" s="31"/>
      <c r="F21" s="31"/>
      <c r="G21" s="31"/>
      <c r="H21" s="31"/>
      <c r="I21" s="31"/>
    </row>
    <row r="22" spans="1:9">
      <c r="A22" s="31"/>
      <c r="B22" s="31"/>
      <c r="C22" s="31"/>
      <c r="D22" s="31"/>
      <c r="E22" s="31"/>
      <c r="F22" s="31"/>
      <c r="G22" s="31"/>
      <c r="H22" s="31"/>
      <c r="I22" s="31"/>
    </row>
    <row r="23" spans="1:9">
      <c r="A23" s="31"/>
      <c r="B23" s="31"/>
      <c r="C23" s="31"/>
      <c r="D23" s="31"/>
      <c r="E23" s="31"/>
      <c r="F23" s="31"/>
      <c r="G23" s="31"/>
      <c r="H23" s="31"/>
      <c r="I23" s="31"/>
    </row>
    <row r="24" spans="1:9">
      <c r="A24" s="31"/>
      <c r="B24" s="31"/>
      <c r="C24" s="31"/>
      <c r="D24" s="31"/>
      <c r="E24" s="31"/>
      <c r="F24" s="31"/>
      <c r="G24" s="31"/>
      <c r="H24" s="31"/>
      <c r="I24" s="31"/>
    </row>
    <row r="25" spans="1:9">
      <c r="A25" s="31"/>
      <c r="B25" s="31"/>
      <c r="C25" s="31"/>
      <c r="D25" s="31"/>
      <c r="E25" s="31"/>
      <c r="F25" s="31"/>
      <c r="G25" s="31"/>
      <c r="H25" s="31"/>
      <c r="I25" s="31"/>
    </row>
    <row r="26" spans="1:9">
      <c r="A26" s="31"/>
      <c r="B26" s="31"/>
      <c r="C26" s="31"/>
      <c r="D26" s="31"/>
      <c r="E26" s="31"/>
      <c r="F26" s="31"/>
      <c r="G26" s="31"/>
      <c r="H26" s="31"/>
      <c r="I26" s="31"/>
    </row>
    <row r="27" spans="1:9">
      <c r="A27" s="31"/>
      <c r="B27" s="31"/>
      <c r="C27" s="31"/>
      <c r="D27" s="31"/>
      <c r="E27" s="31"/>
      <c r="F27" s="31"/>
      <c r="G27" s="31"/>
      <c r="H27" s="31"/>
      <c r="I27" s="3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showRuler="0" topLeftCell="D1" zoomScale="89" workbookViewId="0">
      <selection activeCell="H10" sqref="H10"/>
    </sheetView>
    <sheetView workbookViewId="1"/>
  </sheetViews>
  <sheetFormatPr baseColWidth="10" defaultColWidth="13.42578125" defaultRowHeight="16"/>
  <cols>
    <col min="1" max="4" width="13.42578125" style="28"/>
    <col min="5" max="16" width="13.42578125" style="37"/>
    <col min="17" max="16384" width="13.4257812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5" t="s">
        <v>140</v>
      </c>
      <c r="B2" s="36">
        <v>5.92</v>
      </c>
      <c r="C2" s="36">
        <v>67.77</v>
      </c>
      <c r="D2" s="36" t="s">
        <v>126</v>
      </c>
      <c r="E2" s="28">
        <v>732</v>
      </c>
      <c r="F2" s="28">
        <v>111224</v>
      </c>
      <c r="G2" s="28">
        <v>1600</v>
      </c>
      <c r="L2" s="37">
        <v>720.5</v>
      </c>
      <c r="M2" s="37">
        <v>5.04</v>
      </c>
      <c r="N2" s="37">
        <v>755.5</v>
      </c>
      <c r="P2" s="37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7">
        <v>721.5</v>
      </c>
      <c r="M3" s="37">
        <v>5.0519999999999996</v>
      </c>
      <c r="N3" s="37">
        <v>760.5</v>
      </c>
      <c r="P3" s="37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7">
        <v>722.5</v>
      </c>
      <c r="M4" s="37">
        <v>5.05</v>
      </c>
      <c r="N4" s="37">
        <v>762.5</v>
      </c>
      <c r="P4" s="37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7">
        <v>723.5</v>
      </c>
      <c r="M5" s="37">
        <v>5.07</v>
      </c>
      <c r="N5" s="37">
        <v>765.5</v>
      </c>
      <c r="P5" s="37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7">
        <v>724.5</v>
      </c>
      <c r="M6" s="37">
        <v>5.1100000000000003</v>
      </c>
      <c r="N6" s="37">
        <v>767.5</v>
      </c>
      <c r="P6" s="37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7">
        <v>725.5</v>
      </c>
      <c r="M7" s="37">
        <v>5.05</v>
      </c>
      <c r="N7" s="37">
        <v>770.5</v>
      </c>
      <c r="P7" s="37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7">
        <v>726.5</v>
      </c>
      <c r="M8" s="37">
        <v>5.03</v>
      </c>
      <c r="N8" s="37">
        <v>775.5</v>
      </c>
      <c r="P8" s="37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7">
        <v>727.5</v>
      </c>
      <c r="M9" s="37">
        <v>4.99</v>
      </c>
      <c r="N9" s="37">
        <v>777.5</v>
      </c>
      <c r="P9" s="37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7">
        <v>728.5</v>
      </c>
      <c r="M10" s="37">
        <v>5.01</v>
      </c>
      <c r="N10" s="37">
        <v>780.5</v>
      </c>
      <c r="P10" s="37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7">
        <v>729.5</v>
      </c>
      <c r="M11" s="37">
        <v>4.99</v>
      </c>
      <c r="N11" s="37">
        <v>782.5</v>
      </c>
      <c r="P11" s="37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7">
        <v>730.5</v>
      </c>
      <c r="M12" s="37">
        <v>4.87</v>
      </c>
      <c r="N12" s="37">
        <v>785.5</v>
      </c>
      <c r="P12" s="37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7">
        <v>731.5</v>
      </c>
      <c r="M13" s="37">
        <v>5.2</v>
      </c>
      <c r="N13" s="37">
        <v>787.5</v>
      </c>
      <c r="P13" s="37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7">
        <v>732.5</v>
      </c>
      <c r="M14" s="37">
        <v>5.1100000000000003</v>
      </c>
      <c r="N14" s="37">
        <v>790.5</v>
      </c>
      <c r="P14" s="37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7">
        <v>733.5</v>
      </c>
      <c r="M15" s="37">
        <v>4.93</v>
      </c>
      <c r="N15" s="37">
        <v>792.5</v>
      </c>
      <c r="P15" s="37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7">
        <v>734.5</v>
      </c>
      <c r="M16" s="37">
        <v>5.04</v>
      </c>
      <c r="N16" s="37">
        <v>798.5</v>
      </c>
      <c r="P16" s="37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7">
        <v>735.5</v>
      </c>
      <c r="M17" s="37">
        <v>5.0199999999999996</v>
      </c>
      <c r="N17" s="37">
        <v>800.5</v>
      </c>
      <c r="P17" s="37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7">
        <v>736.5</v>
      </c>
      <c r="M18" s="37">
        <v>5.0599999999999996</v>
      </c>
      <c r="N18" s="37">
        <v>802.5</v>
      </c>
      <c r="P18" s="37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7">
        <v>737.5</v>
      </c>
      <c r="M19" s="37">
        <v>4.91</v>
      </c>
      <c r="N19" s="37">
        <v>803.5</v>
      </c>
      <c r="P19" s="37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7">
        <v>738.5</v>
      </c>
      <c r="M20" s="37">
        <v>5.05</v>
      </c>
      <c r="N20" s="37">
        <v>805.5</v>
      </c>
      <c r="P20" s="37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7">
        <v>739.5</v>
      </c>
      <c r="M21" s="37">
        <v>5</v>
      </c>
      <c r="N21" s="37">
        <v>807.5</v>
      </c>
      <c r="P21" s="37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7">
        <v>740.5</v>
      </c>
      <c r="M22" s="37">
        <v>5</v>
      </c>
      <c r="N22" s="37">
        <v>808.5</v>
      </c>
      <c r="P22" s="37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7">
        <v>741.5</v>
      </c>
      <c r="M23" s="37">
        <v>4.9000000000000004</v>
      </c>
      <c r="N23" s="37">
        <v>810.5</v>
      </c>
      <c r="P23" s="37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7">
        <v>742.5</v>
      </c>
      <c r="M24" s="37">
        <v>4.9000000000000004</v>
      </c>
      <c r="N24" s="37">
        <v>812.5</v>
      </c>
      <c r="P24" s="37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7">
        <v>743.5</v>
      </c>
      <c r="M25" s="37">
        <v>4.75</v>
      </c>
      <c r="N25" s="37">
        <v>813.5</v>
      </c>
      <c r="P25" s="37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7">
        <v>744.5</v>
      </c>
      <c r="M26" s="37">
        <v>4.78</v>
      </c>
      <c r="N26" s="37">
        <v>815.5</v>
      </c>
      <c r="P26" s="37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7">
        <v>745.5</v>
      </c>
      <c r="M27" s="37">
        <v>4.8499999999999996</v>
      </c>
      <c r="N27" s="37">
        <v>817.5</v>
      </c>
      <c r="P27" s="37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7">
        <v>746.5</v>
      </c>
      <c r="M28" s="37">
        <v>4.78</v>
      </c>
      <c r="N28" s="37">
        <v>818.5</v>
      </c>
      <c r="P28" s="37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7">
        <v>747.5</v>
      </c>
      <c r="M29" s="37">
        <v>4.7</v>
      </c>
      <c r="N29" s="37">
        <v>820.5</v>
      </c>
      <c r="P29" s="37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7">
        <v>748.5</v>
      </c>
      <c r="M30" s="37">
        <v>4.82</v>
      </c>
      <c r="N30" s="37">
        <v>821.5</v>
      </c>
      <c r="P30" s="37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7">
        <v>749.5</v>
      </c>
      <c r="M31" s="37">
        <v>4.8099999999999996</v>
      </c>
      <c r="N31" s="37">
        <v>822.5</v>
      </c>
      <c r="P31" s="37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7">
        <v>750.5</v>
      </c>
      <c r="M32" s="37">
        <v>4.78</v>
      </c>
      <c r="N32" s="37">
        <v>823.5</v>
      </c>
      <c r="P32" s="37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7">
        <v>751.5</v>
      </c>
      <c r="M33" s="37">
        <v>4.78</v>
      </c>
      <c r="N33" s="37">
        <v>825.5</v>
      </c>
      <c r="P33" s="37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7">
        <v>752.5</v>
      </c>
      <c r="M34" s="37">
        <v>4.7300000000000004</v>
      </c>
      <c r="N34" s="37">
        <v>826.5</v>
      </c>
      <c r="P34" s="37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7">
        <v>753.5</v>
      </c>
      <c r="M35" s="37">
        <v>4.75</v>
      </c>
      <c r="N35" s="37">
        <v>827.5</v>
      </c>
      <c r="P35" s="37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7">
        <v>754.5</v>
      </c>
      <c r="M36" s="37">
        <v>4.7</v>
      </c>
      <c r="N36" s="37">
        <v>828.5</v>
      </c>
      <c r="P36" s="37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7">
        <v>755.5</v>
      </c>
      <c r="M37" s="37">
        <v>4.7699999999999996</v>
      </c>
      <c r="N37" s="37">
        <v>829.5</v>
      </c>
      <c r="P37" s="37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7">
        <v>756.5</v>
      </c>
      <c r="M38" s="37">
        <v>4.7</v>
      </c>
      <c r="N38" s="37">
        <v>830.5</v>
      </c>
      <c r="P38" s="37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7">
        <v>757.5</v>
      </c>
      <c r="M39" s="37">
        <v>4.75</v>
      </c>
      <c r="N39" s="37">
        <v>831.5</v>
      </c>
      <c r="P39" s="37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7">
        <v>758.5</v>
      </c>
      <c r="M40" s="37">
        <v>4.58</v>
      </c>
      <c r="N40" s="37">
        <v>833.5</v>
      </c>
      <c r="P40" s="37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7">
        <v>759.5</v>
      </c>
      <c r="M41" s="37">
        <v>4.53</v>
      </c>
      <c r="N41" s="37">
        <v>834.5</v>
      </c>
      <c r="P41" s="37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7">
        <v>760.5</v>
      </c>
      <c r="M42" s="37">
        <v>4.49</v>
      </c>
      <c r="N42" s="37">
        <v>837.5</v>
      </c>
      <c r="P42" s="37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7">
        <v>761.5</v>
      </c>
      <c r="M43" s="37">
        <v>4.5199999999999996</v>
      </c>
      <c r="N43" s="37">
        <v>840.5</v>
      </c>
      <c r="P43" s="37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7">
        <v>762.5</v>
      </c>
      <c r="M44" s="37">
        <v>4.51</v>
      </c>
      <c r="N44" s="37">
        <v>845.5</v>
      </c>
      <c r="P44" s="37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7">
        <v>763.5</v>
      </c>
      <c r="M45" s="37">
        <v>4.47</v>
      </c>
      <c r="N45" s="37">
        <v>846.5</v>
      </c>
      <c r="P45" s="37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7">
        <v>764.5</v>
      </c>
      <c r="M46" s="37">
        <v>4.46</v>
      </c>
      <c r="N46" s="37">
        <v>847.5</v>
      </c>
      <c r="P46" s="37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7">
        <v>765.5</v>
      </c>
      <c r="M47" s="37">
        <v>4.34</v>
      </c>
      <c r="N47" s="37">
        <v>848.5</v>
      </c>
      <c r="P47" s="37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7">
        <v>766.5</v>
      </c>
      <c r="M48" s="37">
        <v>4.37</v>
      </c>
      <c r="N48" s="37">
        <v>849.5</v>
      </c>
      <c r="P48" s="37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7">
        <v>767.5</v>
      </c>
      <c r="M49" s="37">
        <v>4.4000000000000004</v>
      </c>
      <c r="N49" s="37">
        <v>850.5</v>
      </c>
      <c r="P49" s="37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7">
        <v>768.5</v>
      </c>
      <c r="M50" s="37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7">
        <v>769.5</v>
      </c>
      <c r="M51" s="37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7">
        <v>770.5</v>
      </c>
      <c r="M52" s="37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7">
        <v>771.5</v>
      </c>
      <c r="M53" s="37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7">
        <v>772.5</v>
      </c>
      <c r="M54" s="37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7">
        <v>773.5</v>
      </c>
      <c r="M55" s="37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7">
        <v>774.5</v>
      </c>
      <c r="M56" s="37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7">
        <v>775.5</v>
      </c>
      <c r="M57" s="37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7">
        <v>776.5</v>
      </c>
      <c r="M58" s="37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7">
        <v>777.5</v>
      </c>
      <c r="M59" s="37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7">
        <v>778.5</v>
      </c>
      <c r="M60" s="37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7">
        <v>779.5</v>
      </c>
      <c r="M61" s="37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7">
        <v>780.5</v>
      </c>
      <c r="M62" s="37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7">
        <v>781.5</v>
      </c>
      <c r="M63" s="37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7">
        <v>782.5</v>
      </c>
      <c r="M64" s="37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7">
        <v>783.5</v>
      </c>
      <c r="M65" s="37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7">
        <v>784.5</v>
      </c>
      <c r="M66" s="37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7">
        <v>785.5</v>
      </c>
      <c r="M67" s="37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7">
        <v>786.5</v>
      </c>
      <c r="M68" s="37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7">
        <v>787.5</v>
      </c>
      <c r="M69" s="37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7">
        <v>788.5</v>
      </c>
      <c r="M70" s="37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7">
        <v>789.5</v>
      </c>
      <c r="M71" s="37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7">
        <v>790.5</v>
      </c>
      <c r="M72" s="37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7">
        <v>791.5</v>
      </c>
      <c r="M73" s="37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7">
        <v>792.5</v>
      </c>
      <c r="M74" s="37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7">
        <v>793.5</v>
      </c>
      <c r="M75" s="37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7">
        <v>794.5</v>
      </c>
      <c r="M76" s="37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7">
        <v>795.5</v>
      </c>
      <c r="M77" s="37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7">
        <v>796.5</v>
      </c>
      <c r="M78" s="37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7">
        <v>797.5</v>
      </c>
      <c r="M79" s="37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7">
        <v>798.5</v>
      </c>
      <c r="M80" s="37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7">
        <v>799.5</v>
      </c>
      <c r="M81" s="37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7">
        <v>800.5</v>
      </c>
      <c r="M82" s="37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7">
        <v>802.5</v>
      </c>
      <c r="M83" s="37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7">
        <v>803.5</v>
      </c>
      <c r="M84" s="37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7">
        <v>804.5</v>
      </c>
      <c r="M85" s="37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7">
        <v>805.5</v>
      </c>
      <c r="M86" s="37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7">
        <v>806.5</v>
      </c>
      <c r="M87" s="37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7">
        <v>807.5</v>
      </c>
      <c r="M88" s="37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7">
        <v>808.5</v>
      </c>
      <c r="M89" s="37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7">
        <v>809.5</v>
      </c>
      <c r="M90" s="37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7">
        <v>810.5</v>
      </c>
      <c r="M91" s="37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7">
        <v>811.5</v>
      </c>
      <c r="M92" s="37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7">
        <v>812.5</v>
      </c>
      <c r="M93" s="37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7">
        <v>813.5</v>
      </c>
      <c r="M94" s="37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7">
        <v>814.5</v>
      </c>
      <c r="M95" s="37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7">
        <v>815.5</v>
      </c>
      <c r="M96" s="37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7">
        <v>816.5</v>
      </c>
      <c r="M97" s="37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7">
        <v>817.5</v>
      </c>
      <c r="M98" s="37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7">
        <v>818.5</v>
      </c>
      <c r="M99" s="37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7">
        <v>819.5</v>
      </c>
      <c r="M100" s="37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7">
        <v>820.5</v>
      </c>
      <c r="M101" s="37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7">
        <v>821.5</v>
      </c>
      <c r="M102" s="37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7">
        <v>822.5</v>
      </c>
      <c r="M103" s="37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7">
        <v>823.5</v>
      </c>
      <c r="M104" s="37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7">
        <v>824.5</v>
      </c>
      <c r="M105" s="37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7">
        <v>825.5</v>
      </c>
      <c r="M106" s="37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7">
        <v>826.5</v>
      </c>
      <c r="M107" s="37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7">
        <v>827.5</v>
      </c>
      <c r="M108" s="37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7">
        <v>828.5</v>
      </c>
      <c r="M109" s="37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7">
        <v>829.5</v>
      </c>
      <c r="M110" s="37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7">
        <v>830.5</v>
      </c>
      <c r="M111" s="37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7">
        <v>831.5</v>
      </c>
      <c r="M112" s="37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7">
        <v>832.5</v>
      </c>
      <c r="M113" s="37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7">
        <v>833.5</v>
      </c>
      <c r="M114" s="37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7">
        <v>834.5</v>
      </c>
      <c r="M115" s="37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7">
        <v>835.5</v>
      </c>
      <c r="M116" s="37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7">
        <v>836.5</v>
      </c>
      <c r="M117" s="37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7">
        <v>837.5</v>
      </c>
      <c r="M118" s="37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7">
        <v>838.5</v>
      </c>
      <c r="M119" s="37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7">
        <v>839.5</v>
      </c>
      <c r="M120" s="37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7">
        <v>841.5</v>
      </c>
      <c r="M121" s="37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7">
        <v>842.5</v>
      </c>
      <c r="M122" s="37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7">
        <v>843.5</v>
      </c>
      <c r="M123" s="37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7">
        <v>844.5</v>
      </c>
      <c r="M124" s="37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7">
        <v>845.5</v>
      </c>
      <c r="M125" s="37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7">
        <v>846.5</v>
      </c>
      <c r="M126" s="37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7">
        <v>847.5</v>
      </c>
      <c r="M127" s="37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7">
        <v>848.5</v>
      </c>
      <c r="M128" s="37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7">
        <v>849.5</v>
      </c>
      <c r="M129" s="37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7">
        <v>850.5</v>
      </c>
      <c r="M130" s="37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7">
        <v>851.5</v>
      </c>
      <c r="M131" s="37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7">
        <v>852.5</v>
      </c>
      <c r="M132" s="37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7">
        <v>853.5</v>
      </c>
      <c r="M133" s="37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7">
        <v>854.5</v>
      </c>
      <c r="M134" s="37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7">
        <v>855.5</v>
      </c>
      <c r="M135" s="37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7">
        <v>856.5</v>
      </c>
      <c r="M136" s="37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7">
        <v>857.5</v>
      </c>
      <c r="M137" s="37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7">
        <v>858.5</v>
      </c>
      <c r="M138" s="37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7">
        <v>859.5</v>
      </c>
      <c r="M139" s="37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7">
        <v>861.5</v>
      </c>
      <c r="M140" s="37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7">
        <v>862.5</v>
      </c>
      <c r="M141" s="37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7">
        <v>863.5</v>
      </c>
      <c r="M142" s="37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7">
        <v>864.5</v>
      </c>
      <c r="M143" s="37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7">
        <v>865.5</v>
      </c>
      <c r="M144" s="37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7">
        <v>866.5</v>
      </c>
      <c r="M145" s="37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7">
        <v>867.5</v>
      </c>
      <c r="M146" s="37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7">
        <v>868.5</v>
      </c>
      <c r="M147" s="37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7">
        <v>869.5</v>
      </c>
      <c r="M148" s="37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7">
        <v>870.5</v>
      </c>
      <c r="M149" s="37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7">
        <v>871.5</v>
      </c>
      <c r="M150" s="37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7">
        <v>872.5</v>
      </c>
      <c r="M151" s="37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7">
        <v>876.5</v>
      </c>
      <c r="M152" s="37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7">
        <v>877.5</v>
      </c>
      <c r="M153" s="37">
        <v>3.58</v>
      </c>
    </row>
    <row r="154" spans="12:21">
      <c r="L154" s="37">
        <v>878.5</v>
      </c>
      <c r="M154" s="37">
        <v>3.39</v>
      </c>
    </row>
    <row r="155" spans="12:21">
      <c r="L155" s="37">
        <v>879.5</v>
      </c>
      <c r="M155" s="37">
        <v>3.41</v>
      </c>
    </row>
    <row r="156" spans="12:21">
      <c r="L156" s="37">
        <v>880.5</v>
      </c>
      <c r="M156" s="37">
        <v>3.44</v>
      </c>
    </row>
    <row r="157" spans="12:21">
      <c r="L157" s="37">
        <v>881.5</v>
      </c>
      <c r="M157" s="37">
        <v>3.74</v>
      </c>
    </row>
    <row r="158" spans="12:21">
      <c r="L158" s="37">
        <v>882.5</v>
      </c>
      <c r="M158" s="37">
        <v>3.69</v>
      </c>
    </row>
    <row r="159" spans="12:21">
      <c r="L159" s="37">
        <v>883.5</v>
      </c>
      <c r="M159" s="37">
        <v>3.9</v>
      </c>
    </row>
    <row r="160" spans="12:21">
      <c r="L160" s="37">
        <v>884.5</v>
      </c>
      <c r="M160" s="37">
        <v>4.12</v>
      </c>
    </row>
    <row r="161" spans="12:13">
      <c r="L161" s="37">
        <v>885.5</v>
      </c>
      <c r="M161" s="37">
        <v>4.2300000000000004</v>
      </c>
    </row>
    <row r="162" spans="12:13">
      <c r="L162" s="37">
        <v>886.5</v>
      </c>
      <c r="M162" s="37">
        <v>2.2599999999999998</v>
      </c>
    </row>
    <row r="163" spans="12:13">
      <c r="L163" s="37">
        <v>887.5</v>
      </c>
      <c r="M163" s="37">
        <v>1.78</v>
      </c>
    </row>
    <row r="164" spans="12:13">
      <c r="L164" s="37">
        <v>888.5</v>
      </c>
      <c r="M164" s="37">
        <v>3.31</v>
      </c>
    </row>
    <row r="165" spans="12:13">
      <c r="L165" s="37">
        <v>889.5</v>
      </c>
      <c r="M165" s="37">
        <v>2.75</v>
      </c>
    </row>
    <row r="166" spans="12:13">
      <c r="L166" s="37">
        <v>890.5</v>
      </c>
      <c r="M166" s="37">
        <v>4.24</v>
      </c>
    </row>
    <row r="167" spans="12:13">
      <c r="L167" s="37">
        <v>891.5</v>
      </c>
      <c r="M167" s="37">
        <v>4.37</v>
      </c>
    </row>
    <row r="168" spans="12:13">
      <c r="L168" s="37">
        <v>892.5</v>
      </c>
      <c r="M168" s="37">
        <v>4.3499999999999996</v>
      </c>
    </row>
    <row r="169" spans="12:13">
      <c r="L169" s="37">
        <v>893.5</v>
      </c>
      <c r="M169" s="37">
        <v>4.51</v>
      </c>
    </row>
    <row r="170" spans="12:13">
      <c r="L170" s="37">
        <v>894.5</v>
      </c>
      <c r="M170" s="37">
        <v>4.46</v>
      </c>
    </row>
    <row r="171" spans="12:13">
      <c r="L171" s="37">
        <v>895.5</v>
      </c>
      <c r="M171" s="37">
        <v>4.4800000000000004</v>
      </c>
    </row>
    <row r="172" spans="12:13">
      <c r="L172" s="37">
        <v>896.5</v>
      </c>
      <c r="M172" s="37">
        <v>4.42</v>
      </c>
    </row>
    <row r="173" spans="12:13">
      <c r="L173" s="37">
        <v>897.5</v>
      </c>
      <c r="M173" s="37">
        <v>4.53</v>
      </c>
    </row>
    <row r="174" spans="12:13">
      <c r="L174" s="37">
        <v>898.5</v>
      </c>
      <c r="M174" s="37">
        <v>4.59</v>
      </c>
    </row>
    <row r="175" spans="12:13">
      <c r="L175" s="37">
        <v>899.5</v>
      </c>
      <c r="M175" s="37">
        <v>4.8600000000000003</v>
      </c>
    </row>
    <row r="176" spans="12:13">
      <c r="L176" s="37">
        <v>900.5</v>
      </c>
      <c r="M176" s="37">
        <v>5.01</v>
      </c>
    </row>
    <row r="177" spans="12:13">
      <c r="L177" s="37">
        <v>901.5</v>
      </c>
      <c r="M177" s="37">
        <v>5.03</v>
      </c>
    </row>
    <row r="178" spans="12:13">
      <c r="L178" s="37">
        <v>902.5</v>
      </c>
      <c r="M178" s="37">
        <v>4.95</v>
      </c>
    </row>
    <row r="179" spans="12:13">
      <c r="L179" s="37">
        <v>903.5</v>
      </c>
      <c r="M179" s="37">
        <v>5.05</v>
      </c>
    </row>
    <row r="180" spans="12:13">
      <c r="L180" s="37">
        <v>904.5</v>
      </c>
      <c r="M180" s="37">
        <v>5.05</v>
      </c>
    </row>
    <row r="181" spans="12:13">
      <c r="L181" s="37">
        <v>905.5</v>
      </c>
      <c r="M181" s="37">
        <v>5.07</v>
      </c>
    </row>
    <row r="182" spans="12:13">
      <c r="L182" s="37">
        <v>907.5</v>
      </c>
      <c r="M182" s="37">
        <v>4.84</v>
      </c>
    </row>
    <row r="183" spans="12:13">
      <c r="L183" s="37">
        <v>908.5</v>
      </c>
      <c r="M183" s="37">
        <v>4.9000000000000004</v>
      </c>
    </row>
    <row r="184" spans="12:13">
      <c r="L184" s="37">
        <v>909.5</v>
      </c>
      <c r="M184" s="37">
        <v>4.88</v>
      </c>
    </row>
    <row r="185" spans="12:13">
      <c r="L185" s="37">
        <v>910.5</v>
      </c>
      <c r="M185" s="37">
        <v>4.7699999999999996</v>
      </c>
    </row>
    <row r="186" spans="12:13">
      <c r="L186" s="37">
        <v>913.5</v>
      </c>
      <c r="M186" s="37">
        <v>4.7300000000000004</v>
      </c>
    </row>
    <row r="187" spans="12:13">
      <c r="L187" s="37">
        <v>914.5</v>
      </c>
      <c r="M187" s="37">
        <v>4.63</v>
      </c>
    </row>
    <row r="188" spans="12:13">
      <c r="L188" s="37">
        <v>915.5</v>
      </c>
      <c r="M188" s="37">
        <v>4.45</v>
      </c>
    </row>
    <row r="189" spans="12:13">
      <c r="L189" s="37">
        <v>916.5</v>
      </c>
      <c r="M189" s="37">
        <v>4.47</v>
      </c>
    </row>
    <row r="190" spans="12:13">
      <c r="L190" s="37">
        <v>917.5</v>
      </c>
      <c r="M190" s="37">
        <v>4.41</v>
      </c>
    </row>
    <row r="191" spans="12:13">
      <c r="L191" s="37">
        <v>918.5</v>
      </c>
      <c r="M191" s="37">
        <v>4.41</v>
      </c>
    </row>
    <row r="192" spans="12:13">
      <c r="L192" s="37">
        <v>919.5</v>
      </c>
      <c r="M192" s="37">
        <v>4.59</v>
      </c>
    </row>
    <row r="193" spans="12:13">
      <c r="L193" s="37">
        <v>920.5</v>
      </c>
      <c r="M193" s="37">
        <v>4.53</v>
      </c>
    </row>
    <row r="194" spans="12:13">
      <c r="L194" s="37">
        <v>921.5</v>
      </c>
      <c r="M194" s="37">
        <v>4.67</v>
      </c>
    </row>
    <row r="195" spans="12:13">
      <c r="L195" s="37">
        <v>922.5</v>
      </c>
      <c r="M195" s="37">
        <v>4.74</v>
      </c>
    </row>
    <row r="196" spans="12:13">
      <c r="L196" s="37">
        <v>923.5</v>
      </c>
      <c r="M196" s="37">
        <v>4.96</v>
      </c>
    </row>
    <row r="197" spans="12:13">
      <c r="L197" s="37">
        <v>924.5</v>
      </c>
      <c r="M197" s="37">
        <v>5.05</v>
      </c>
    </row>
    <row r="198" spans="12:13">
      <c r="L198" s="37">
        <v>925.5</v>
      </c>
      <c r="M198" s="37">
        <v>5.19</v>
      </c>
    </row>
    <row r="199" spans="12:13">
      <c r="L199" s="37">
        <v>926.5</v>
      </c>
      <c r="M199" s="37">
        <v>5.41</v>
      </c>
    </row>
    <row r="200" spans="12:13">
      <c r="L200" s="37">
        <v>927.5</v>
      </c>
      <c r="M200" s="37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showRuler="0" zoomScale="99" workbookViewId="0">
      <selection activeCell="H6" sqref="H6"/>
    </sheetView>
    <sheetView workbookViewId="1"/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5" t="s">
        <v>140</v>
      </c>
      <c r="B2" s="36">
        <v>5.92</v>
      </c>
      <c r="C2" s="36">
        <v>67.77</v>
      </c>
      <c r="D2" s="36" t="s">
        <v>51</v>
      </c>
      <c r="E2" s="28">
        <v>732</v>
      </c>
      <c r="F2" s="28">
        <v>111224</v>
      </c>
      <c r="G2" s="28">
        <v>1600</v>
      </c>
      <c r="H2" s="37"/>
      <c r="I2" s="37"/>
      <c r="J2" s="37"/>
      <c r="K2" s="37"/>
      <c r="L2" s="37">
        <v>720.5</v>
      </c>
      <c r="M2" s="37">
        <v>5.04</v>
      </c>
      <c r="N2" s="37">
        <v>750.5</v>
      </c>
      <c r="O2" s="37"/>
      <c r="P2" s="37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7"/>
      <c r="I3" s="37"/>
      <c r="J3" s="37"/>
      <c r="K3" s="37"/>
      <c r="L3" s="37">
        <v>721.5</v>
      </c>
      <c r="M3" s="37">
        <v>5.0519999999999996</v>
      </c>
      <c r="N3" s="37">
        <v>751.5</v>
      </c>
      <c r="O3" s="37"/>
      <c r="P3" s="37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7"/>
      <c r="I4" s="37"/>
      <c r="J4" s="37"/>
      <c r="K4" s="37"/>
      <c r="L4" s="37">
        <v>722.5</v>
      </c>
      <c r="M4" s="37">
        <v>5.05</v>
      </c>
      <c r="N4" s="37">
        <v>752.5</v>
      </c>
      <c r="O4" s="37"/>
      <c r="P4" s="37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7"/>
      <c r="I5" s="37"/>
      <c r="J5" s="37"/>
      <c r="K5" s="37"/>
      <c r="L5" s="37">
        <v>723.5</v>
      </c>
      <c r="M5" s="37">
        <v>5.07</v>
      </c>
      <c r="N5" s="37">
        <v>753.5</v>
      </c>
      <c r="O5" s="37"/>
      <c r="P5" s="37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7"/>
      <c r="F6" s="37"/>
      <c r="G6" s="37"/>
      <c r="H6" s="37"/>
      <c r="I6" s="37"/>
      <c r="J6" s="37"/>
      <c r="K6" s="37"/>
      <c r="L6" s="37">
        <v>724.5</v>
      </c>
      <c r="M6" s="37">
        <v>5.1100000000000003</v>
      </c>
      <c r="N6" s="37">
        <v>754.5</v>
      </c>
      <c r="O6" s="37"/>
      <c r="P6" s="37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7"/>
      <c r="F7" s="37"/>
      <c r="G7" s="37"/>
      <c r="H7" s="37"/>
      <c r="I7" s="37"/>
      <c r="J7" s="37"/>
      <c r="K7" s="37"/>
      <c r="L7" s="37">
        <v>725.5</v>
      </c>
      <c r="M7" s="37">
        <v>5.05</v>
      </c>
      <c r="N7" s="37">
        <v>755.5</v>
      </c>
      <c r="O7" s="37"/>
      <c r="P7" s="37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7"/>
      <c r="F8" s="37"/>
      <c r="G8" s="37"/>
      <c r="H8" s="37"/>
      <c r="I8" s="37"/>
      <c r="J8" s="37"/>
      <c r="K8" s="37"/>
      <c r="L8" s="37">
        <v>726.5</v>
      </c>
      <c r="M8" s="37">
        <v>5.03</v>
      </c>
      <c r="N8" s="37">
        <v>756.5</v>
      </c>
      <c r="O8" s="37"/>
      <c r="P8" s="37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7"/>
      <c r="F9" s="37"/>
      <c r="G9" s="37"/>
      <c r="H9" s="37"/>
      <c r="I9" s="37"/>
      <c r="J9" s="37"/>
      <c r="K9" s="37"/>
      <c r="L9" s="37">
        <v>727.5</v>
      </c>
      <c r="M9" s="37">
        <v>4.99</v>
      </c>
      <c r="N9" s="37">
        <v>757.5</v>
      </c>
      <c r="O9" s="37"/>
      <c r="P9" s="37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7"/>
      <c r="F10" s="37"/>
      <c r="G10" s="37"/>
      <c r="H10" s="37"/>
      <c r="I10" s="37"/>
      <c r="J10" s="37"/>
      <c r="K10" s="37"/>
      <c r="L10" s="37">
        <v>728.5</v>
      </c>
      <c r="M10" s="37">
        <v>5.01</v>
      </c>
      <c r="N10" s="37">
        <v>758.5</v>
      </c>
      <c r="O10" s="37"/>
      <c r="P10" s="37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7"/>
      <c r="F11" s="37"/>
      <c r="G11" s="37"/>
      <c r="H11" s="37"/>
      <c r="I11" s="37"/>
      <c r="J11" s="37"/>
      <c r="K11" s="37"/>
      <c r="L11" s="37">
        <v>729.5</v>
      </c>
      <c r="M11" s="37">
        <v>4.99</v>
      </c>
      <c r="N11" s="37">
        <v>759.5</v>
      </c>
      <c r="O11" s="37"/>
      <c r="P11" s="37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7"/>
      <c r="F12" s="37"/>
      <c r="G12" s="37"/>
      <c r="H12" s="37"/>
      <c r="I12" s="37"/>
      <c r="J12" s="37"/>
      <c r="K12" s="37"/>
      <c r="L12" s="37">
        <v>730.5</v>
      </c>
      <c r="M12" s="37">
        <v>4.87</v>
      </c>
      <c r="N12" s="37">
        <v>760.5</v>
      </c>
      <c r="O12" s="37"/>
      <c r="P12" s="37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7"/>
      <c r="F13" s="37"/>
      <c r="G13" s="37"/>
      <c r="H13" s="37"/>
      <c r="I13" s="37"/>
      <c r="J13" s="37"/>
      <c r="K13" s="37"/>
      <c r="L13" s="37">
        <v>731.5</v>
      </c>
      <c r="M13" s="37">
        <v>5.2</v>
      </c>
      <c r="N13" s="37">
        <v>761.5</v>
      </c>
      <c r="O13" s="37"/>
      <c r="P13" s="37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7"/>
      <c r="F14" s="37"/>
      <c r="G14" s="37"/>
      <c r="H14" s="37"/>
      <c r="I14" s="37"/>
      <c r="J14" s="37"/>
      <c r="K14" s="37"/>
      <c r="L14" s="37">
        <v>732.5</v>
      </c>
      <c r="M14" s="37">
        <v>5.1100000000000003</v>
      </c>
      <c r="N14" s="37">
        <v>762.5</v>
      </c>
      <c r="O14" s="37"/>
      <c r="P14" s="37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7"/>
      <c r="F15" s="37"/>
      <c r="G15" s="37"/>
      <c r="H15" s="37"/>
      <c r="I15" s="37"/>
      <c r="J15" s="37"/>
      <c r="K15" s="37"/>
      <c r="L15" s="37">
        <v>733.5</v>
      </c>
      <c r="M15" s="37">
        <v>4.93</v>
      </c>
      <c r="N15" s="37">
        <v>763.5</v>
      </c>
      <c r="O15" s="37"/>
      <c r="P15" s="37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7"/>
      <c r="F16" s="37"/>
      <c r="G16" s="37"/>
      <c r="H16" s="37"/>
      <c r="I16" s="37"/>
      <c r="J16" s="37"/>
      <c r="K16" s="37"/>
      <c r="L16" s="37">
        <v>734.5</v>
      </c>
      <c r="M16" s="37">
        <v>5.04</v>
      </c>
      <c r="N16" s="37">
        <v>764.5</v>
      </c>
      <c r="O16" s="37"/>
      <c r="P16" s="37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7"/>
      <c r="F17" s="37"/>
      <c r="G17" s="37"/>
      <c r="H17" s="37"/>
      <c r="I17" s="37"/>
      <c r="J17" s="37"/>
      <c r="K17" s="37"/>
      <c r="L17" s="37">
        <v>735.5</v>
      </c>
      <c r="M17" s="37">
        <v>5.0199999999999996</v>
      </c>
      <c r="N17" s="37">
        <v>765.5</v>
      </c>
      <c r="O17" s="37"/>
      <c r="P17" s="37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7"/>
      <c r="F18" s="37"/>
      <c r="G18" s="37"/>
      <c r="H18" s="37"/>
      <c r="I18" s="37"/>
      <c r="J18" s="37"/>
      <c r="K18" s="37"/>
      <c r="L18" s="37">
        <v>736.5</v>
      </c>
      <c r="M18" s="37">
        <v>5.0599999999999996</v>
      </c>
      <c r="N18" s="37">
        <v>766.5</v>
      </c>
      <c r="O18" s="37"/>
      <c r="P18" s="37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7"/>
      <c r="F19" s="37"/>
      <c r="G19" s="37"/>
      <c r="H19" s="37"/>
      <c r="I19" s="37"/>
      <c r="J19" s="37"/>
      <c r="K19" s="37"/>
      <c r="L19" s="37">
        <v>737.5</v>
      </c>
      <c r="M19" s="37">
        <v>4.91</v>
      </c>
      <c r="N19" s="37">
        <v>767.5</v>
      </c>
      <c r="O19" s="37"/>
      <c r="P19" s="37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7"/>
      <c r="F20" s="37"/>
      <c r="G20" s="37"/>
      <c r="H20" s="37"/>
      <c r="I20" s="37"/>
      <c r="J20" s="37"/>
      <c r="K20" s="37"/>
      <c r="L20" s="37">
        <v>738.5</v>
      </c>
      <c r="M20" s="37">
        <v>5.05</v>
      </c>
      <c r="N20" s="37">
        <v>768.5</v>
      </c>
      <c r="O20" s="37"/>
      <c r="P20" s="37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7"/>
      <c r="F21" s="37"/>
      <c r="G21" s="37"/>
      <c r="H21" s="37"/>
      <c r="I21" s="37"/>
      <c r="J21" s="37"/>
      <c r="K21" s="37"/>
      <c r="L21" s="37">
        <v>739.5</v>
      </c>
      <c r="M21" s="37">
        <v>5</v>
      </c>
      <c r="N21" s="37">
        <v>769.5</v>
      </c>
      <c r="O21" s="37"/>
      <c r="P21" s="37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7"/>
      <c r="F22" s="37"/>
      <c r="G22" s="37"/>
      <c r="H22" s="37"/>
      <c r="I22" s="37"/>
      <c r="J22" s="37"/>
      <c r="K22" s="37"/>
      <c r="L22" s="37">
        <v>740.5</v>
      </c>
      <c r="M22" s="37">
        <v>5</v>
      </c>
      <c r="N22" s="37">
        <v>770.5</v>
      </c>
      <c r="O22" s="37"/>
      <c r="P22" s="37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7"/>
      <c r="F23" s="37"/>
      <c r="G23" s="37"/>
      <c r="H23" s="37"/>
      <c r="I23" s="37"/>
      <c r="J23" s="37"/>
      <c r="K23" s="37"/>
      <c r="L23" s="37">
        <v>741.5</v>
      </c>
      <c r="M23" s="37">
        <v>4.9000000000000004</v>
      </c>
      <c r="N23" s="37">
        <v>771.5</v>
      </c>
      <c r="O23" s="37"/>
      <c r="P23" s="37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7"/>
      <c r="F24" s="37"/>
      <c r="G24" s="37"/>
      <c r="H24" s="37"/>
      <c r="I24" s="37"/>
      <c r="J24" s="37"/>
      <c r="K24" s="37"/>
      <c r="L24" s="37">
        <v>742.5</v>
      </c>
      <c r="M24" s="37">
        <v>4.9000000000000004</v>
      </c>
      <c r="N24" s="37">
        <v>772.5</v>
      </c>
      <c r="O24" s="37"/>
      <c r="P24" s="37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7"/>
      <c r="F25" s="37"/>
      <c r="G25" s="37"/>
      <c r="H25" s="37"/>
      <c r="I25" s="37"/>
      <c r="J25" s="37"/>
      <c r="K25" s="37"/>
      <c r="L25" s="37">
        <v>743.5</v>
      </c>
      <c r="M25" s="37">
        <v>4.75</v>
      </c>
      <c r="N25" s="37">
        <v>773.5</v>
      </c>
      <c r="O25" s="37"/>
      <c r="P25" s="37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7"/>
      <c r="F26" s="37"/>
      <c r="G26" s="37"/>
      <c r="H26" s="37"/>
      <c r="I26" s="37"/>
      <c r="J26" s="37"/>
      <c r="K26" s="37"/>
      <c r="L26" s="37">
        <v>744.5</v>
      </c>
      <c r="M26" s="37">
        <v>4.78</v>
      </c>
      <c r="N26" s="37">
        <v>774.5</v>
      </c>
      <c r="O26" s="37"/>
      <c r="P26" s="37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7"/>
      <c r="F27" s="37"/>
      <c r="G27" s="37"/>
      <c r="H27" s="37"/>
      <c r="I27" s="37"/>
      <c r="J27" s="37"/>
      <c r="K27" s="37"/>
      <c r="L27" s="37">
        <v>745.5</v>
      </c>
      <c r="M27" s="37">
        <v>4.8499999999999996</v>
      </c>
      <c r="N27" s="37">
        <v>775.5</v>
      </c>
      <c r="O27" s="37"/>
      <c r="P27" s="37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7"/>
      <c r="F28" s="37"/>
      <c r="G28" s="37"/>
      <c r="H28" s="37"/>
      <c r="I28" s="37"/>
      <c r="J28" s="37"/>
      <c r="K28" s="37"/>
      <c r="L28" s="37">
        <v>746.5</v>
      </c>
      <c r="M28" s="37">
        <v>4.78</v>
      </c>
      <c r="N28" s="37">
        <v>776.5</v>
      </c>
      <c r="O28" s="37"/>
      <c r="P28" s="37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7"/>
      <c r="F29" s="37"/>
      <c r="G29" s="37"/>
      <c r="H29" s="37"/>
      <c r="I29" s="37"/>
      <c r="J29" s="37"/>
      <c r="K29" s="37"/>
      <c r="L29" s="37">
        <v>747.5</v>
      </c>
      <c r="M29" s="37">
        <v>4.7</v>
      </c>
      <c r="N29" s="37">
        <v>777.5</v>
      </c>
      <c r="O29" s="37"/>
      <c r="P29" s="37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7"/>
      <c r="F30" s="37"/>
      <c r="G30" s="37"/>
      <c r="H30" s="37"/>
      <c r="I30" s="37"/>
      <c r="J30" s="37"/>
      <c r="K30" s="37"/>
      <c r="L30" s="37">
        <v>748.5</v>
      </c>
      <c r="M30" s="37">
        <v>4.82</v>
      </c>
      <c r="N30" s="37">
        <v>778.5</v>
      </c>
      <c r="O30" s="37"/>
      <c r="P30" s="37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7"/>
      <c r="F31" s="37"/>
      <c r="G31" s="37"/>
      <c r="H31" s="37"/>
      <c r="I31" s="37"/>
      <c r="J31" s="37"/>
      <c r="K31" s="37"/>
      <c r="L31" s="37">
        <v>749.5</v>
      </c>
      <c r="M31" s="37">
        <v>4.8099999999999996</v>
      </c>
      <c r="N31" s="37">
        <v>779.5</v>
      </c>
      <c r="O31" s="37"/>
      <c r="P31" s="37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7"/>
      <c r="F32" s="37"/>
      <c r="G32" s="37"/>
      <c r="H32" s="37"/>
      <c r="I32" s="37"/>
      <c r="J32" s="37"/>
      <c r="K32" s="37"/>
      <c r="L32" s="37">
        <v>750.5</v>
      </c>
      <c r="M32" s="37">
        <v>4.78</v>
      </c>
      <c r="N32" s="37">
        <v>780.5</v>
      </c>
      <c r="O32" s="37"/>
      <c r="P32" s="37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7"/>
      <c r="F33" s="37"/>
      <c r="G33" s="37"/>
      <c r="H33" s="37"/>
      <c r="I33" s="37"/>
      <c r="J33" s="37"/>
      <c r="K33" s="37"/>
      <c r="L33" s="37">
        <v>751.5</v>
      </c>
      <c r="M33" s="37">
        <v>4.78</v>
      </c>
      <c r="N33" s="37">
        <v>781.5</v>
      </c>
      <c r="O33" s="37"/>
      <c r="P33" s="37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7"/>
      <c r="F34" s="37"/>
      <c r="G34" s="37"/>
      <c r="H34" s="37"/>
      <c r="I34" s="37"/>
      <c r="J34" s="37"/>
      <c r="K34" s="37"/>
      <c r="L34" s="37">
        <v>752.5</v>
      </c>
      <c r="M34" s="37">
        <v>4.7300000000000004</v>
      </c>
      <c r="N34" s="37">
        <v>782.5</v>
      </c>
      <c r="O34" s="37"/>
      <c r="P34" s="37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7"/>
      <c r="F35" s="37"/>
      <c r="G35" s="37"/>
      <c r="H35" s="37"/>
      <c r="I35" s="37"/>
      <c r="J35" s="37"/>
      <c r="K35" s="37"/>
      <c r="L35" s="37">
        <v>753.5</v>
      </c>
      <c r="M35" s="37">
        <v>4.75</v>
      </c>
      <c r="N35" s="37">
        <v>783.5</v>
      </c>
      <c r="O35" s="37"/>
      <c r="P35" s="37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7"/>
      <c r="F36" s="37"/>
      <c r="G36" s="37"/>
      <c r="H36" s="37"/>
      <c r="I36" s="37"/>
      <c r="J36" s="37"/>
      <c r="K36" s="37"/>
      <c r="L36" s="37">
        <v>754.5</v>
      </c>
      <c r="M36" s="37">
        <v>4.7</v>
      </c>
      <c r="N36" s="37">
        <v>784.5</v>
      </c>
      <c r="O36" s="37"/>
      <c r="P36" s="37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7"/>
      <c r="F37" s="37"/>
      <c r="G37" s="37"/>
      <c r="H37" s="37"/>
      <c r="I37" s="37"/>
      <c r="J37" s="37"/>
      <c r="K37" s="37"/>
      <c r="L37" s="37">
        <v>755.5</v>
      </c>
      <c r="M37" s="37">
        <v>4.7699999999999996</v>
      </c>
      <c r="N37" s="37">
        <v>785.5</v>
      </c>
      <c r="O37" s="37"/>
      <c r="P37" s="37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7"/>
      <c r="F38" s="37"/>
      <c r="G38" s="37"/>
      <c r="H38" s="37"/>
      <c r="I38" s="37"/>
      <c r="J38" s="37"/>
      <c r="K38" s="37"/>
      <c r="L38" s="37">
        <v>756.5</v>
      </c>
      <c r="M38" s="37">
        <v>4.7</v>
      </c>
      <c r="N38" s="37">
        <v>786.5</v>
      </c>
      <c r="O38" s="37"/>
      <c r="P38" s="37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7"/>
      <c r="F39" s="37"/>
      <c r="G39" s="37"/>
      <c r="H39" s="37"/>
      <c r="I39" s="37"/>
      <c r="J39" s="37"/>
      <c r="K39" s="37"/>
      <c r="L39" s="37">
        <v>757.5</v>
      </c>
      <c r="M39" s="37">
        <v>4.75</v>
      </c>
      <c r="N39" s="37">
        <v>787.5</v>
      </c>
      <c r="O39" s="37"/>
      <c r="P39" s="37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7"/>
      <c r="F40" s="37"/>
      <c r="G40" s="37"/>
      <c r="H40" s="37"/>
      <c r="I40" s="37"/>
      <c r="J40" s="37"/>
      <c r="K40" s="37"/>
      <c r="L40" s="37">
        <v>758.5</v>
      </c>
      <c r="M40" s="37">
        <v>4.58</v>
      </c>
      <c r="N40" s="37">
        <v>788.5</v>
      </c>
      <c r="O40" s="37"/>
      <c r="P40" s="37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7"/>
      <c r="F41" s="37"/>
      <c r="G41" s="37"/>
      <c r="H41" s="37"/>
      <c r="I41" s="37"/>
      <c r="J41" s="37"/>
      <c r="K41" s="37"/>
      <c r="L41" s="37">
        <v>759.5</v>
      </c>
      <c r="M41" s="37">
        <v>4.53</v>
      </c>
      <c r="N41" s="37">
        <v>789.5</v>
      </c>
      <c r="O41" s="37"/>
      <c r="P41" s="37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7"/>
      <c r="F42" s="37"/>
      <c r="G42" s="37"/>
      <c r="H42" s="37"/>
      <c r="I42" s="37"/>
      <c r="J42" s="37"/>
      <c r="K42" s="37"/>
      <c r="L42" s="37">
        <v>760.5</v>
      </c>
      <c r="M42" s="37">
        <v>4.49</v>
      </c>
      <c r="N42" s="37">
        <v>790.5</v>
      </c>
      <c r="O42" s="37"/>
      <c r="P42" s="37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7"/>
      <c r="F43" s="37"/>
      <c r="G43" s="37"/>
      <c r="H43" s="37"/>
      <c r="I43" s="37"/>
      <c r="J43" s="37"/>
      <c r="K43" s="37"/>
      <c r="L43" s="37">
        <v>761.5</v>
      </c>
      <c r="M43" s="37">
        <v>4.5199999999999996</v>
      </c>
      <c r="N43" s="37">
        <v>791.5</v>
      </c>
      <c r="O43" s="37"/>
      <c r="P43" s="37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7"/>
      <c r="F44" s="37"/>
      <c r="G44" s="37"/>
      <c r="H44" s="37"/>
      <c r="I44" s="37"/>
      <c r="J44" s="37"/>
      <c r="K44" s="37"/>
      <c r="L44" s="37">
        <v>762.5</v>
      </c>
      <c r="M44" s="37">
        <v>4.51</v>
      </c>
      <c r="N44" s="37">
        <v>792.5</v>
      </c>
      <c r="O44" s="37"/>
      <c r="P44" s="37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7"/>
      <c r="F45" s="37"/>
      <c r="G45" s="37"/>
      <c r="H45" s="37"/>
      <c r="I45" s="37"/>
      <c r="J45" s="37"/>
      <c r="K45" s="37"/>
      <c r="L45" s="37">
        <v>763.5</v>
      </c>
      <c r="M45" s="37">
        <v>4.47</v>
      </c>
      <c r="N45" s="37">
        <v>793.5</v>
      </c>
      <c r="O45" s="37"/>
      <c r="P45" s="37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7"/>
      <c r="F46" s="37"/>
      <c r="G46" s="37"/>
      <c r="H46" s="37"/>
      <c r="I46" s="37"/>
      <c r="J46" s="37"/>
      <c r="K46" s="37"/>
      <c r="L46" s="37">
        <v>764.5</v>
      </c>
      <c r="M46" s="37">
        <v>4.46</v>
      </c>
      <c r="N46" s="37">
        <v>794.5</v>
      </c>
      <c r="O46" s="37"/>
      <c r="P46" s="37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7"/>
      <c r="F47" s="37"/>
      <c r="G47" s="37"/>
      <c r="H47" s="37"/>
      <c r="I47" s="37"/>
      <c r="J47" s="37"/>
      <c r="K47" s="37"/>
      <c r="L47" s="37">
        <v>765.5</v>
      </c>
      <c r="M47" s="37">
        <v>4.34</v>
      </c>
      <c r="N47" s="37">
        <v>795.5</v>
      </c>
      <c r="O47" s="37"/>
      <c r="P47" s="37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7"/>
      <c r="F48" s="37"/>
      <c r="G48" s="37"/>
      <c r="H48" s="37"/>
      <c r="I48" s="37"/>
      <c r="J48" s="37"/>
      <c r="K48" s="37"/>
      <c r="L48" s="37">
        <v>766.5</v>
      </c>
      <c r="M48" s="37">
        <v>4.37</v>
      </c>
      <c r="N48" s="37">
        <v>796.5</v>
      </c>
      <c r="O48" s="37"/>
      <c r="P48" s="37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7"/>
      <c r="F49" s="37"/>
      <c r="G49" s="37"/>
      <c r="H49" s="37"/>
      <c r="I49" s="37"/>
      <c r="J49" s="37"/>
      <c r="K49" s="37"/>
      <c r="L49" s="37">
        <v>767.5</v>
      </c>
      <c r="M49" s="37">
        <v>4.4000000000000004</v>
      </c>
      <c r="N49" s="37">
        <v>797.5</v>
      </c>
      <c r="O49" s="37"/>
      <c r="P49" s="37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7"/>
      <c r="F50" s="37"/>
      <c r="G50" s="37"/>
      <c r="H50" s="37"/>
      <c r="I50" s="37"/>
      <c r="J50" s="37"/>
      <c r="K50" s="37"/>
      <c r="L50" s="37">
        <v>768.5</v>
      </c>
      <c r="M50" s="37">
        <v>4.3600000000000003</v>
      </c>
      <c r="N50" s="37">
        <v>798.5</v>
      </c>
      <c r="O50" s="37"/>
      <c r="P50" s="37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7"/>
      <c r="F51" s="37"/>
      <c r="G51" s="37"/>
      <c r="H51" s="37"/>
      <c r="I51" s="37"/>
      <c r="J51" s="37"/>
      <c r="K51" s="37"/>
      <c r="L51" s="37">
        <v>769.5</v>
      </c>
      <c r="M51" s="37">
        <v>4.38</v>
      </c>
      <c r="N51" s="37">
        <v>799.5</v>
      </c>
      <c r="O51" s="37"/>
      <c r="P51" s="37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7"/>
      <c r="F52" s="37"/>
      <c r="G52" s="37"/>
      <c r="H52" s="37"/>
      <c r="I52" s="37"/>
      <c r="J52" s="37"/>
      <c r="K52" s="37"/>
      <c r="L52" s="37">
        <v>770.5</v>
      </c>
      <c r="M52" s="37">
        <v>4.3899999999999997</v>
      </c>
      <c r="N52" s="37">
        <v>800.5</v>
      </c>
      <c r="O52" s="37"/>
      <c r="P52" s="37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7"/>
      <c r="F53" s="37"/>
      <c r="G53" s="37"/>
      <c r="H53" s="37"/>
      <c r="I53" s="37"/>
      <c r="J53" s="37"/>
      <c r="K53" s="37"/>
      <c r="L53" s="37">
        <v>771.5</v>
      </c>
      <c r="M53" s="37">
        <v>4.3899999999999997</v>
      </c>
      <c r="N53" s="37">
        <v>801.5</v>
      </c>
      <c r="O53" s="37"/>
      <c r="P53" s="37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7"/>
      <c r="F54" s="37"/>
      <c r="G54" s="37"/>
      <c r="H54" s="37"/>
      <c r="I54" s="37"/>
      <c r="J54" s="37"/>
      <c r="K54" s="37"/>
      <c r="L54" s="37">
        <v>772.5</v>
      </c>
      <c r="M54" s="37">
        <v>4.45</v>
      </c>
      <c r="N54" s="37">
        <v>802.5</v>
      </c>
      <c r="O54" s="37"/>
      <c r="P54" s="37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7"/>
      <c r="F55" s="37"/>
      <c r="G55" s="37"/>
      <c r="H55" s="37"/>
      <c r="I55" s="37"/>
      <c r="J55" s="37"/>
      <c r="K55" s="37"/>
      <c r="L55" s="37">
        <v>773.5</v>
      </c>
      <c r="M55" s="37">
        <v>4.38</v>
      </c>
      <c r="N55" s="37">
        <v>803.5</v>
      </c>
      <c r="O55" s="37"/>
      <c r="P55" s="37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7"/>
      <c r="F56" s="37"/>
      <c r="G56" s="37"/>
      <c r="H56" s="37"/>
      <c r="I56" s="37"/>
      <c r="J56" s="37"/>
      <c r="K56" s="37"/>
      <c r="L56" s="37">
        <v>774.5</v>
      </c>
      <c r="M56" s="37">
        <v>4.3099999999999996</v>
      </c>
      <c r="N56" s="37">
        <v>804.5</v>
      </c>
      <c r="O56" s="37"/>
      <c r="P56" s="37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7"/>
      <c r="F57" s="37"/>
      <c r="G57" s="37"/>
      <c r="H57" s="37"/>
      <c r="I57" s="37"/>
      <c r="J57" s="37"/>
      <c r="K57" s="37"/>
      <c r="L57" s="37">
        <v>775.5</v>
      </c>
      <c r="M57" s="37">
        <v>4.37</v>
      </c>
      <c r="N57" s="37">
        <v>805.5</v>
      </c>
      <c r="O57" s="37"/>
      <c r="P57" s="37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7"/>
      <c r="F58" s="37"/>
      <c r="G58" s="37"/>
      <c r="H58" s="37"/>
      <c r="I58" s="37"/>
      <c r="J58" s="37"/>
      <c r="K58" s="37"/>
      <c r="L58" s="37">
        <v>776.5</v>
      </c>
      <c r="M58" s="37">
        <v>4.3600000000000003</v>
      </c>
      <c r="N58" s="37">
        <v>806.5</v>
      </c>
      <c r="O58" s="37"/>
      <c r="P58" s="37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7"/>
      <c r="F59" s="37"/>
      <c r="G59" s="37"/>
      <c r="H59" s="37"/>
      <c r="I59" s="37"/>
      <c r="J59" s="37"/>
      <c r="K59" s="37"/>
      <c r="L59" s="37">
        <v>777.5</v>
      </c>
      <c r="M59" s="37">
        <v>4.3899999999999997</v>
      </c>
      <c r="N59" s="37">
        <v>807.5</v>
      </c>
      <c r="O59" s="37"/>
      <c r="P59" s="37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7"/>
      <c r="F60" s="37"/>
      <c r="G60" s="37"/>
      <c r="H60" s="37"/>
      <c r="I60" s="37"/>
      <c r="J60" s="37"/>
      <c r="K60" s="37"/>
      <c r="L60" s="37">
        <v>778.5</v>
      </c>
      <c r="M60" s="37">
        <v>4.3499999999999996</v>
      </c>
      <c r="N60" s="37">
        <v>808.5</v>
      </c>
      <c r="O60" s="37"/>
      <c r="P60" s="37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7"/>
      <c r="F61" s="37"/>
      <c r="G61" s="37"/>
      <c r="H61" s="37"/>
      <c r="I61" s="37"/>
      <c r="J61" s="37"/>
      <c r="K61" s="37"/>
      <c r="L61" s="37">
        <v>779.5</v>
      </c>
      <c r="M61" s="37">
        <v>4.46</v>
      </c>
      <c r="N61" s="37">
        <v>809.5</v>
      </c>
      <c r="O61" s="37"/>
      <c r="P61" s="37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7"/>
      <c r="F62" s="37"/>
      <c r="G62" s="37"/>
      <c r="H62" s="37"/>
      <c r="I62" s="37"/>
      <c r="J62" s="37"/>
      <c r="K62" s="37"/>
      <c r="L62" s="37">
        <v>780.5</v>
      </c>
      <c r="M62" s="37">
        <v>4.5</v>
      </c>
      <c r="N62" s="37">
        <v>810.5</v>
      </c>
      <c r="O62" s="37"/>
      <c r="P62" s="37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7"/>
      <c r="F63" s="37"/>
      <c r="G63" s="37"/>
      <c r="H63" s="37"/>
      <c r="I63" s="37"/>
      <c r="J63" s="37"/>
      <c r="K63" s="37"/>
      <c r="L63" s="37">
        <v>781.5</v>
      </c>
      <c r="M63" s="37">
        <v>4.47</v>
      </c>
      <c r="N63" s="37">
        <v>811.5</v>
      </c>
      <c r="O63" s="37"/>
      <c r="P63" s="37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7"/>
      <c r="F64" s="37"/>
      <c r="G64" s="37"/>
      <c r="H64" s="37"/>
      <c r="I64" s="37"/>
      <c r="J64" s="37"/>
      <c r="K64" s="37"/>
      <c r="L64" s="37">
        <v>782.5</v>
      </c>
      <c r="M64" s="37">
        <v>4.42</v>
      </c>
      <c r="N64" s="37">
        <v>812.5</v>
      </c>
      <c r="O64" s="37"/>
      <c r="P64" s="37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7"/>
      <c r="F65" s="37"/>
      <c r="G65" s="37"/>
      <c r="H65" s="37"/>
      <c r="I65" s="37"/>
      <c r="J65" s="37"/>
      <c r="K65" s="37"/>
      <c r="L65" s="37">
        <v>783.5</v>
      </c>
      <c r="M65" s="37">
        <v>4.3099999999999996</v>
      </c>
      <c r="N65" s="37">
        <v>813.5</v>
      </c>
      <c r="O65" s="37"/>
      <c r="P65" s="37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7"/>
      <c r="F66" s="37"/>
      <c r="G66" s="37"/>
      <c r="H66" s="37"/>
      <c r="I66" s="37"/>
      <c r="J66" s="37"/>
      <c r="K66" s="37"/>
      <c r="L66" s="37">
        <v>784.5</v>
      </c>
      <c r="M66" s="37">
        <v>4.4800000000000004</v>
      </c>
      <c r="N66" s="37">
        <v>814.5</v>
      </c>
      <c r="O66" s="37"/>
      <c r="P66" s="37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7"/>
      <c r="F67" s="37"/>
      <c r="G67" s="37"/>
      <c r="H67" s="37"/>
      <c r="I67" s="37"/>
      <c r="J67" s="37"/>
      <c r="K67" s="37"/>
      <c r="L67" s="37">
        <v>785.5</v>
      </c>
      <c r="M67" s="37">
        <v>4.38</v>
      </c>
      <c r="N67" s="37">
        <v>815.5</v>
      </c>
      <c r="O67" s="37"/>
      <c r="P67" s="37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7"/>
      <c r="F68" s="37"/>
      <c r="G68" s="37"/>
      <c r="H68" s="37"/>
      <c r="I68" s="37"/>
      <c r="J68" s="37"/>
      <c r="K68" s="37"/>
      <c r="L68" s="37">
        <v>786.5</v>
      </c>
      <c r="M68" s="37">
        <v>4.42</v>
      </c>
      <c r="N68" s="37">
        <v>816.5</v>
      </c>
      <c r="O68" s="37"/>
      <c r="P68" s="37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7"/>
      <c r="F69" s="37"/>
      <c r="G69" s="37"/>
      <c r="H69" s="37"/>
      <c r="I69" s="37"/>
      <c r="J69" s="37"/>
      <c r="K69" s="37"/>
      <c r="L69" s="37">
        <v>787.5</v>
      </c>
      <c r="M69" s="37">
        <v>4.41</v>
      </c>
      <c r="N69" s="37">
        <v>817.5</v>
      </c>
      <c r="O69" s="37"/>
      <c r="P69" s="37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7"/>
      <c r="F70" s="37"/>
      <c r="G70" s="37"/>
      <c r="H70" s="37"/>
      <c r="I70" s="37"/>
      <c r="J70" s="37"/>
      <c r="K70" s="37"/>
      <c r="L70" s="37">
        <v>788.5</v>
      </c>
      <c r="M70" s="37">
        <v>4.42</v>
      </c>
      <c r="N70" s="37">
        <v>818.5</v>
      </c>
      <c r="O70" s="37"/>
      <c r="P70" s="37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7"/>
      <c r="F71" s="37"/>
      <c r="G71" s="37"/>
      <c r="H71" s="37"/>
      <c r="I71" s="37"/>
      <c r="J71" s="37"/>
      <c r="K71" s="37"/>
      <c r="L71" s="37">
        <v>789.5</v>
      </c>
      <c r="M71" s="37">
        <v>4.33</v>
      </c>
      <c r="N71" s="37">
        <v>819.5</v>
      </c>
      <c r="O71" s="37"/>
      <c r="P71" s="37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7"/>
      <c r="F72" s="37"/>
      <c r="G72" s="37"/>
      <c r="H72" s="37"/>
      <c r="I72" s="37"/>
      <c r="J72" s="37"/>
      <c r="K72" s="37"/>
      <c r="L72" s="37">
        <v>790.5</v>
      </c>
      <c r="M72" s="37">
        <v>4.45</v>
      </c>
      <c r="N72" s="37">
        <v>820.5</v>
      </c>
      <c r="O72" s="37"/>
      <c r="P72" s="37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7"/>
      <c r="F73" s="37"/>
      <c r="G73" s="37"/>
      <c r="H73" s="37"/>
      <c r="I73" s="37"/>
      <c r="J73" s="37"/>
      <c r="K73" s="37"/>
      <c r="L73" s="37">
        <v>791.5</v>
      </c>
      <c r="M73" s="37">
        <v>4.43</v>
      </c>
      <c r="N73" s="37">
        <v>821.5</v>
      </c>
      <c r="O73" s="37"/>
      <c r="P73" s="37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7"/>
      <c r="F74" s="37"/>
      <c r="G74" s="37"/>
      <c r="H74" s="37"/>
      <c r="I74" s="37"/>
      <c r="J74" s="37"/>
      <c r="K74" s="37"/>
      <c r="L74" s="37">
        <v>792.5</v>
      </c>
      <c r="M74" s="37">
        <v>4.41</v>
      </c>
      <c r="N74" s="37">
        <v>822.5</v>
      </c>
      <c r="O74" s="37"/>
      <c r="P74" s="37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7"/>
      <c r="F75" s="37"/>
      <c r="G75" s="37"/>
      <c r="H75" s="37"/>
      <c r="I75" s="37"/>
      <c r="J75" s="37"/>
      <c r="K75" s="37"/>
      <c r="L75" s="37">
        <v>793.5</v>
      </c>
      <c r="M75" s="37">
        <v>4.47</v>
      </c>
      <c r="N75" s="37">
        <v>823.5</v>
      </c>
      <c r="O75" s="37"/>
      <c r="P75" s="37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7"/>
      <c r="F76" s="37"/>
      <c r="G76" s="37"/>
      <c r="H76" s="37"/>
      <c r="I76" s="37"/>
      <c r="J76" s="37"/>
      <c r="K76" s="37"/>
      <c r="L76" s="37">
        <v>794.5</v>
      </c>
      <c r="M76" s="37">
        <v>4.38</v>
      </c>
      <c r="N76" s="37">
        <v>824.5</v>
      </c>
      <c r="O76" s="37"/>
      <c r="P76" s="37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7"/>
      <c r="F77" s="37"/>
      <c r="G77" s="37"/>
      <c r="H77" s="37"/>
      <c r="I77" s="37"/>
      <c r="J77" s="37"/>
      <c r="K77" s="37"/>
      <c r="L77" s="37">
        <v>795.5</v>
      </c>
      <c r="M77" s="37">
        <v>4.34</v>
      </c>
      <c r="N77" s="37">
        <v>825.5</v>
      </c>
      <c r="O77" s="37"/>
      <c r="P77" s="37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7"/>
      <c r="F78" s="37"/>
      <c r="G78" s="37"/>
      <c r="H78" s="37"/>
      <c r="I78" s="37"/>
      <c r="J78" s="37"/>
      <c r="K78" s="37"/>
      <c r="L78" s="37">
        <v>796.5</v>
      </c>
      <c r="M78" s="37">
        <v>4.5</v>
      </c>
      <c r="N78" s="37">
        <v>826.5</v>
      </c>
      <c r="O78" s="37"/>
      <c r="P78" s="37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7"/>
      <c r="F79" s="37"/>
      <c r="G79" s="37"/>
      <c r="H79" s="37"/>
      <c r="I79" s="37"/>
      <c r="J79" s="37"/>
      <c r="K79" s="37"/>
      <c r="L79" s="37">
        <v>797.5</v>
      </c>
      <c r="M79" s="37">
        <v>4.3600000000000003</v>
      </c>
      <c r="N79" s="37">
        <v>827.5</v>
      </c>
      <c r="O79" s="37"/>
      <c r="P79" s="37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7"/>
      <c r="F80" s="37"/>
      <c r="G80" s="37"/>
      <c r="H80" s="37"/>
      <c r="I80" s="37"/>
      <c r="J80" s="37"/>
      <c r="K80" s="37"/>
      <c r="L80" s="37">
        <v>798.5</v>
      </c>
      <c r="M80" s="37">
        <v>4.43</v>
      </c>
      <c r="N80" s="37">
        <v>828.5</v>
      </c>
      <c r="O80" s="37"/>
      <c r="P80" s="37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7"/>
      <c r="F81" s="37"/>
      <c r="G81" s="37"/>
      <c r="H81" s="37"/>
      <c r="I81" s="37"/>
      <c r="J81" s="37"/>
      <c r="K81" s="37"/>
      <c r="L81" s="37">
        <v>799.5</v>
      </c>
      <c r="M81" s="37">
        <v>4.43</v>
      </c>
      <c r="N81" s="37">
        <v>829.5</v>
      </c>
      <c r="O81" s="37"/>
      <c r="P81" s="37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7"/>
      <c r="F82" s="37"/>
      <c r="G82" s="37"/>
      <c r="H82" s="37"/>
      <c r="I82" s="37"/>
      <c r="J82" s="37"/>
      <c r="K82" s="37"/>
      <c r="L82" s="37">
        <v>800.5</v>
      </c>
      <c r="M82" s="37">
        <v>4.47</v>
      </c>
      <c r="N82" s="37">
        <v>830.5</v>
      </c>
      <c r="O82" s="37"/>
      <c r="P82" s="37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7"/>
      <c r="F83" s="37"/>
      <c r="G83" s="37"/>
      <c r="H83" s="37"/>
      <c r="I83" s="37"/>
      <c r="J83" s="37"/>
      <c r="K83" s="37"/>
      <c r="L83" s="37">
        <v>802.5</v>
      </c>
      <c r="M83" s="37">
        <v>4.55</v>
      </c>
      <c r="N83" s="37">
        <v>831.5</v>
      </c>
      <c r="O83" s="37"/>
      <c r="P83" s="37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7"/>
      <c r="F84" s="37"/>
      <c r="G84" s="37"/>
      <c r="H84" s="37"/>
      <c r="I84" s="37"/>
      <c r="J84" s="37"/>
      <c r="K84" s="37"/>
      <c r="L84" s="37">
        <v>803.5</v>
      </c>
      <c r="M84" s="37">
        <v>4.54</v>
      </c>
      <c r="N84" s="37">
        <v>832.5</v>
      </c>
      <c r="O84" s="37"/>
      <c r="P84" s="37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7"/>
      <c r="F85" s="37"/>
      <c r="G85" s="37"/>
      <c r="H85" s="37"/>
      <c r="I85" s="37"/>
      <c r="J85" s="37"/>
      <c r="K85" s="37"/>
      <c r="L85" s="37">
        <v>804.5</v>
      </c>
      <c r="M85" s="37">
        <v>4.53</v>
      </c>
      <c r="N85" s="37">
        <v>833.5</v>
      </c>
      <c r="O85" s="37"/>
      <c r="P85" s="37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7"/>
      <c r="F86" s="37"/>
      <c r="G86" s="37"/>
      <c r="H86" s="37"/>
      <c r="I86" s="37"/>
      <c r="J86" s="37"/>
      <c r="K86" s="37"/>
      <c r="L86" s="37">
        <v>805.5</v>
      </c>
      <c r="M86" s="37">
        <v>4.54</v>
      </c>
      <c r="N86" s="37">
        <v>834.5</v>
      </c>
      <c r="O86" s="37"/>
      <c r="P86" s="37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7"/>
      <c r="F87" s="37"/>
      <c r="G87" s="37"/>
      <c r="H87" s="37"/>
      <c r="I87" s="37"/>
      <c r="J87" s="37"/>
      <c r="K87" s="37"/>
      <c r="L87" s="37">
        <v>806.5</v>
      </c>
      <c r="M87" s="37">
        <v>4.3600000000000003</v>
      </c>
      <c r="N87" s="37">
        <v>835.5</v>
      </c>
      <c r="O87" s="37"/>
      <c r="P87" s="37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7"/>
      <c r="F88" s="37"/>
      <c r="G88" s="37"/>
      <c r="H88" s="37"/>
      <c r="I88" s="37"/>
      <c r="J88" s="37"/>
      <c r="K88" s="37"/>
      <c r="L88" s="37">
        <v>807.5</v>
      </c>
      <c r="M88" s="37">
        <v>4.3099999999999996</v>
      </c>
      <c r="N88" s="37">
        <v>836.5</v>
      </c>
      <c r="O88" s="37"/>
      <c r="P88" s="37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7"/>
      <c r="F89" s="37"/>
      <c r="G89" s="37"/>
      <c r="H89" s="37"/>
      <c r="I89" s="37"/>
      <c r="J89" s="37"/>
      <c r="K89" s="37"/>
      <c r="L89" s="37">
        <v>808.5</v>
      </c>
      <c r="M89" s="37">
        <v>4.38</v>
      </c>
      <c r="N89" s="37">
        <v>837.5</v>
      </c>
      <c r="O89" s="37"/>
      <c r="P89" s="37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7"/>
      <c r="F90" s="37"/>
      <c r="G90" s="37"/>
      <c r="H90" s="37"/>
      <c r="I90" s="37"/>
      <c r="J90" s="37"/>
      <c r="K90" s="37"/>
      <c r="L90" s="37">
        <v>809.5</v>
      </c>
      <c r="M90" s="37">
        <v>4.34</v>
      </c>
      <c r="N90" s="37">
        <v>838.5</v>
      </c>
      <c r="O90" s="37"/>
      <c r="P90" s="37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7"/>
      <c r="F91" s="37"/>
      <c r="G91" s="37"/>
      <c r="H91" s="37"/>
      <c r="I91" s="37"/>
      <c r="J91" s="37"/>
      <c r="K91" s="37"/>
      <c r="L91" s="37">
        <v>810.5</v>
      </c>
      <c r="M91" s="37">
        <v>4.3499999999999996</v>
      </c>
      <c r="N91" s="37">
        <v>839.5</v>
      </c>
      <c r="O91" s="37"/>
      <c r="P91" s="37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7"/>
      <c r="F92" s="37"/>
      <c r="G92" s="37"/>
      <c r="H92" s="37"/>
      <c r="I92" s="37"/>
      <c r="J92" s="37"/>
      <c r="K92" s="37"/>
      <c r="L92" s="37">
        <v>811.5</v>
      </c>
      <c r="M92" s="37">
        <v>4.3600000000000003</v>
      </c>
      <c r="N92" s="37">
        <v>840.5</v>
      </c>
      <c r="O92" s="37"/>
      <c r="P92" s="37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7"/>
      <c r="F93" s="37"/>
      <c r="G93" s="37"/>
      <c r="H93" s="37"/>
      <c r="I93" s="37"/>
      <c r="J93" s="37"/>
      <c r="K93" s="37"/>
      <c r="L93" s="37">
        <v>812.5</v>
      </c>
      <c r="M93" s="37">
        <v>4.4800000000000004</v>
      </c>
      <c r="N93" s="37">
        <v>841.5</v>
      </c>
      <c r="O93" s="37"/>
      <c r="P93" s="37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7"/>
      <c r="F94" s="37"/>
      <c r="G94" s="37"/>
      <c r="H94" s="37"/>
      <c r="I94" s="37"/>
      <c r="J94" s="37"/>
      <c r="K94" s="37"/>
      <c r="L94" s="37">
        <v>813.5</v>
      </c>
      <c r="M94" s="37">
        <v>4.42</v>
      </c>
      <c r="N94" s="37">
        <v>842.5</v>
      </c>
      <c r="O94" s="37"/>
      <c r="P94" s="37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7"/>
      <c r="F95" s="37"/>
      <c r="G95" s="37"/>
      <c r="H95" s="37"/>
      <c r="I95" s="37"/>
      <c r="J95" s="37"/>
      <c r="K95" s="37"/>
      <c r="L95" s="37">
        <v>814.5</v>
      </c>
      <c r="M95" s="37">
        <v>4.3899999999999997</v>
      </c>
      <c r="N95" s="37">
        <v>843.5</v>
      </c>
      <c r="O95" s="37"/>
      <c r="P95" s="37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7"/>
      <c r="F96" s="37"/>
      <c r="G96" s="37"/>
      <c r="H96" s="37"/>
      <c r="I96" s="37"/>
      <c r="J96" s="37"/>
      <c r="K96" s="37"/>
      <c r="L96" s="37">
        <v>815.5</v>
      </c>
      <c r="M96" s="37">
        <v>4.55</v>
      </c>
      <c r="N96" s="37">
        <v>844.5</v>
      </c>
      <c r="O96" s="37"/>
      <c r="P96" s="37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7"/>
      <c r="F97" s="37"/>
      <c r="G97" s="37"/>
      <c r="H97" s="37"/>
      <c r="I97" s="37"/>
      <c r="J97" s="37"/>
      <c r="K97" s="37"/>
      <c r="L97" s="37">
        <v>816.5</v>
      </c>
      <c r="M97" s="37">
        <v>4.57</v>
      </c>
      <c r="N97" s="37">
        <v>845.5</v>
      </c>
      <c r="O97" s="37"/>
      <c r="P97" s="37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7"/>
      <c r="F98" s="37"/>
      <c r="G98" s="37"/>
      <c r="H98" s="37"/>
      <c r="I98" s="37"/>
      <c r="J98" s="37"/>
      <c r="K98" s="37"/>
      <c r="L98" s="37">
        <v>817.5</v>
      </c>
      <c r="M98" s="37">
        <v>4.47</v>
      </c>
      <c r="N98" s="37">
        <v>846.5</v>
      </c>
      <c r="O98" s="37"/>
      <c r="P98" s="37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7"/>
      <c r="F99" s="37"/>
      <c r="G99" s="37"/>
      <c r="H99" s="37"/>
      <c r="I99" s="37"/>
      <c r="J99" s="37"/>
      <c r="K99" s="37"/>
      <c r="L99" s="37">
        <v>818.5</v>
      </c>
      <c r="M99" s="37">
        <v>4.4400000000000004</v>
      </c>
      <c r="N99" s="37">
        <v>847.5</v>
      </c>
      <c r="O99" s="37"/>
      <c r="P99" s="37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7"/>
      <c r="F100" s="37"/>
      <c r="G100" s="37"/>
      <c r="H100" s="37"/>
      <c r="I100" s="37"/>
      <c r="J100" s="37"/>
      <c r="K100" s="37"/>
      <c r="L100" s="37">
        <v>819.5</v>
      </c>
      <c r="M100" s="37">
        <v>4.42</v>
      </c>
      <c r="N100" s="37">
        <v>848.5</v>
      </c>
      <c r="O100" s="37"/>
      <c r="P100" s="37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7"/>
      <c r="F101" s="37"/>
      <c r="G101" s="37"/>
      <c r="H101" s="37"/>
      <c r="I101" s="37"/>
      <c r="J101" s="37"/>
      <c r="K101" s="37"/>
      <c r="L101" s="37">
        <v>820.5</v>
      </c>
      <c r="M101" s="37">
        <v>4.29</v>
      </c>
      <c r="N101" s="37">
        <v>849.5</v>
      </c>
      <c r="O101" s="37"/>
      <c r="P101" s="37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7"/>
      <c r="F102" s="37"/>
      <c r="G102" s="37"/>
      <c r="H102" s="37"/>
      <c r="I102" s="37"/>
      <c r="J102" s="37"/>
      <c r="K102" s="37"/>
      <c r="L102" s="37">
        <v>821.5</v>
      </c>
      <c r="M102" s="37">
        <v>4.2300000000000004</v>
      </c>
      <c r="N102" s="37">
        <v>850.5</v>
      </c>
      <c r="O102" s="37"/>
      <c r="P102" s="37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7"/>
      <c r="F103" s="37"/>
      <c r="G103" s="37"/>
      <c r="H103" s="37"/>
      <c r="I103" s="37"/>
      <c r="J103" s="37"/>
      <c r="K103" s="37"/>
      <c r="L103" s="37">
        <v>822.5</v>
      </c>
      <c r="M103" s="37">
        <v>4.29</v>
      </c>
      <c r="N103" s="37">
        <v>851.5</v>
      </c>
      <c r="O103" s="37"/>
      <c r="P103" s="37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7"/>
      <c r="F104" s="37"/>
      <c r="G104" s="37"/>
      <c r="H104" s="37"/>
      <c r="I104" s="37"/>
      <c r="J104" s="37"/>
      <c r="K104" s="37"/>
      <c r="L104" s="37">
        <v>823.5</v>
      </c>
      <c r="M104" s="37">
        <v>4.37</v>
      </c>
      <c r="N104" s="37">
        <v>852.5</v>
      </c>
      <c r="O104" s="37"/>
      <c r="P104" s="37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7"/>
      <c r="F105" s="37"/>
      <c r="G105" s="37"/>
      <c r="H105" s="37"/>
      <c r="I105" s="37"/>
      <c r="J105" s="37"/>
      <c r="K105" s="37"/>
      <c r="L105" s="37">
        <v>824.5</v>
      </c>
      <c r="M105" s="37">
        <v>4.3499999999999996</v>
      </c>
      <c r="N105" s="37">
        <v>853.5</v>
      </c>
      <c r="O105" s="37"/>
      <c r="P105" s="37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7"/>
      <c r="F106" s="37"/>
      <c r="G106" s="37"/>
      <c r="H106" s="37"/>
      <c r="I106" s="37"/>
      <c r="J106" s="37"/>
      <c r="K106" s="37"/>
      <c r="L106" s="37">
        <v>825.5</v>
      </c>
      <c r="M106" s="37">
        <v>4.47</v>
      </c>
      <c r="N106" s="37">
        <v>854.5</v>
      </c>
      <c r="O106" s="37"/>
      <c r="P106" s="37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7"/>
      <c r="F107" s="37"/>
      <c r="G107" s="37"/>
      <c r="H107" s="37"/>
      <c r="I107" s="37"/>
      <c r="J107" s="37"/>
      <c r="K107" s="37"/>
      <c r="L107" s="37">
        <v>826.5</v>
      </c>
      <c r="M107" s="37">
        <v>4.38</v>
      </c>
      <c r="N107" s="37">
        <v>855.5</v>
      </c>
      <c r="O107" s="37"/>
      <c r="P107" s="37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7"/>
      <c r="F108" s="37"/>
      <c r="G108" s="37"/>
      <c r="H108" s="37"/>
      <c r="I108" s="37"/>
      <c r="J108" s="37"/>
      <c r="K108" s="37"/>
      <c r="L108" s="37">
        <v>827.5</v>
      </c>
      <c r="M108" s="37">
        <v>4.37</v>
      </c>
      <c r="N108" s="37">
        <v>856.5</v>
      </c>
      <c r="O108" s="37"/>
      <c r="P108" s="37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7"/>
      <c r="F109" s="37"/>
      <c r="G109" s="37"/>
      <c r="H109" s="37"/>
      <c r="I109" s="37"/>
      <c r="J109" s="37"/>
      <c r="K109" s="37"/>
      <c r="L109" s="37">
        <v>828.5</v>
      </c>
      <c r="M109" s="37">
        <v>4.37</v>
      </c>
      <c r="N109" s="37">
        <v>857.5</v>
      </c>
      <c r="O109" s="37"/>
      <c r="P109" s="37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7"/>
      <c r="F110" s="37"/>
      <c r="G110" s="37"/>
      <c r="H110" s="37"/>
      <c r="I110" s="37"/>
      <c r="J110" s="37"/>
      <c r="K110" s="37"/>
      <c r="L110" s="37">
        <v>829.5</v>
      </c>
      <c r="M110" s="37">
        <v>4.4000000000000004</v>
      </c>
      <c r="N110" s="37">
        <v>858.5</v>
      </c>
      <c r="O110" s="37"/>
      <c r="P110" s="37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7"/>
      <c r="F111" s="37"/>
      <c r="G111" s="37"/>
      <c r="H111" s="37"/>
      <c r="I111" s="37"/>
      <c r="J111" s="37"/>
      <c r="K111" s="37"/>
      <c r="L111" s="37">
        <v>830.5</v>
      </c>
      <c r="M111" s="37">
        <v>4.43</v>
      </c>
      <c r="N111" s="37">
        <v>859.5</v>
      </c>
      <c r="O111" s="37"/>
      <c r="P111" s="37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7"/>
      <c r="F112" s="37"/>
      <c r="G112" s="37"/>
      <c r="H112" s="37"/>
      <c r="I112" s="37"/>
      <c r="J112" s="37"/>
      <c r="K112" s="37"/>
      <c r="L112" s="37">
        <v>831.5</v>
      </c>
      <c r="M112" s="37">
        <v>4.46</v>
      </c>
      <c r="N112" s="37">
        <v>860.5</v>
      </c>
      <c r="O112" s="37"/>
      <c r="P112" s="37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7"/>
      <c r="F113" s="37"/>
      <c r="G113" s="37"/>
      <c r="H113" s="37"/>
      <c r="I113" s="37"/>
      <c r="J113" s="37"/>
      <c r="K113" s="37"/>
      <c r="L113" s="37">
        <v>832.5</v>
      </c>
      <c r="M113" s="37">
        <v>4.42</v>
      </c>
      <c r="N113" s="37">
        <v>861.5</v>
      </c>
      <c r="O113" s="37"/>
      <c r="P113" s="37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7"/>
      <c r="F114" s="37"/>
      <c r="G114" s="37"/>
      <c r="H114" s="37"/>
      <c r="I114" s="37"/>
      <c r="J114" s="37"/>
      <c r="K114" s="37"/>
      <c r="L114" s="37">
        <v>833.5</v>
      </c>
      <c r="M114" s="37">
        <v>4.42</v>
      </c>
      <c r="N114" s="37">
        <v>862.5</v>
      </c>
      <c r="O114" s="37"/>
      <c r="P114" s="37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7"/>
      <c r="F115" s="37"/>
      <c r="G115" s="37"/>
      <c r="H115" s="37"/>
      <c r="I115" s="37"/>
      <c r="J115" s="37"/>
      <c r="K115" s="37"/>
      <c r="L115" s="37">
        <v>834.5</v>
      </c>
      <c r="M115" s="37">
        <v>4.41</v>
      </c>
      <c r="N115" s="37">
        <v>863.5</v>
      </c>
      <c r="O115" s="37"/>
      <c r="P115" s="37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7"/>
      <c r="F116" s="37"/>
      <c r="G116" s="37"/>
      <c r="H116" s="37"/>
      <c r="I116" s="37"/>
      <c r="J116" s="37"/>
      <c r="K116" s="37"/>
      <c r="L116" s="37">
        <v>835.5</v>
      </c>
      <c r="M116" s="37">
        <v>4.42</v>
      </c>
      <c r="N116" s="37">
        <v>864.5</v>
      </c>
      <c r="O116" s="37"/>
      <c r="P116" s="37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7"/>
      <c r="F117" s="37"/>
      <c r="G117" s="37"/>
      <c r="H117" s="37"/>
      <c r="I117" s="37"/>
      <c r="J117" s="37"/>
      <c r="K117" s="37"/>
      <c r="L117" s="37">
        <v>836.5</v>
      </c>
      <c r="M117" s="37">
        <v>4.51</v>
      </c>
      <c r="N117" s="37">
        <v>865.5</v>
      </c>
      <c r="O117" s="37"/>
      <c r="P117" s="37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7"/>
      <c r="F118" s="37"/>
      <c r="G118" s="37"/>
      <c r="H118" s="37"/>
      <c r="I118" s="37"/>
      <c r="J118" s="37"/>
      <c r="K118" s="37"/>
      <c r="L118" s="37">
        <v>837.5</v>
      </c>
      <c r="M118" s="37">
        <v>4.4400000000000004</v>
      </c>
      <c r="N118" s="37">
        <v>866.5</v>
      </c>
      <c r="O118" s="37"/>
      <c r="P118" s="37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7"/>
      <c r="F119" s="37"/>
      <c r="G119" s="37"/>
      <c r="H119" s="37"/>
      <c r="I119" s="37"/>
      <c r="J119" s="37"/>
      <c r="K119" s="37"/>
      <c r="L119" s="37">
        <v>838.5</v>
      </c>
      <c r="M119" s="37">
        <v>4.46</v>
      </c>
      <c r="N119" s="37">
        <v>867.5</v>
      </c>
      <c r="O119" s="37"/>
      <c r="P119" s="37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7"/>
      <c r="F120" s="37"/>
      <c r="G120" s="37"/>
      <c r="H120" s="37"/>
      <c r="I120" s="37"/>
      <c r="J120" s="37"/>
      <c r="K120" s="37"/>
      <c r="L120" s="37">
        <v>839.5</v>
      </c>
      <c r="M120" s="37">
        <v>4.4400000000000004</v>
      </c>
      <c r="N120" s="37">
        <v>868.5</v>
      </c>
      <c r="O120" s="37"/>
      <c r="P120" s="37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7"/>
      <c r="F121" s="37"/>
      <c r="G121" s="37"/>
      <c r="H121" s="37"/>
      <c r="I121" s="37"/>
      <c r="J121" s="37"/>
      <c r="K121" s="37"/>
      <c r="L121" s="37">
        <v>841.5</v>
      </c>
      <c r="M121" s="37">
        <v>4.4400000000000004</v>
      </c>
      <c r="N121" s="37">
        <v>869.5</v>
      </c>
      <c r="O121" s="37"/>
      <c r="P121" s="37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7"/>
      <c r="F122" s="37"/>
      <c r="G122" s="37"/>
      <c r="H122" s="37"/>
      <c r="I122" s="37"/>
      <c r="J122" s="37"/>
      <c r="K122" s="37"/>
      <c r="L122" s="37">
        <v>842.5</v>
      </c>
      <c r="M122" s="37">
        <v>4.43</v>
      </c>
      <c r="N122" s="37">
        <v>870.5</v>
      </c>
      <c r="O122" s="37"/>
      <c r="P122" s="37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7"/>
      <c r="F123" s="37"/>
      <c r="G123" s="37"/>
      <c r="H123" s="37"/>
      <c r="I123" s="37"/>
      <c r="J123" s="37"/>
      <c r="K123" s="37"/>
      <c r="L123" s="37">
        <v>843.5</v>
      </c>
      <c r="M123" s="37">
        <v>4.6100000000000003</v>
      </c>
      <c r="N123" s="37">
        <v>871.5</v>
      </c>
      <c r="O123" s="37"/>
      <c r="P123" s="37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7"/>
      <c r="F124" s="37"/>
      <c r="G124" s="37"/>
      <c r="H124" s="37"/>
      <c r="I124" s="37"/>
      <c r="J124" s="37"/>
      <c r="K124" s="37"/>
      <c r="L124" s="37">
        <v>844.5</v>
      </c>
      <c r="M124" s="37">
        <v>4.33</v>
      </c>
      <c r="N124" s="37">
        <v>872.5</v>
      </c>
      <c r="O124" s="37"/>
      <c r="P124" s="37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7"/>
      <c r="F125" s="37"/>
      <c r="G125" s="37"/>
      <c r="H125" s="37"/>
      <c r="I125" s="37"/>
      <c r="J125" s="37"/>
      <c r="K125" s="37"/>
      <c r="L125" s="37">
        <v>845.5</v>
      </c>
      <c r="M125" s="37">
        <v>4.4400000000000004</v>
      </c>
      <c r="N125" s="37">
        <v>873.5</v>
      </c>
      <c r="O125" s="37"/>
      <c r="P125" s="37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7"/>
      <c r="F126" s="37"/>
      <c r="G126" s="37"/>
      <c r="H126" s="37"/>
      <c r="I126" s="37"/>
      <c r="J126" s="37"/>
      <c r="K126" s="37"/>
      <c r="L126" s="37">
        <v>846.5</v>
      </c>
      <c r="M126" s="37">
        <v>4.4400000000000004</v>
      </c>
      <c r="N126" s="37">
        <v>874.5</v>
      </c>
      <c r="O126" s="37"/>
      <c r="P126" s="37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7"/>
      <c r="F127" s="37"/>
      <c r="G127" s="37"/>
      <c r="H127" s="37"/>
      <c r="I127" s="37"/>
      <c r="J127" s="37"/>
      <c r="K127" s="37"/>
      <c r="L127" s="37">
        <v>847.5</v>
      </c>
      <c r="M127" s="37">
        <v>4.5</v>
      </c>
      <c r="N127" s="37">
        <v>875.5</v>
      </c>
      <c r="O127" s="37"/>
      <c r="P127" s="37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7"/>
      <c r="F128" s="37"/>
      <c r="G128" s="37"/>
      <c r="H128" s="37"/>
      <c r="I128" s="37"/>
      <c r="J128" s="37"/>
      <c r="K128" s="37"/>
      <c r="L128" s="37">
        <v>848.5</v>
      </c>
      <c r="M128" s="37">
        <v>4.62</v>
      </c>
      <c r="N128" s="37">
        <v>876.5</v>
      </c>
      <c r="O128" s="37"/>
      <c r="P128" s="37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7"/>
      <c r="F129" s="37"/>
      <c r="G129" s="37"/>
      <c r="H129" s="37"/>
      <c r="I129" s="37"/>
      <c r="J129" s="37"/>
      <c r="K129" s="37"/>
      <c r="L129" s="37">
        <v>849.5</v>
      </c>
      <c r="M129" s="37">
        <v>4.5599999999999996</v>
      </c>
      <c r="N129" s="37">
        <v>877.5</v>
      </c>
      <c r="O129" s="37"/>
      <c r="P129" s="37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7"/>
      <c r="F130" s="37"/>
      <c r="G130" s="37"/>
      <c r="H130" s="37"/>
      <c r="I130" s="37"/>
      <c r="J130" s="37"/>
      <c r="K130" s="37"/>
      <c r="L130" s="37">
        <v>850.5</v>
      </c>
      <c r="M130" s="37">
        <v>4.4400000000000004</v>
      </c>
      <c r="N130" s="37">
        <v>878.5</v>
      </c>
      <c r="O130" s="37"/>
      <c r="P130" s="37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7"/>
      <c r="F131" s="37"/>
      <c r="G131" s="37"/>
      <c r="H131" s="37"/>
      <c r="I131" s="37"/>
      <c r="J131" s="37"/>
      <c r="K131" s="37"/>
      <c r="L131" s="37">
        <v>851.5</v>
      </c>
      <c r="M131" s="37">
        <v>4.6900000000000004</v>
      </c>
      <c r="N131" s="37">
        <v>879.5</v>
      </c>
      <c r="O131" s="37"/>
      <c r="P131" s="37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7"/>
      <c r="F132" s="37"/>
      <c r="G132" s="37"/>
      <c r="H132" s="37"/>
      <c r="I132" s="37"/>
      <c r="J132" s="37"/>
      <c r="K132" s="37"/>
      <c r="L132" s="37">
        <v>852.5</v>
      </c>
      <c r="M132" s="37">
        <v>4.58</v>
      </c>
      <c r="N132" s="37">
        <v>880.5</v>
      </c>
      <c r="O132" s="37"/>
      <c r="P132" s="37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7"/>
      <c r="F133" s="37"/>
      <c r="G133" s="37"/>
      <c r="H133" s="37"/>
      <c r="I133" s="37"/>
      <c r="J133" s="37"/>
      <c r="K133" s="37"/>
      <c r="L133" s="37">
        <v>853.5</v>
      </c>
      <c r="M133" s="37">
        <v>4.57</v>
      </c>
      <c r="N133" s="37">
        <v>881.5</v>
      </c>
      <c r="O133" s="37"/>
      <c r="P133" s="37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7"/>
      <c r="F134" s="37"/>
      <c r="G134" s="37"/>
      <c r="H134" s="37"/>
      <c r="I134" s="37"/>
      <c r="J134" s="37"/>
      <c r="K134" s="37"/>
      <c r="L134" s="37">
        <v>854.5</v>
      </c>
      <c r="M134" s="37">
        <v>4.5199999999999996</v>
      </c>
      <c r="N134" s="37">
        <v>882.5</v>
      </c>
      <c r="O134" s="37"/>
      <c r="P134" s="37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7"/>
      <c r="F135" s="37"/>
      <c r="G135" s="37"/>
      <c r="H135" s="37"/>
      <c r="I135" s="37"/>
      <c r="J135" s="37"/>
      <c r="K135" s="37"/>
      <c r="L135" s="37">
        <v>855.5</v>
      </c>
      <c r="M135" s="37">
        <v>4.53</v>
      </c>
      <c r="N135" s="37">
        <v>883.5</v>
      </c>
      <c r="O135" s="37"/>
      <c r="P135" s="37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7"/>
      <c r="F136" s="37"/>
      <c r="G136" s="37"/>
      <c r="H136" s="37"/>
      <c r="I136" s="37"/>
      <c r="J136" s="37"/>
      <c r="K136" s="37"/>
      <c r="L136" s="37">
        <v>856.5</v>
      </c>
      <c r="M136" s="37">
        <v>4.28</v>
      </c>
      <c r="N136" s="37">
        <v>884.5</v>
      </c>
      <c r="O136" s="37"/>
      <c r="P136" s="37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7"/>
      <c r="F137" s="37"/>
      <c r="G137" s="37"/>
      <c r="H137" s="37"/>
      <c r="I137" s="37"/>
      <c r="J137" s="37"/>
      <c r="K137" s="37"/>
      <c r="L137" s="37">
        <v>857.5</v>
      </c>
      <c r="M137" s="37">
        <v>4.41</v>
      </c>
      <c r="N137" s="37">
        <v>885.5</v>
      </c>
      <c r="O137" s="37"/>
      <c r="P137" s="37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7"/>
      <c r="F138" s="37"/>
      <c r="G138" s="37"/>
      <c r="H138" s="37"/>
      <c r="I138" s="37"/>
      <c r="J138" s="37"/>
      <c r="K138" s="37"/>
      <c r="L138" s="37">
        <v>858.5</v>
      </c>
      <c r="M138" s="37">
        <v>4.46</v>
      </c>
      <c r="N138" s="37">
        <v>886.5</v>
      </c>
      <c r="O138" s="37"/>
      <c r="P138" s="37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7"/>
      <c r="F139" s="37"/>
      <c r="G139" s="37"/>
      <c r="H139" s="37"/>
      <c r="I139" s="37"/>
      <c r="J139" s="37"/>
      <c r="K139" s="37"/>
      <c r="L139" s="37">
        <v>859.5</v>
      </c>
      <c r="M139" s="37">
        <v>4.54</v>
      </c>
      <c r="N139" s="37">
        <v>887.5</v>
      </c>
      <c r="O139" s="37"/>
      <c r="P139" s="37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7"/>
      <c r="F140" s="37"/>
      <c r="G140" s="37"/>
      <c r="H140" s="37"/>
      <c r="I140" s="37"/>
      <c r="J140" s="37"/>
      <c r="K140" s="37"/>
      <c r="L140" s="37">
        <v>861.5</v>
      </c>
      <c r="M140" s="37">
        <v>4.3499999999999996</v>
      </c>
      <c r="N140" s="37">
        <v>888.5</v>
      </c>
      <c r="O140" s="37"/>
      <c r="P140" s="37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7"/>
      <c r="F141" s="37"/>
      <c r="G141" s="37"/>
      <c r="H141" s="37"/>
      <c r="I141" s="37"/>
      <c r="J141" s="37"/>
      <c r="K141" s="37"/>
      <c r="L141" s="37">
        <v>862.5</v>
      </c>
      <c r="M141" s="37">
        <v>4.41</v>
      </c>
      <c r="N141" s="37">
        <v>889.5</v>
      </c>
      <c r="O141" s="37"/>
      <c r="P141" s="37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7"/>
      <c r="F142" s="37"/>
      <c r="G142" s="37"/>
      <c r="H142" s="37"/>
      <c r="I142" s="37"/>
      <c r="J142" s="37"/>
      <c r="K142" s="37"/>
      <c r="L142" s="37">
        <v>863.5</v>
      </c>
      <c r="M142" s="37">
        <v>4.1500000000000004</v>
      </c>
      <c r="N142" s="37">
        <v>890.5</v>
      </c>
      <c r="O142" s="37"/>
      <c r="P142" s="37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7"/>
      <c r="F143" s="37"/>
      <c r="G143" s="37"/>
      <c r="H143" s="37"/>
      <c r="I143" s="37"/>
      <c r="J143" s="37"/>
      <c r="K143" s="37"/>
      <c r="L143" s="37">
        <v>864.5</v>
      </c>
      <c r="M143" s="37">
        <v>4.1500000000000004</v>
      </c>
      <c r="N143" s="37">
        <v>891.5</v>
      </c>
      <c r="O143" s="37"/>
      <c r="P143" s="37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7"/>
      <c r="F144" s="37"/>
      <c r="G144" s="37"/>
      <c r="H144" s="37"/>
      <c r="I144" s="37"/>
      <c r="J144" s="37"/>
      <c r="K144" s="37"/>
      <c r="L144" s="37">
        <v>865.5</v>
      </c>
      <c r="M144" s="37">
        <v>4.21</v>
      </c>
      <c r="N144" s="37">
        <v>892.5</v>
      </c>
      <c r="O144" s="37"/>
      <c r="P144" s="37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7"/>
      <c r="F145" s="37"/>
      <c r="G145" s="37"/>
      <c r="H145" s="37"/>
      <c r="I145" s="37"/>
      <c r="J145" s="37"/>
      <c r="K145" s="37"/>
      <c r="L145" s="37">
        <v>866.5</v>
      </c>
      <c r="M145" s="37">
        <v>2.85</v>
      </c>
      <c r="N145" s="37">
        <v>893.5</v>
      </c>
      <c r="O145" s="37"/>
      <c r="P145" s="37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7"/>
      <c r="F146" s="37"/>
      <c r="G146" s="37"/>
      <c r="H146" s="37"/>
      <c r="I146" s="37"/>
      <c r="J146" s="37"/>
      <c r="K146" s="37"/>
      <c r="L146" s="37">
        <v>867.5</v>
      </c>
      <c r="M146" s="37">
        <v>2.91</v>
      </c>
      <c r="N146" s="37">
        <v>894.5</v>
      </c>
      <c r="O146" s="37"/>
      <c r="P146" s="37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7"/>
      <c r="F147" s="37"/>
      <c r="G147" s="37"/>
      <c r="H147" s="37"/>
      <c r="I147" s="37"/>
      <c r="J147" s="37"/>
      <c r="K147" s="37"/>
      <c r="L147" s="37">
        <v>868.5</v>
      </c>
      <c r="M147" s="37">
        <v>3.33</v>
      </c>
      <c r="N147" s="37">
        <v>895.5</v>
      </c>
      <c r="O147" s="37"/>
      <c r="P147" s="37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7"/>
      <c r="F148" s="37"/>
      <c r="G148" s="37"/>
      <c r="H148" s="37"/>
      <c r="I148" s="37"/>
      <c r="J148" s="37"/>
      <c r="K148" s="37"/>
      <c r="L148" s="37">
        <v>869.5</v>
      </c>
      <c r="M148" s="37">
        <v>2.9</v>
      </c>
      <c r="N148" s="37">
        <v>896.5</v>
      </c>
      <c r="O148" s="37"/>
      <c r="P148" s="37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7"/>
      <c r="F149" s="37"/>
      <c r="G149" s="37"/>
      <c r="H149" s="37"/>
      <c r="I149" s="37"/>
      <c r="J149" s="37"/>
      <c r="K149" s="37"/>
      <c r="L149" s="37">
        <v>870.5</v>
      </c>
      <c r="M149" s="37">
        <v>2.78</v>
      </c>
      <c r="N149" s="37">
        <v>897.5</v>
      </c>
      <c r="O149" s="37"/>
      <c r="P149" s="37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7"/>
      <c r="F150" s="37"/>
      <c r="G150" s="37"/>
      <c r="H150" s="37"/>
      <c r="I150" s="37"/>
      <c r="J150" s="37"/>
      <c r="K150" s="37"/>
      <c r="L150" s="37">
        <v>871.5</v>
      </c>
      <c r="M150" s="37">
        <v>2.9</v>
      </c>
      <c r="N150" s="37">
        <v>898.5</v>
      </c>
      <c r="O150" s="37"/>
      <c r="P150" s="37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7"/>
      <c r="F151" s="37"/>
      <c r="G151" s="37"/>
      <c r="H151" s="37"/>
      <c r="I151" s="37"/>
      <c r="J151" s="37"/>
      <c r="K151" s="37"/>
      <c r="L151" s="37">
        <v>872.5</v>
      </c>
      <c r="M151" s="37">
        <v>3.06</v>
      </c>
      <c r="N151" s="37">
        <v>899.5</v>
      </c>
      <c r="O151" s="37"/>
      <c r="P151" s="37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7"/>
      <c r="F152" s="37"/>
      <c r="G152" s="37"/>
      <c r="H152" s="37"/>
      <c r="I152" s="37"/>
      <c r="J152" s="37"/>
      <c r="K152" s="37"/>
      <c r="L152" s="37">
        <v>876.5</v>
      </c>
      <c r="M152" s="37">
        <v>3.31</v>
      </c>
      <c r="N152" s="37">
        <v>900.5</v>
      </c>
      <c r="O152" s="37"/>
      <c r="P152" s="37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7"/>
      <c r="F153" s="37"/>
      <c r="G153" s="37"/>
      <c r="H153" s="37"/>
      <c r="I153" s="37"/>
      <c r="J153" s="37"/>
      <c r="K153" s="37"/>
      <c r="L153" s="37">
        <v>877.5</v>
      </c>
      <c r="M153" s="37">
        <v>3.58</v>
      </c>
      <c r="N153" s="37">
        <v>901.5</v>
      </c>
      <c r="O153" s="37"/>
      <c r="P153" s="37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7"/>
      <c r="F154" s="37"/>
      <c r="G154" s="37"/>
      <c r="H154" s="37"/>
      <c r="I154" s="37"/>
      <c r="J154" s="37"/>
      <c r="K154" s="37"/>
      <c r="L154" s="37">
        <v>878.5</v>
      </c>
      <c r="M154" s="37">
        <v>3.39</v>
      </c>
      <c r="N154" s="37">
        <v>902.5</v>
      </c>
      <c r="O154" s="37"/>
      <c r="P154" s="37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7"/>
      <c r="F155" s="37"/>
      <c r="G155" s="37"/>
      <c r="H155" s="37"/>
      <c r="I155" s="37"/>
      <c r="J155" s="37"/>
      <c r="K155" s="37"/>
      <c r="L155" s="37">
        <v>879.5</v>
      </c>
      <c r="M155" s="37">
        <v>3.41</v>
      </c>
      <c r="N155" s="37">
        <v>903.5</v>
      </c>
      <c r="O155" s="37"/>
      <c r="P155" s="37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7"/>
      <c r="F156" s="37"/>
      <c r="G156" s="37"/>
      <c r="H156" s="37"/>
      <c r="I156" s="37"/>
      <c r="J156" s="37"/>
      <c r="K156" s="37"/>
      <c r="L156" s="37">
        <v>880.5</v>
      </c>
      <c r="M156" s="37">
        <v>3.44</v>
      </c>
      <c r="N156" s="37">
        <v>904.5</v>
      </c>
      <c r="O156" s="37"/>
      <c r="P156" s="37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7"/>
      <c r="F157" s="37"/>
      <c r="G157" s="37"/>
      <c r="H157" s="37"/>
      <c r="I157" s="37"/>
      <c r="J157" s="37"/>
      <c r="K157" s="37"/>
      <c r="L157" s="37">
        <v>881.5</v>
      </c>
      <c r="M157" s="37">
        <v>3.74</v>
      </c>
      <c r="N157" s="37">
        <v>905.5</v>
      </c>
      <c r="O157" s="37"/>
      <c r="P157" s="37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7"/>
      <c r="F158" s="37"/>
      <c r="G158" s="37"/>
      <c r="H158" s="37"/>
      <c r="I158" s="37"/>
      <c r="J158" s="37"/>
      <c r="K158" s="37"/>
      <c r="L158" s="37">
        <v>882.5</v>
      </c>
      <c r="M158" s="37">
        <v>3.69</v>
      </c>
      <c r="N158" s="37">
        <v>907.5</v>
      </c>
      <c r="O158" s="37"/>
      <c r="P158" s="37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7"/>
      <c r="F159" s="37"/>
      <c r="G159" s="37"/>
      <c r="H159" s="37"/>
      <c r="I159" s="37"/>
      <c r="J159" s="37"/>
      <c r="K159" s="37"/>
      <c r="L159" s="37">
        <v>883.5</v>
      </c>
      <c r="M159" s="37">
        <v>3.9</v>
      </c>
      <c r="N159" s="37">
        <v>908.5</v>
      </c>
      <c r="O159" s="37"/>
      <c r="P159" s="37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7"/>
      <c r="F160" s="37"/>
      <c r="G160" s="37"/>
      <c r="H160" s="37"/>
      <c r="I160" s="37"/>
      <c r="J160" s="37"/>
      <c r="K160" s="37"/>
      <c r="L160" s="37">
        <v>884.5</v>
      </c>
      <c r="M160" s="37">
        <v>4.12</v>
      </c>
      <c r="N160" s="37">
        <v>909.5</v>
      </c>
      <c r="O160" s="37"/>
      <c r="P160" s="37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7"/>
      <c r="F161" s="37"/>
      <c r="G161" s="37"/>
      <c r="H161" s="37"/>
      <c r="I161" s="37"/>
      <c r="J161" s="37"/>
      <c r="K161" s="37"/>
      <c r="L161" s="37">
        <v>885.5</v>
      </c>
      <c r="M161" s="37">
        <v>4.2300000000000004</v>
      </c>
      <c r="N161" s="37">
        <v>910.5</v>
      </c>
      <c r="O161" s="37"/>
      <c r="P161" s="37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7"/>
      <c r="F162" s="37"/>
      <c r="G162" s="37"/>
      <c r="H162" s="37"/>
      <c r="I162" s="37"/>
      <c r="J162" s="37"/>
      <c r="K162" s="37"/>
      <c r="L162" s="37">
        <v>886.5</v>
      </c>
      <c r="M162" s="37">
        <v>2.2599999999999998</v>
      </c>
      <c r="N162" s="37">
        <v>911.5</v>
      </c>
      <c r="O162" s="37"/>
      <c r="P162" s="37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7"/>
      <c r="F163" s="37"/>
      <c r="G163" s="37"/>
      <c r="H163" s="37"/>
      <c r="I163" s="37"/>
      <c r="J163" s="37"/>
      <c r="K163" s="37"/>
      <c r="L163" s="37">
        <v>887.5</v>
      </c>
      <c r="M163" s="37">
        <v>1.78</v>
      </c>
      <c r="N163" s="37">
        <v>912.5</v>
      </c>
      <c r="O163" s="37"/>
      <c r="P163" s="37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7"/>
      <c r="F164" s="37"/>
      <c r="G164" s="37"/>
      <c r="H164" s="37"/>
      <c r="I164" s="37"/>
      <c r="J164" s="37"/>
      <c r="K164" s="37"/>
      <c r="L164" s="37">
        <v>888.5</v>
      </c>
      <c r="M164" s="37">
        <v>3.31</v>
      </c>
      <c r="N164" s="37">
        <v>913.5</v>
      </c>
      <c r="O164" s="37"/>
      <c r="P164" s="37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7"/>
      <c r="F165" s="37"/>
      <c r="G165" s="37"/>
      <c r="H165" s="37"/>
      <c r="I165" s="37"/>
      <c r="J165" s="37"/>
      <c r="K165" s="37"/>
      <c r="L165" s="37">
        <v>889.5</v>
      </c>
      <c r="M165" s="37">
        <v>2.75</v>
      </c>
      <c r="N165" s="37">
        <v>914.5</v>
      </c>
      <c r="O165" s="37"/>
      <c r="P165" s="37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7"/>
      <c r="F166" s="37"/>
      <c r="G166" s="37"/>
      <c r="H166" s="37"/>
      <c r="I166" s="37"/>
      <c r="J166" s="37"/>
      <c r="K166" s="37"/>
      <c r="L166" s="37">
        <v>890.5</v>
      </c>
      <c r="M166" s="37">
        <v>4.24</v>
      </c>
      <c r="N166" s="37">
        <v>915.5</v>
      </c>
      <c r="O166" s="37"/>
      <c r="P166" s="37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7"/>
      <c r="F167" s="37"/>
      <c r="G167" s="37"/>
      <c r="H167" s="37"/>
      <c r="I167" s="37"/>
      <c r="J167" s="37"/>
      <c r="K167" s="37"/>
      <c r="L167" s="37">
        <v>891.5</v>
      </c>
      <c r="M167" s="37">
        <v>4.37</v>
      </c>
      <c r="N167" s="37">
        <v>916.5</v>
      </c>
      <c r="O167" s="37"/>
      <c r="P167" s="37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7"/>
      <c r="F168" s="37"/>
      <c r="G168" s="37"/>
      <c r="H168" s="37"/>
      <c r="I168" s="37"/>
      <c r="J168" s="37"/>
      <c r="K168" s="37"/>
      <c r="L168" s="37">
        <v>892.5</v>
      </c>
      <c r="M168" s="37">
        <v>4.3499999999999996</v>
      </c>
      <c r="N168" s="37">
        <v>917.5</v>
      </c>
      <c r="O168" s="37"/>
      <c r="P168" s="37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7"/>
      <c r="F169" s="37"/>
      <c r="G169" s="37"/>
      <c r="H169" s="37"/>
      <c r="I169" s="37"/>
      <c r="J169" s="37"/>
      <c r="K169" s="37"/>
      <c r="L169" s="37">
        <v>893.5</v>
      </c>
      <c r="M169" s="37">
        <v>4.51</v>
      </c>
      <c r="N169" s="37">
        <v>918.5</v>
      </c>
      <c r="O169" s="37"/>
      <c r="P169" s="37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7"/>
      <c r="F170" s="37"/>
      <c r="G170" s="37"/>
      <c r="H170" s="37"/>
      <c r="I170" s="37"/>
      <c r="J170" s="37"/>
      <c r="K170" s="37"/>
      <c r="L170" s="37">
        <v>894.5</v>
      </c>
      <c r="M170" s="37">
        <v>4.46</v>
      </c>
      <c r="N170" s="37">
        <v>919.5</v>
      </c>
      <c r="O170" s="37"/>
      <c r="P170" s="37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7"/>
      <c r="F171" s="37"/>
      <c r="G171" s="37"/>
      <c r="H171" s="37"/>
      <c r="I171" s="37"/>
      <c r="J171" s="37"/>
      <c r="K171" s="37"/>
      <c r="L171" s="37">
        <v>895.5</v>
      </c>
      <c r="M171" s="37">
        <v>4.4800000000000004</v>
      </c>
      <c r="N171" s="37">
        <v>920.5</v>
      </c>
      <c r="O171" s="37"/>
      <c r="P171" s="37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7"/>
      <c r="F172" s="37"/>
      <c r="G172" s="37"/>
      <c r="H172" s="37"/>
      <c r="I172" s="37"/>
      <c r="J172" s="37"/>
      <c r="K172" s="37"/>
      <c r="L172" s="37">
        <v>896.5</v>
      </c>
      <c r="M172" s="37">
        <v>4.42</v>
      </c>
      <c r="N172" s="37">
        <v>921.5</v>
      </c>
      <c r="O172" s="37"/>
      <c r="P172" s="37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7"/>
      <c r="F173" s="37"/>
      <c r="G173" s="37"/>
      <c r="H173" s="37"/>
      <c r="I173" s="37"/>
      <c r="J173" s="37"/>
      <c r="K173" s="37"/>
      <c r="L173" s="37">
        <v>897.5</v>
      </c>
      <c r="M173" s="37">
        <v>4.53</v>
      </c>
      <c r="N173" s="37">
        <v>922.5</v>
      </c>
      <c r="O173" s="37"/>
      <c r="P173" s="37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7"/>
      <c r="F174" s="37"/>
      <c r="G174" s="37"/>
      <c r="H174" s="37"/>
      <c r="I174" s="37"/>
      <c r="J174" s="37"/>
      <c r="K174" s="37"/>
      <c r="L174" s="37">
        <v>898.5</v>
      </c>
      <c r="M174" s="37">
        <v>4.59</v>
      </c>
      <c r="N174" s="37">
        <v>923.5</v>
      </c>
      <c r="O174" s="37"/>
      <c r="P174" s="37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7"/>
      <c r="F175" s="37"/>
      <c r="G175" s="37"/>
      <c r="H175" s="37"/>
      <c r="I175" s="37"/>
      <c r="J175" s="37"/>
      <c r="K175" s="37"/>
      <c r="L175" s="37">
        <v>899.5</v>
      </c>
      <c r="M175" s="37">
        <v>4.8600000000000003</v>
      </c>
      <c r="N175" s="37">
        <v>924.5</v>
      </c>
      <c r="O175" s="37"/>
      <c r="P175" s="37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7"/>
      <c r="F176" s="37"/>
      <c r="G176" s="37"/>
      <c r="H176" s="37"/>
      <c r="I176" s="37"/>
      <c r="J176" s="37"/>
      <c r="K176" s="37"/>
      <c r="L176" s="37">
        <v>900.5</v>
      </c>
      <c r="M176" s="37">
        <v>5.01</v>
      </c>
      <c r="N176" s="37">
        <v>925.5</v>
      </c>
      <c r="O176" s="37"/>
      <c r="P176" s="37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7"/>
      <c r="F177" s="37"/>
      <c r="G177" s="37"/>
      <c r="H177" s="37"/>
      <c r="I177" s="37"/>
      <c r="J177" s="37"/>
      <c r="K177" s="37"/>
      <c r="L177" s="37">
        <v>901.5</v>
      </c>
      <c r="M177" s="37">
        <v>5.03</v>
      </c>
      <c r="N177" s="37">
        <v>926.5</v>
      </c>
      <c r="O177" s="37"/>
      <c r="P177" s="37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7"/>
      <c r="F178" s="37"/>
      <c r="G178" s="37"/>
      <c r="H178" s="37"/>
      <c r="I178" s="37"/>
      <c r="J178" s="37"/>
      <c r="K178" s="37"/>
      <c r="L178" s="37">
        <v>902.5</v>
      </c>
      <c r="M178" s="37">
        <v>4.95</v>
      </c>
      <c r="N178" s="37">
        <v>927.5</v>
      </c>
      <c r="O178" s="37"/>
      <c r="P178" s="37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7"/>
      <c r="F179" s="37"/>
      <c r="G179" s="37"/>
      <c r="H179" s="37"/>
      <c r="I179" s="37"/>
      <c r="J179" s="37"/>
      <c r="K179" s="37"/>
      <c r="L179" s="37">
        <v>903.5</v>
      </c>
      <c r="M179" s="37">
        <v>5.05</v>
      </c>
      <c r="N179" s="37"/>
      <c r="O179" s="37"/>
      <c r="P179" s="37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7"/>
      <c r="F180" s="37"/>
      <c r="G180" s="37"/>
      <c r="H180" s="37"/>
      <c r="I180" s="37"/>
      <c r="J180" s="37"/>
      <c r="K180" s="37"/>
      <c r="L180" s="37">
        <v>904.5</v>
      </c>
      <c r="M180" s="37">
        <v>5.05</v>
      </c>
      <c r="N180" s="37"/>
      <c r="O180" s="37"/>
      <c r="P180" s="37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7"/>
      <c r="F181" s="37"/>
      <c r="G181" s="37"/>
      <c r="H181" s="37"/>
      <c r="I181" s="37"/>
      <c r="J181" s="37"/>
      <c r="K181" s="37"/>
      <c r="L181" s="37">
        <v>905.5</v>
      </c>
      <c r="M181" s="37">
        <v>5.07</v>
      </c>
      <c r="N181" s="37"/>
      <c r="O181" s="37"/>
      <c r="P181" s="37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7"/>
      <c r="F182" s="37"/>
      <c r="G182" s="37"/>
      <c r="H182" s="37"/>
      <c r="I182" s="37"/>
      <c r="J182" s="37"/>
      <c r="K182" s="37"/>
      <c r="L182" s="37">
        <v>907.5</v>
      </c>
      <c r="M182" s="37">
        <v>4.84</v>
      </c>
      <c r="N182" s="37"/>
      <c r="O182" s="37"/>
      <c r="P182" s="37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7"/>
      <c r="F183" s="37"/>
      <c r="G183" s="37"/>
      <c r="H183" s="37"/>
      <c r="I183" s="37"/>
      <c r="J183" s="37"/>
      <c r="K183" s="37"/>
      <c r="L183" s="37">
        <v>908.5</v>
      </c>
      <c r="M183" s="37">
        <v>4.9000000000000004</v>
      </c>
      <c r="N183" s="37"/>
      <c r="O183" s="37"/>
      <c r="P183" s="37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7"/>
      <c r="F184" s="37"/>
      <c r="G184" s="37"/>
      <c r="H184" s="37"/>
      <c r="I184" s="37"/>
      <c r="J184" s="37"/>
      <c r="K184" s="37"/>
      <c r="L184" s="37">
        <v>909.5</v>
      </c>
      <c r="M184" s="37">
        <v>4.88</v>
      </c>
      <c r="N184" s="37"/>
      <c r="O184" s="37"/>
      <c r="P184" s="37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7"/>
      <c r="F185" s="37"/>
      <c r="G185" s="37"/>
      <c r="H185" s="37"/>
      <c r="I185" s="37"/>
      <c r="J185" s="37"/>
      <c r="K185" s="37"/>
      <c r="L185" s="37">
        <v>910.5</v>
      </c>
      <c r="M185" s="37">
        <v>4.7699999999999996</v>
      </c>
      <c r="N185" s="37"/>
      <c r="O185" s="37"/>
      <c r="P185" s="37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7"/>
      <c r="F186" s="37"/>
      <c r="G186" s="37"/>
      <c r="H186" s="37"/>
      <c r="I186" s="37"/>
      <c r="J186" s="37"/>
      <c r="K186" s="37"/>
      <c r="L186" s="37">
        <v>913.5</v>
      </c>
      <c r="M186" s="37">
        <v>4.7300000000000004</v>
      </c>
      <c r="N186" s="37"/>
      <c r="O186" s="37"/>
      <c r="P186" s="37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7"/>
      <c r="F187" s="37"/>
      <c r="G187" s="37"/>
      <c r="H187" s="37"/>
      <c r="I187" s="37"/>
      <c r="J187" s="37"/>
      <c r="K187" s="37"/>
      <c r="L187" s="37">
        <v>914.5</v>
      </c>
      <c r="M187" s="37">
        <v>4.63</v>
      </c>
      <c r="N187" s="37"/>
      <c r="O187" s="37"/>
      <c r="P187" s="37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7"/>
      <c r="F188" s="37"/>
      <c r="G188" s="37"/>
      <c r="H188" s="37"/>
      <c r="I188" s="37"/>
      <c r="J188" s="37"/>
      <c r="K188" s="37"/>
      <c r="L188" s="37">
        <v>915.5</v>
      </c>
      <c r="M188" s="37">
        <v>4.45</v>
      </c>
      <c r="N188" s="37"/>
      <c r="O188" s="37"/>
      <c r="P188" s="37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7"/>
      <c r="F189" s="37"/>
      <c r="G189" s="37"/>
      <c r="H189" s="37"/>
      <c r="I189" s="37"/>
      <c r="J189" s="37"/>
      <c r="K189" s="37"/>
      <c r="L189" s="37">
        <v>916.5</v>
      </c>
      <c r="M189" s="37">
        <v>4.47</v>
      </c>
      <c r="N189" s="37"/>
      <c r="O189" s="37"/>
      <c r="P189" s="37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7"/>
      <c r="F190" s="37"/>
      <c r="G190" s="37"/>
      <c r="H190" s="37"/>
      <c r="I190" s="37"/>
      <c r="J190" s="37"/>
      <c r="K190" s="37"/>
      <c r="L190" s="37">
        <v>917.5</v>
      </c>
      <c r="M190" s="37">
        <v>4.41</v>
      </c>
      <c r="N190" s="37"/>
      <c r="O190" s="37"/>
      <c r="P190" s="37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7"/>
      <c r="F191" s="37"/>
      <c r="G191" s="37"/>
      <c r="H191" s="37"/>
      <c r="I191" s="37"/>
      <c r="J191" s="37"/>
      <c r="K191" s="37"/>
      <c r="L191" s="37">
        <v>918.5</v>
      </c>
      <c r="M191" s="37">
        <v>4.41</v>
      </c>
      <c r="N191" s="37"/>
      <c r="O191" s="37"/>
      <c r="P191" s="37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7"/>
      <c r="F192" s="37"/>
      <c r="G192" s="37"/>
      <c r="H192" s="37"/>
      <c r="I192" s="37"/>
      <c r="J192" s="37"/>
      <c r="K192" s="37"/>
      <c r="L192" s="37">
        <v>919.5</v>
      </c>
      <c r="M192" s="37">
        <v>4.59</v>
      </c>
      <c r="N192" s="37"/>
      <c r="O192" s="37"/>
      <c r="P192" s="37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7"/>
      <c r="F193" s="37"/>
      <c r="G193" s="37"/>
      <c r="H193" s="37"/>
      <c r="I193" s="37"/>
      <c r="J193" s="37"/>
      <c r="K193" s="37"/>
      <c r="L193" s="37">
        <v>920.5</v>
      </c>
      <c r="M193" s="37">
        <v>4.53</v>
      </c>
      <c r="N193" s="37"/>
      <c r="O193" s="37"/>
      <c r="P193" s="37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7"/>
      <c r="F194" s="37"/>
      <c r="G194" s="37"/>
      <c r="H194" s="37"/>
      <c r="I194" s="37"/>
      <c r="J194" s="37"/>
      <c r="K194" s="37"/>
      <c r="L194" s="37">
        <v>921.5</v>
      </c>
      <c r="M194" s="37">
        <v>4.67</v>
      </c>
      <c r="N194" s="37"/>
      <c r="O194" s="37"/>
      <c r="P194" s="37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7"/>
      <c r="F195" s="37"/>
      <c r="G195" s="37"/>
      <c r="H195" s="37"/>
      <c r="I195" s="37"/>
      <c r="J195" s="37"/>
      <c r="K195" s="37"/>
      <c r="L195" s="37">
        <v>922.5</v>
      </c>
      <c r="M195" s="37">
        <v>4.74</v>
      </c>
      <c r="N195" s="37"/>
      <c r="O195" s="37"/>
      <c r="P195" s="37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7"/>
      <c r="F196" s="37"/>
      <c r="G196" s="37"/>
      <c r="H196" s="37"/>
      <c r="I196" s="37"/>
      <c r="J196" s="37"/>
      <c r="K196" s="37"/>
      <c r="L196" s="37">
        <v>923.5</v>
      </c>
      <c r="M196" s="37">
        <v>4.96</v>
      </c>
      <c r="N196" s="37"/>
      <c r="O196" s="37"/>
      <c r="P196" s="37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7"/>
      <c r="F197" s="37"/>
      <c r="G197" s="37"/>
      <c r="H197" s="37"/>
      <c r="I197" s="37"/>
      <c r="J197" s="37"/>
      <c r="K197" s="37"/>
      <c r="L197" s="37">
        <v>924.5</v>
      </c>
      <c r="M197" s="37">
        <v>5.05</v>
      </c>
      <c r="N197" s="37"/>
      <c r="O197" s="37"/>
      <c r="P197" s="37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7"/>
      <c r="F198" s="37"/>
      <c r="G198" s="37"/>
      <c r="H198" s="37"/>
      <c r="I198" s="37"/>
      <c r="J198" s="37"/>
      <c r="K198" s="37"/>
      <c r="L198" s="37">
        <v>925.5</v>
      </c>
      <c r="M198" s="37">
        <v>5.19</v>
      </c>
      <c r="N198" s="37"/>
      <c r="O198" s="37"/>
      <c r="P198" s="37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7"/>
      <c r="F199" s="37"/>
      <c r="G199" s="37"/>
      <c r="H199" s="37"/>
      <c r="I199" s="37"/>
      <c r="J199" s="37"/>
      <c r="K199" s="37"/>
      <c r="L199" s="37">
        <v>926.5</v>
      </c>
      <c r="M199" s="37">
        <v>5.41</v>
      </c>
      <c r="N199" s="37"/>
      <c r="O199" s="37"/>
      <c r="P199" s="37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7"/>
      <c r="F200" s="37"/>
      <c r="G200" s="37"/>
      <c r="H200" s="37"/>
      <c r="I200" s="37"/>
      <c r="J200" s="37"/>
      <c r="K200" s="37"/>
      <c r="L200" s="37">
        <v>927.5</v>
      </c>
      <c r="M200" s="37">
        <v>5.43</v>
      </c>
      <c r="N200" s="37"/>
      <c r="O200" s="37"/>
      <c r="P200" s="37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showRuler="0" zoomScale="75" workbookViewId="0">
      <selection activeCell="I11" sqref="I11"/>
    </sheetView>
    <sheetView workbookViewId="1"/>
  </sheetViews>
  <sheetFormatPr baseColWidth="10" defaultColWidth="13.5703125" defaultRowHeight="16"/>
  <cols>
    <col min="1" max="18" width="13.5703125" style="45"/>
    <col min="19" max="21" width="13.5703125" style="46"/>
    <col min="22" max="16384" width="13.5703125" style="45"/>
  </cols>
  <sheetData>
    <row r="1" spans="1:21" s="23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>
      <c r="A2" s="40" t="s">
        <v>141</v>
      </c>
      <c r="B2" s="41">
        <v>-29.57</v>
      </c>
      <c r="C2" s="41">
        <v>64.78</v>
      </c>
      <c r="D2" s="42" t="s">
        <v>51</v>
      </c>
      <c r="E2" s="43">
        <v>505</v>
      </c>
      <c r="F2" s="43">
        <v>118987</v>
      </c>
      <c r="G2" s="43">
        <v>1517</v>
      </c>
      <c r="H2" s="42">
        <f>'HadSST &amp; SynTrACE Bias Estimate'!D2</f>
        <v>0.63546515000000003</v>
      </c>
      <c r="I2" s="42">
        <f>'HadSST &amp; SynTrACE Bias Estimate'!E2</f>
        <v>0.19461474000000001</v>
      </c>
      <c r="J2" s="42">
        <v>1.4</v>
      </c>
      <c r="K2" s="42">
        <f>SQRT(I2^2+J2^2)</f>
        <v>1.4134620253212562</v>
      </c>
      <c r="L2" s="44">
        <v>501</v>
      </c>
      <c r="M2" s="44">
        <v>4.1399999999999997</v>
      </c>
      <c r="N2" s="44">
        <v>480</v>
      </c>
      <c r="O2" s="44"/>
      <c r="P2" s="44">
        <v>3.1</v>
      </c>
      <c r="Q2" s="42">
        <f t="shared" ref="Q2:Q18" si="0">N2-$A$8</f>
        <v>480</v>
      </c>
      <c r="R2" s="42">
        <v>115000</v>
      </c>
      <c r="S2" s="42">
        <v>1.71429480180153</v>
      </c>
      <c r="T2" s="42">
        <v>4.9274487867952299</v>
      </c>
      <c r="U2" s="42">
        <v>8.8078342628616504</v>
      </c>
    </row>
    <row r="3" spans="1:21">
      <c r="A3" s="42"/>
      <c r="B3" s="42"/>
      <c r="C3" s="42"/>
      <c r="D3" s="42"/>
      <c r="E3" s="43">
        <v>525</v>
      </c>
      <c r="F3" s="43">
        <v>127212</v>
      </c>
      <c r="G3" s="43">
        <v>1427</v>
      </c>
      <c r="H3" s="42"/>
      <c r="I3" s="42"/>
      <c r="J3" s="44"/>
      <c r="K3" s="44"/>
      <c r="L3" s="44">
        <v>505</v>
      </c>
      <c r="M3" s="44">
        <v>3.71</v>
      </c>
      <c r="N3" s="44">
        <v>485</v>
      </c>
      <c r="O3" s="44"/>
      <c r="P3" s="44">
        <v>3.1</v>
      </c>
      <c r="Q3" s="42">
        <f t="shared" si="0"/>
        <v>485</v>
      </c>
      <c r="R3" s="42">
        <v>115100</v>
      </c>
      <c r="S3" s="42">
        <v>1.6942992446819001</v>
      </c>
      <c r="T3" s="42">
        <v>4.9945437345350099</v>
      </c>
      <c r="U3" s="42">
        <v>8.8496626320284406</v>
      </c>
    </row>
    <row r="4" spans="1:21">
      <c r="A4" s="42"/>
      <c r="B4" s="42"/>
      <c r="C4" s="42"/>
      <c r="D4" s="42"/>
      <c r="E4" s="43">
        <v>545</v>
      </c>
      <c r="F4" s="43">
        <v>136383</v>
      </c>
      <c r="G4" s="43">
        <v>1304</v>
      </c>
      <c r="H4" s="42"/>
      <c r="I4" s="42"/>
      <c r="J4" s="44"/>
      <c r="K4" s="44"/>
      <c r="L4" s="44">
        <v>511</v>
      </c>
      <c r="M4" s="44">
        <v>3.22</v>
      </c>
      <c r="N4" s="44">
        <v>490</v>
      </c>
      <c r="O4" s="44"/>
      <c r="P4" s="44">
        <v>3.85</v>
      </c>
      <c r="Q4" s="42">
        <f t="shared" si="0"/>
        <v>490</v>
      </c>
      <c r="R4" s="42">
        <v>115200</v>
      </c>
      <c r="S4" s="42">
        <v>1.6774117430100299</v>
      </c>
      <c r="T4" s="42">
        <v>5.0405101130419396</v>
      </c>
      <c r="U4" s="42">
        <v>8.9084296929837006</v>
      </c>
    </row>
    <row r="5" spans="1:21">
      <c r="A5" s="42"/>
      <c r="B5" s="42"/>
      <c r="C5" s="42"/>
      <c r="D5" s="42"/>
      <c r="E5" s="44"/>
      <c r="F5" s="44"/>
      <c r="G5" s="42"/>
      <c r="H5" s="42"/>
      <c r="I5" s="42"/>
      <c r="J5" s="44"/>
      <c r="K5" s="44"/>
      <c r="L5" s="44">
        <v>515</v>
      </c>
      <c r="M5" s="44">
        <v>3.2</v>
      </c>
      <c r="N5" s="44">
        <v>495</v>
      </c>
      <c r="O5" s="44"/>
      <c r="P5" s="44">
        <v>4.2</v>
      </c>
      <c r="Q5" s="42">
        <f t="shared" si="0"/>
        <v>495</v>
      </c>
      <c r="R5" s="42">
        <v>115300</v>
      </c>
      <c r="S5" s="42">
        <v>1.7544819307314601</v>
      </c>
      <c r="T5" s="42">
        <v>5.1105938956259997</v>
      </c>
      <c r="U5" s="42">
        <v>8.9992762675611697</v>
      </c>
    </row>
    <row r="6" spans="1:21">
      <c r="A6" s="42"/>
      <c r="B6" s="42"/>
      <c r="C6" s="42"/>
      <c r="D6" s="42"/>
      <c r="E6" s="44"/>
      <c r="F6" s="44"/>
      <c r="G6" s="42"/>
      <c r="H6" s="42"/>
      <c r="I6" s="42"/>
      <c r="J6" s="44"/>
      <c r="K6" s="44"/>
      <c r="L6" s="44">
        <v>519</v>
      </c>
      <c r="M6" s="44">
        <v>3.22</v>
      </c>
      <c r="N6" s="44">
        <v>500</v>
      </c>
      <c r="O6" s="44"/>
      <c r="P6" s="44">
        <v>5.7</v>
      </c>
      <c r="Q6" s="42">
        <f t="shared" si="0"/>
        <v>500</v>
      </c>
      <c r="R6" s="42">
        <v>115400</v>
      </c>
      <c r="S6" s="42">
        <v>1.73305967099153</v>
      </c>
      <c r="T6" s="42">
        <v>5.19549279809765</v>
      </c>
      <c r="U6" s="42">
        <v>9.0453892728735497</v>
      </c>
    </row>
    <row r="7" spans="1:21">
      <c r="A7" s="42"/>
      <c r="B7" s="42"/>
      <c r="C7" s="42"/>
      <c r="D7" s="42"/>
      <c r="E7" s="44"/>
      <c r="F7" s="44"/>
      <c r="G7" s="42"/>
      <c r="H7" s="42"/>
      <c r="I7" s="42"/>
      <c r="J7" s="44"/>
      <c r="K7" s="44"/>
      <c r="L7" s="44">
        <v>525</v>
      </c>
      <c r="M7" s="44">
        <v>3.25</v>
      </c>
      <c r="N7" s="44">
        <v>505</v>
      </c>
      <c r="O7" s="44"/>
      <c r="P7" s="44">
        <v>8.8000000000000007</v>
      </c>
      <c r="Q7" s="42">
        <f t="shared" si="0"/>
        <v>505</v>
      </c>
      <c r="R7" s="42">
        <v>115500</v>
      </c>
      <c r="S7" s="42">
        <v>1.7655377594300801</v>
      </c>
      <c r="T7" s="42">
        <v>5.2825860316248603</v>
      </c>
      <c r="U7" s="42">
        <v>9.0929679728765205</v>
      </c>
    </row>
    <row r="8" spans="1:21">
      <c r="A8" s="42"/>
      <c r="B8" s="42"/>
      <c r="C8" s="42"/>
      <c r="D8" s="42"/>
      <c r="E8" s="44"/>
      <c r="F8" s="44"/>
      <c r="G8" s="42"/>
      <c r="H8" s="42"/>
      <c r="I8" s="42"/>
      <c r="J8" s="44"/>
      <c r="K8" s="44"/>
      <c r="L8" s="44">
        <v>535</v>
      </c>
      <c r="M8" s="44">
        <v>3.67</v>
      </c>
      <c r="N8" s="44">
        <v>510</v>
      </c>
      <c r="O8" s="44"/>
      <c r="P8" s="44">
        <v>10.95</v>
      </c>
      <c r="Q8" s="42">
        <f t="shared" si="0"/>
        <v>510</v>
      </c>
      <c r="R8" s="42">
        <v>115600</v>
      </c>
      <c r="S8" s="42">
        <v>1.7971752756968</v>
      </c>
      <c r="T8" s="42">
        <v>5.3652901410355298</v>
      </c>
      <c r="U8" s="42">
        <v>9.1732734418458204</v>
      </c>
    </row>
    <row r="9" spans="1:21">
      <c r="A9" s="42"/>
      <c r="B9" s="42"/>
      <c r="C9" s="42"/>
      <c r="D9" s="42"/>
      <c r="E9" s="44"/>
      <c r="F9" s="44"/>
      <c r="G9" s="42"/>
      <c r="H9" s="42"/>
      <c r="I9" s="42"/>
      <c r="J9" s="44"/>
      <c r="K9" s="44"/>
      <c r="L9" s="44">
        <v>539</v>
      </c>
      <c r="M9" s="44">
        <v>4.62</v>
      </c>
      <c r="N9" s="44">
        <v>515</v>
      </c>
      <c r="O9" s="44"/>
      <c r="P9" s="44">
        <v>10.6</v>
      </c>
      <c r="Q9" s="42">
        <f t="shared" si="0"/>
        <v>515</v>
      </c>
      <c r="R9" s="42">
        <v>115700</v>
      </c>
      <c r="S9" s="42">
        <v>1.87656335589547</v>
      </c>
      <c r="T9" s="42">
        <v>5.42767033763658</v>
      </c>
      <c r="U9" s="42">
        <v>9.2514325556499397</v>
      </c>
    </row>
    <row r="10" spans="1:21">
      <c r="A10" s="42"/>
      <c r="B10" s="42"/>
      <c r="C10" s="42"/>
      <c r="D10" s="42"/>
      <c r="E10" s="44"/>
      <c r="F10" s="44"/>
      <c r="G10" s="42"/>
      <c r="H10" s="42"/>
      <c r="I10" s="42"/>
      <c r="J10" s="44"/>
      <c r="K10" s="44"/>
      <c r="L10" s="44">
        <v>545</v>
      </c>
      <c r="M10" s="44">
        <v>5.0999999999999996</v>
      </c>
      <c r="N10" s="44">
        <v>520</v>
      </c>
      <c r="O10" s="44"/>
      <c r="P10" s="44">
        <v>11.05</v>
      </c>
      <c r="Q10" s="42">
        <f t="shared" si="0"/>
        <v>520</v>
      </c>
      <c r="R10" s="42">
        <v>115800</v>
      </c>
      <c r="S10" s="42">
        <v>1.8849065426443401</v>
      </c>
      <c r="T10" s="42">
        <v>5.4952237376596598</v>
      </c>
      <c r="U10" s="42">
        <v>9.3105149825158797</v>
      </c>
    </row>
    <row r="11" spans="1:21">
      <c r="A11" s="42"/>
      <c r="B11" s="42"/>
      <c r="C11" s="42"/>
      <c r="D11" s="42"/>
      <c r="E11" s="44"/>
      <c r="F11" s="44"/>
      <c r="G11" s="42"/>
      <c r="H11" s="42"/>
      <c r="I11" s="42"/>
      <c r="J11" s="42"/>
      <c r="K11" s="42"/>
      <c r="L11" s="42"/>
      <c r="M11" s="42"/>
      <c r="N11" s="44">
        <v>525</v>
      </c>
      <c r="O11" s="44"/>
      <c r="P11" s="44">
        <v>9.35</v>
      </c>
      <c r="Q11" s="42">
        <f t="shared" si="0"/>
        <v>525</v>
      </c>
      <c r="R11" s="42">
        <v>115900</v>
      </c>
      <c r="S11" s="42">
        <v>1.9259391243377499</v>
      </c>
      <c r="T11" s="42">
        <v>5.59337020131664</v>
      </c>
      <c r="U11" s="42">
        <v>9.3960948444780303</v>
      </c>
    </row>
    <row r="12" spans="1:21">
      <c r="A12" s="42"/>
      <c r="B12" s="42"/>
      <c r="C12" s="42"/>
      <c r="D12" s="42"/>
      <c r="E12" s="44"/>
      <c r="F12" s="44"/>
      <c r="G12" s="42"/>
      <c r="H12" s="42"/>
      <c r="I12" s="42"/>
      <c r="J12" s="42"/>
      <c r="K12" s="42"/>
      <c r="L12" s="42"/>
      <c r="M12" s="42"/>
      <c r="N12" s="44">
        <v>530</v>
      </c>
      <c r="O12" s="44"/>
      <c r="P12" s="44">
        <v>4.95</v>
      </c>
      <c r="Q12" s="42">
        <f t="shared" si="0"/>
        <v>530</v>
      </c>
      <c r="R12" s="42">
        <v>116000</v>
      </c>
      <c r="S12" s="42">
        <v>1.95926040849865</v>
      </c>
      <c r="T12" s="42">
        <v>5.6640781403048903</v>
      </c>
      <c r="U12" s="42">
        <v>9.4718138841141393</v>
      </c>
    </row>
    <row r="13" spans="1:21">
      <c r="A13" s="42"/>
      <c r="B13" s="42"/>
      <c r="C13" s="42"/>
      <c r="D13" s="42"/>
      <c r="E13" s="44"/>
      <c r="F13" s="44"/>
      <c r="G13" s="42"/>
      <c r="H13" s="42"/>
      <c r="I13" s="42"/>
      <c r="J13" s="42"/>
      <c r="K13" s="42"/>
      <c r="L13" s="42"/>
      <c r="M13" s="42"/>
      <c r="N13" s="44">
        <v>535</v>
      </c>
      <c r="O13" s="44"/>
      <c r="P13" s="44">
        <v>3.2</v>
      </c>
      <c r="Q13" s="42">
        <f t="shared" si="0"/>
        <v>535</v>
      </c>
      <c r="R13" s="42">
        <v>116100</v>
      </c>
      <c r="S13" s="42">
        <v>1.98159287459391</v>
      </c>
      <c r="T13" s="42">
        <v>5.7478183397177398</v>
      </c>
      <c r="U13" s="42">
        <v>9.5221661647921199</v>
      </c>
    </row>
    <row r="14" spans="1:21">
      <c r="A14" s="42"/>
      <c r="B14" s="42"/>
      <c r="C14" s="42"/>
      <c r="D14" s="42"/>
      <c r="E14" s="44"/>
      <c r="F14" s="44"/>
      <c r="G14" s="42"/>
      <c r="H14" s="42"/>
      <c r="I14" s="42"/>
      <c r="J14" s="42"/>
      <c r="K14" s="42"/>
      <c r="L14" s="42"/>
      <c r="M14" s="42"/>
      <c r="N14" s="44">
        <v>540</v>
      </c>
      <c r="O14" s="44"/>
      <c r="P14" s="44">
        <v>3.2</v>
      </c>
      <c r="Q14" s="42">
        <f t="shared" si="0"/>
        <v>540</v>
      </c>
      <c r="R14" s="42">
        <v>116200</v>
      </c>
      <c r="S14" s="42">
        <v>2.0223039269751202</v>
      </c>
      <c r="T14" s="42">
        <v>5.8415579489988803</v>
      </c>
      <c r="U14" s="42">
        <v>9.5633787535773092</v>
      </c>
    </row>
    <row r="15" spans="1:21">
      <c r="A15" s="42"/>
      <c r="B15" s="42"/>
      <c r="C15" s="42"/>
      <c r="D15" s="42"/>
      <c r="E15" s="44"/>
      <c r="F15" s="44"/>
      <c r="G15" s="42"/>
      <c r="H15" s="42"/>
      <c r="I15" s="42"/>
      <c r="J15" s="42"/>
      <c r="K15" s="42"/>
      <c r="L15" s="42"/>
      <c r="M15" s="42"/>
      <c r="N15" s="44">
        <v>545</v>
      </c>
      <c r="O15" s="44"/>
      <c r="P15" s="44">
        <v>3.2</v>
      </c>
      <c r="Q15" s="42">
        <f t="shared" si="0"/>
        <v>545</v>
      </c>
      <c r="R15" s="42">
        <v>116300</v>
      </c>
      <c r="S15" s="42">
        <v>2.0813248716338202</v>
      </c>
      <c r="T15" s="42">
        <v>5.9256081880240803</v>
      </c>
      <c r="U15" s="42">
        <v>9.6054428330637691</v>
      </c>
    </row>
    <row r="16" spans="1:21">
      <c r="A16" s="42"/>
      <c r="B16" s="42"/>
      <c r="C16" s="42"/>
      <c r="D16" s="42"/>
      <c r="E16" s="44"/>
      <c r="F16" s="44"/>
      <c r="G16" s="42"/>
      <c r="H16" s="42"/>
      <c r="I16" s="42"/>
      <c r="J16" s="42"/>
      <c r="K16" s="42"/>
      <c r="L16" s="42"/>
      <c r="M16" s="42"/>
      <c r="N16" s="44">
        <v>550</v>
      </c>
      <c r="O16" s="44"/>
      <c r="P16" s="44">
        <v>5.45</v>
      </c>
      <c r="Q16" s="42">
        <f t="shared" si="0"/>
        <v>550</v>
      </c>
      <c r="R16" s="42">
        <v>116400</v>
      </c>
      <c r="S16" s="42">
        <v>2.1002655970931099</v>
      </c>
      <c r="T16" s="42">
        <v>6.0347176106726099</v>
      </c>
      <c r="U16" s="42">
        <v>9.7102132040396292</v>
      </c>
    </row>
    <row r="17" spans="1:21">
      <c r="A17" s="42"/>
      <c r="B17" s="42"/>
      <c r="C17" s="42"/>
      <c r="D17" s="42"/>
      <c r="E17" s="44"/>
      <c r="F17" s="44"/>
      <c r="G17" s="42"/>
      <c r="H17" s="42"/>
      <c r="I17" s="42"/>
      <c r="J17" s="42"/>
      <c r="K17" s="42"/>
      <c r="L17" s="42"/>
      <c r="M17" s="42"/>
      <c r="N17" s="44">
        <v>555</v>
      </c>
      <c r="O17" s="44"/>
      <c r="P17" s="44">
        <v>3.2</v>
      </c>
      <c r="Q17" s="42">
        <f t="shared" si="0"/>
        <v>555</v>
      </c>
      <c r="R17" s="42">
        <v>116500</v>
      </c>
      <c r="S17" s="42">
        <v>2.1239844159084602</v>
      </c>
      <c r="T17" s="42">
        <v>6.1473353212574597</v>
      </c>
      <c r="U17" s="42">
        <v>9.8304565932697301</v>
      </c>
    </row>
    <row r="18" spans="1:21">
      <c r="A18" s="42"/>
      <c r="B18" s="42"/>
      <c r="C18" s="42"/>
      <c r="D18" s="42"/>
      <c r="E18" s="44"/>
      <c r="F18" s="44"/>
      <c r="G18" s="42"/>
      <c r="H18" s="42"/>
      <c r="I18" s="42"/>
      <c r="J18" s="42"/>
      <c r="K18" s="42"/>
      <c r="L18" s="42"/>
      <c r="M18" s="42"/>
      <c r="N18" s="44">
        <v>560</v>
      </c>
      <c r="O18" s="44"/>
      <c r="P18" s="44">
        <v>3.3</v>
      </c>
      <c r="Q18" s="42">
        <f t="shared" si="0"/>
        <v>560</v>
      </c>
      <c r="R18" s="42">
        <v>116600</v>
      </c>
      <c r="S18" s="42">
        <v>2.1103657952389101</v>
      </c>
      <c r="T18" s="42">
        <v>6.2620200891056301</v>
      </c>
      <c r="U18" s="42">
        <v>9.8889296674642502</v>
      </c>
    </row>
    <row r="19" spans="1:2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>
        <v>116700</v>
      </c>
      <c r="S19" s="42">
        <v>2.27306557539558</v>
      </c>
      <c r="T19" s="42">
        <v>6.35830139942688</v>
      </c>
      <c r="U19" s="42">
        <v>10.0273452997259</v>
      </c>
    </row>
    <row r="20" spans="1:2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>
        <v>116800</v>
      </c>
      <c r="S20" s="42">
        <v>2.30211981675453</v>
      </c>
      <c r="T20" s="42">
        <v>6.4329498772808797</v>
      </c>
      <c r="U20" s="42">
        <v>10.128302767772</v>
      </c>
    </row>
    <row r="21" spans="1: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>
        <v>116900</v>
      </c>
      <c r="S21" s="42">
        <v>2.3702251641860501</v>
      </c>
      <c r="T21" s="42">
        <v>6.5166700626813299</v>
      </c>
      <c r="U21" s="42">
        <v>10.1969511758411</v>
      </c>
    </row>
    <row r="22" spans="1:2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>
        <v>117000</v>
      </c>
      <c r="S22" s="42">
        <v>2.3836246059455699</v>
      </c>
      <c r="T22" s="42">
        <v>6.5898695154454598</v>
      </c>
      <c r="U22" s="42">
        <v>10.274372873321299</v>
      </c>
    </row>
    <row r="23" spans="1:2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>
        <v>117100</v>
      </c>
      <c r="S23" s="42">
        <v>2.3558323746595899</v>
      </c>
      <c r="T23" s="42">
        <v>6.6664167520727302</v>
      </c>
      <c r="U23" s="42">
        <v>10.335472143954499</v>
      </c>
    </row>
    <row r="24" spans="1:21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>
        <v>117200</v>
      </c>
      <c r="S24" s="42">
        <v>2.4657050793018702</v>
      </c>
      <c r="T24" s="42">
        <v>6.75290630987267</v>
      </c>
      <c r="U24" s="42">
        <v>10.3991675219821</v>
      </c>
    </row>
    <row r="25" spans="1:2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>
        <v>117300</v>
      </c>
      <c r="S25" s="42">
        <v>2.4948744385289698</v>
      </c>
      <c r="T25" s="42">
        <v>6.8493175560076001</v>
      </c>
      <c r="U25" s="42">
        <v>10.4858338064961</v>
      </c>
    </row>
    <row r="26" spans="1:2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>
        <v>117400</v>
      </c>
      <c r="S26" s="42">
        <v>2.54494829725627</v>
      </c>
      <c r="T26" s="42">
        <v>6.9397792516954002</v>
      </c>
      <c r="U26" s="42">
        <v>10.5560226018221</v>
      </c>
    </row>
    <row r="27" spans="1:21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>
        <v>117500</v>
      </c>
      <c r="S27" s="42">
        <v>2.6227508707741398</v>
      </c>
      <c r="T27" s="42">
        <v>7.0213971287336898</v>
      </c>
      <c r="U27" s="42">
        <v>10.6431887312293</v>
      </c>
    </row>
    <row r="28" spans="1:21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>
        <v>117600</v>
      </c>
      <c r="S28" s="42">
        <v>2.5673083497852698</v>
      </c>
      <c r="T28" s="42">
        <v>7.1301774865924097</v>
      </c>
      <c r="U28" s="42">
        <v>10.702339680034401</v>
      </c>
    </row>
    <row r="29" spans="1:2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>
        <v>117700</v>
      </c>
      <c r="S29" s="42">
        <v>2.6952850012219498</v>
      </c>
      <c r="T29" s="42">
        <v>7.2055251775863001</v>
      </c>
      <c r="U29" s="42">
        <v>10.7721424124171</v>
      </c>
    </row>
    <row r="30" spans="1:21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>
        <v>117800</v>
      </c>
      <c r="S30" s="42">
        <v>2.74570822904957</v>
      </c>
      <c r="T30" s="42">
        <v>7.30264410410489</v>
      </c>
      <c r="U30" s="42">
        <v>10.820846262342</v>
      </c>
    </row>
    <row r="31" spans="1:2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>
        <v>117900</v>
      </c>
      <c r="S31" s="42">
        <v>2.8068365426181998</v>
      </c>
      <c r="T31" s="42">
        <v>7.4023486491218602</v>
      </c>
      <c r="U31" s="42">
        <v>10.8759976058574</v>
      </c>
    </row>
    <row r="32" spans="1:2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>
        <v>118000</v>
      </c>
      <c r="S32" s="42">
        <v>2.9123853291134698</v>
      </c>
      <c r="T32" s="42">
        <v>7.5219110429250096</v>
      </c>
      <c r="U32" s="42">
        <v>10.9548715262253</v>
      </c>
    </row>
    <row r="33" spans="1:21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>
        <v>118100</v>
      </c>
      <c r="S33" s="42">
        <v>2.9346548951770899</v>
      </c>
      <c r="T33" s="42">
        <v>7.6274897843016998</v>
      </c>
      <c r="U33" s="42">
        <v>11.026322615937501</v>
      </c>
    </row>
    <row r="34" spans="1:2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>
        <v>118200</v>
      </c>
      <c r="S34" s="42">
        <v>3.0045998157454799</v>
      </c>
      <c r="T34" s="42">
        <v>7.7156338430068701</v>
      </c>
      <c r="U34" s="42">
        <v>11.1415245616561</v>
      </c>
    </row>
    <row r="35" spans="1:21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>
        <v>118300</v>
      </c>
      <c r="S35" s="42">
        <v>3.1137774514000198</v>
      </c>
      <c r="T35" s="42">
        <v>7.8212871996689399</v>
      </c>
      <c r="U35" s="42">
        <v>11.2154628276918</v>
      </c>
    </row>
    <row r="36" spans="1:2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>
        <v>118400</v>
      </c>
      <c r="S36" s="42">
        <v>3.1321460429293202</v>
      </c>
      <c r="T36" s="42">
        <v>7.9249102348016001</v>
      </c>
      <c r="U36" s="42">
        <v>11.333677767074001</v>
      </c>
    </row>
    <row r="37" spans="1:21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>
        <v>118500</v>
      </c>
      <c r="S37" s="42">
        <v>3.1785458818252001</v>
      </c>
      <c r="T37" s="42">
        <v>8.0286718648620798</v>
      </c>
      <c r="U37" s="42">
        <v>11.4560661539152</v>
      </c>
    </row>
    <row r="38" spans="1:21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>
        <v>118600</v>
      </c>
      <c r="S38" s="42">
        <v>3.1895434234536602</v>
      </c>
      <c r="T38" s="42">
        <v>8.10446623121023</v>
      </c>
      <c r="U38" s="42">
        <v>11.501573121911999</v>
      </c>
    </row>
    <row r="39" spans="1:21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>
        <v>118700</v>
      </c>
      <c r="S39" s="42">
        <v>3.1793072366228499</v>
      </c>
      <c r="T39" s="42">
        <v>8.1861915753528205</v>
      </c>
      <c r="U39" s="42">
        <v>11.5628978524938</v>
      </c>
    </row>
    <row r="40" spans="1:2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>
        <v>118800</v>
      </c>
      <c r="S40" s="42">
        <v>3.2328485549441401</v>
      </c>
      <c r="T40" s="42">
        <v>8.2814941410701408</v>
      </c>
      <c r="U40" s="42">
        <v>11.592704655003001</v>
      </c>
    </row>
    <row r="41" spans="1:2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>
        <v>118900</v>
      </c>
      <c r="S41" s="42">
        <v>3.4505195935412099</v>
      </c>
      <c r="T41" s="42">
        <v>8.4083150619513294</v>
      </c>
      <c r="U41" s="42">
        <v>11.6016589553534</v>
      </c>
    </row>
    <row r="42" spans="1:2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>
        <v>119000</v>
      </c>
      <c r="S42" s="42">
        <v>3.6191078748441301</v>
      </c>
      <c r="T42" s="42">
        <v>8.4977022615088202</v>
      </c>
      <c r="U42" s="42">
        <v>11.606964437973099</v>
      </c>
    </row>
    <row r="43" spans="1:2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>
        <v>119100</v>
      </c>
      <c r="S43" s="42">
        <v>3.6703826985492598</v>
      </c>
      <c r="T43" s="42">
        <v>8.6164019616899292</v>
      </c>
      <c r="U43" s="42">
        <v>11.7084450258999</v>
      </c>
    </row>
    <row r="44" spans="1:2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>
        <v>119200</v>
      </c>
      <c r="S44" s="42">
        <v>3.9468414295068399</v>
      </c>
      <c r="T44" s="42">
        <v>8.7170390846054602</v>
      </c>
      <c r="U44" s="42">
        <v>11.7721792658776</v>
      </c>
    </row>
    <row r="45" spans="1:2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>
        <v>119300</v>
      </c>
      <c r="S45" s="42">
        <v>4.2204230861219303</v>
      </c>
      <c r="T45" s="42">
        <v>8.8361889274399203</v>
      </c>
      <c r="U45" s="42">
        <v>11.829956539710199</v>
      </c>
    </row>
    <row r="46" spans="1:2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>
        <v>119400</v>
      </c>
      <c r="S46" s="42">
        <v>4.2584689982219999</v>
      </c>
      <c r="T46" s="42">
        <v>8.92478077321827</v>
      </c>
      <c r="U46" s="42">
        <v>11.904626187825199</v>
      </c>
    </row>
    <row r="47" spans="1:2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>
        <v>119500</v>
      </c>
      <c r="S47" s="42">
        <v>4.36148393540957</v>
      </c>
      <c r="T47" s="42">
        <v>8.9990979708584895</v>
      </c>
      <c r="U47" s="42">
        <v>11.923396262617601</v>
      </c>
    </row>
    <row r="48" spans="1:2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>
        <v>119600</v>
      </c>
      <c r="S48" s="42">
        <v>4.57234146815677</v>
      </c>
      <c r="T48" s="42">
        <v>9.0970845371479001</v>
      </c>
      <c r="U48" s="42">
        <v>12.020318876698999</v>
      </c>
    </row>
    <row r="49" spans="1:2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>
        <v>119700</v>
      </c>
      <c r="S49" s="42">
        <v>4.7066512651480297</v>
      </c>
      <c r="T49" s="42">
        <v>9.1560334999745194</v>
      </c>
      <c r="U49" s="42">
        <v>12.0731123622322</v>
      </c>
    </row>
    <row r="50" spans="1:2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>
        <v>119800</v>
      </c>
      <c r="S50" s="42">
        <v>4.7711711691759202</v>
      </c>
      <c r="T50" s="42">
        <v>9.2366663050021103</v>
      </c>
      <c r="U50" s="42">
        <v>12.089834737950699</v>
      </c>
    </row>
    <row r="51" spans="1:2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>
        <v>119900</v>
      </c>
      <c r="S51" s="42">
        <v>4.7845133578577101</v>
      </c>
      <c r="T51" s="42">
        <v>9.3206747284628602</v>
      </c>
      <c r="U51" s="42">
        <v>12.116172352975701</v>
      </c>
    </row>
    <row r="52" spans="1:2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>
        <v>120000</v>
      </c>
      <c r="S52" s="42">
        <v>4.9566262755008896</v>
      </c>
      <c r="T52" s="42">
        <v>9.3713832670679</v>
      </c>
      <c r="U52" s="42">
        <v>12.133204511364699</v>
      </c>
    </row>
    <row r="53" spans="1:2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>
        <v>120100</v>
      </c>
      <c r="S53" s="42">
        <v>5.1987469555084296</v>
      </c>
      <c r="T53" s="42">
        <v>9.4348849984536098</v>
      </c>
      <c r="U53" s="42">
        <v>12.1306961018685</v>
      </c>
    </row>
    <row r="54" spans="1:2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>
        <v>120200</v>
      </c>
      <c r="S54" s="42">
        <v>5.3848246442937198</v>
      </c>
      <c r="T54" s="42">
        <v>9.4825736259267508</v>
      </c>
      <c r="U54" s="42">
        <v>12.199615480987999</v>
      </c>
    </row>
    <row r="55" spans="1:21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>
        <v>120300</v>
      </c>
      <c r="S55" s="42">
        <v>5.4718568178719398</v>
      </c>
      <c r="T55" s="42">
        <v>9.5260858718071901</v>
      </c>
      <c r="U55" s="42">
        <v>12.1875638772163</v>
      </c>
    </row>
    <row r="56" spans="1:21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>
        <v>120400</v>
      </c>
      <c r="S56" s="42">
        <v>5.5764164146708204</v>
      </c>
      <c r="T56" s="42">
        <v>9.5893472888449605</v>
      </c>
      <c r="U56" s="42">
        <v>12.2547839433542</v>
      </c>
    </row>
    <row r="57" spans="1:21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>
        <v>120500</v>
      </c>
      <c r="S57" s="42">
        <v>5.7134714781585396</v>
      </c>
      <c r="T57" s="42">
        <v>9.6287106316470794</v>
      </c>
      <c r="U57" s="42">
        <v>12.276432140531499</v>
      </c>
    </row>
    <row r="58" spans="1:21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>
        <v>120600</v>
      </c>
      <c r="S58" s="42">
        <v>5.8402675830810598</v>
      </c>
      <c r="T58" s="42">
        <v>9.6905847630521702</v>
      </c>
      <c r="U58" s="42">
        <v>12.3777500487294</v>
      </c>
    </row>
    <row r="59" spans="1:21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>
        <v>120700</v>
      </c>
      <c r="S59" s="42">
        <v>5.8950443072660796</v>
      </c>
      <c r="T59" s="42">
        <v>9.7342625909009204</v>
      </c>
      <c r="U59" s="42">
        <v>12.3490059520219</v>
      </c>
    </row>
    <row r="60" spans="1:21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>
        <v>120800</v>
      </c>
      <c r="S60" s="42">
        <v>5.9977326612568502</v>
      </c>
      <c r="T60" s="42">
        <v>9.7896678165134308</v>
      </c>
      <c r="U60" s="42">
        <v>12.2704494945667</v>
      </c>
    </row>
    <row r="61" spans="1:2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>
        <v>120900</v>
      </c>
      <c r="S61" s="42">
        <v>6.1704391730449002</v>
      </c>
      <c r="T61" s="42">
        <v>9.8296811638198598</v>
      </c>
      <c r="U61" s="42">
        <v>12.283985562529301</v>
      </c>
    </row>
    <row r="62" spans="1:21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>
        <v>121000</v>
      </c>
      <c r="S62" s="42">
        <v>6.2879725606202701</v>
      </c>
      <c r="T62" s="42">
        <v>9.8676592577975999</v>
      </c>
      <c r="U62" s="42">
        <v>12.3576473752591</v>
      </c>
    </row>
    <row r="63" spans="1:21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>
        <v>121100</v>
      </c>
      <c r="S63" s="42">
        <v>6.5107194212820403</v>
      </c>
      <c r="T63" s="42">
        <v>9.9161352278105692</v>
      </c>
      <c r="U63" s="42">
        <v>12.3690041382413</v>
      </c>
    </row>
    <row r="64" spans="1:21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>
        <v>121200</v>
      </c>
      <c r="S64" s="42">
        <v>6.6956932199230099</v>
      </c>
      <c r="T64" s="42">
        <v>9.9665704945371907</v>
      </c>
      <c r="U64" s="42">
        <v>12.3394485942505</v>
      </c>
    </row>
    <row r="65" spans="1:21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>
        <v>121300</v>
      </c>
      <c r="S65" s="42">
        <v>6.8365019964133404</v>
      </c>
      <c r="T65" s="42">
        <v>9.9890270558190206</v>
      </c>
      <c r="U65" s="42">
        <v>12.330153338658301</v>
      </c>
    </row>
    <row r="66" spans="1:21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>
        <v>121400</v>
      </c>
      <c r="S66" s="42">
        <v>6.86401615307014</v>
      </c>
      <c r="T66" s="42">
        <v>10.041217176983199</v>
      </c>
      <c r="U66" s="42">
        <v>12.3741450790748</v>
      </c>
    </row>
    <row r="67" spans="1:21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>
        <v>121500</v>
      </c>
      <c r="S67" s="42">
        <v>6.9696819221863899</v>
      </c>
      <c r="T67" s="42">
        <v>10.0656424985581</v>
      </c>
      <c r="U67" s="42">
        <v>12.3340501822041</v>
      </c>
    </row>
    <row r="68" spans="1:21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>
        <v>121600</v>
      </c>
      <c r="S68" s="42">
        <v>7.1071582423967303</v>
      </c>
      <c r="T68" s="42">
        <v>10.0799929105044</v>
      </c>
      <c r="U68" s="42">
        <v>12.337985949456799</v>
      </c>
    </row>
    <row r="69" spans="1:21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>
        <v>121700</v>
      </c>
      <c r="S69" s="42">
        <v>7.1957756158666903</v>
      </c>
      <c r="T69" s="42">
        <v>10.0910796787908</v>
      </c>
      <c r="U69" s="42">
        <v>12.343742823615999</v>
      </c>
    </row>
    <row r="70" spans="1:21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>
        <v>121800</v>
      </c>
      <c r="S70" s="42">
        <v>7.27868081248719</v>
      </c>
      <c r="T70" s="42">
        <v>10.1055973758401</v>
      </c>
      <c r="U70" s="42">
        <v>12.3968960289839</v>
      </c>
    </row>
    <row r="71" spans="1:2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>
        <v>121900</v>
      </c>
      <c r="S71" s="42">
        <v>7.3996578941338003</v>
      </c>
      <c r="T71" s="42">
        <v>10.1186326377232</v>
      </c>
      <c r="U71" s="42">
        <v>12.3820309934062</v>
      </c>
    </row>
    <row r="72" spans="1:2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>
        <v>122000</v>
      </c>
      <c r="S72" s="42">
        <v>7.49790059451077</v>
      </c>
      <c r="T72" s="42">
        <v>10.1423091542517</v>
      </c>
      <c r="U72" s="42">
        <v>12.385362801712001</v>
      </c>
    </row>
    <row r="73" spans="1:2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>
        <v>122100</v>
      </c>
      <c r="S73" s="42">
        <v>7.5008777284970201</v>
      </c>
      <c r="T73" s="42">
        <v>10.1525825352351</v>
      </c>
      <c r="U73" s="42">
        <v>12.419137391091301</v>
      </c>
    </row>
    <row r="74" spans="1:2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>
        <v>122200</v>
      </c>
      <c r="S74" s="42">
        <v>7.6332281762632999</v>
      </c>
      <c r="T74" s="42">
        <v>10.1685802578648</v>
      </c>
      <c r="U74" s="42">
        <v>12.4737024781559</v>
      </c>
    </row>
    <row r="75" spans="1:2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>
        <v>122300</v>
      </c>
      <c r="S75" s="42">
        <v>7.6453045117172298</v>
      </c>
      <c r="T75" s="42">
        <v>10.1763295952547</v>
      </c>
      <c r="U75" s="42">
        <v>12.501989815498201</v>
      </c>
    </row>
    <row r="76" spans="1:2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>
        <v>122400</v>
      </c>
      <c r="S76" s="42">
        <v>7.7169751457755504</v>
      </c>
      <c r="T76" s="42">
        <v>10.1922981336752</v>
      </c>
      <c r="U76" s="42">
        <v>12.5312038312565</v>
      </c>
    </row>
    <row r="77" spans="1:2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>
        <v>122500</v>
      </c>
      <c r="S77" s="42">
        <v>7.7448688271862904</v>
      </c>
      <c r="T77" s="42">
        <v>10.180819755147001</v>
      </c>
      <c r="U77" s="42">
        <v>12.5609888973212</v>
      </c>
    </row>
    <row r="78" spans="1:2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>
        <v>122600</v>
      </c>
      <c r="S78" s="42">
        <v>7.7167101795088398</v>
      </c>
      <c r="T78" s="42">
        <v>10.1980286619139</v>
      </c>
      <c r="U78" s="42">
        <v>12.589115362970199</v>
      </c>
    </row>
    <row r="79" spans="1:2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>
        <v>122700</v>
      </c>
      <c r="S79" s="42">
        <v>7.7392727958019396</v>
      </c>
      <c r="T79" s="42">
        <v>10.1972242374783</v>
      </c>
      <c r="U79" s="42">
        <v>12.542895033150799</v>
      </c>
    </row>
    <row r="80" spans="1:2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>
        <v>122800</v>
      </c>
      <c r="S80" s="42">
        <v>7.7579495327557897</v>
      </c>
      <c r="T80" s="42">
        <v>10.202782027400801</v>
      </c>
      <c r="U80" s="42">
        <v>12.5276487469734</v>
      </c>
    </row>
    <row r="81" spans="1:2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>
        <v>122900</v>
      </c>
      <c r="S81" s="42">
        <v>7.7981828621589999</v>
      </c>
      <c r="T81" s="42">
        <v>10.2020664694648</v>
      </c>
      <c r="U81" s="42">
        <v>12.512903163537199</v>
      </c>
    </row>
    <row r="82" spans="1:2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>
        <v>123000</v>
      </c>
      <c r="S82" s="42">
        <v>7.8084817761206402</v>
      </c>
      <c r="T82" s="42">
        <v>10.194947698160201</v>
      </c>
      <c r="U82" s="42">
        <v>12.5409523102268</v>
      </c>
    </row>
    <row r="83" spans="1:2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>
        <v>123100</v>
      </c>
      <c r="S83" s="42">
        <v>7.8325523926818201</v>
      </c>
      <c r="T83" s="42">
        <v>10.1962862786668</v>
      </c>
      <c r="U83" s="42">
        <v>12.5543815946808</v>
      </c>
    </row>
    <row r="84" spans="1:2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>
        <v>123200</v>
      </c>
      <c r="S84" s="42">
        <v>7.8746175097119604</v>
      </c>
      <c r="T84" s="42">
        <v>10.1974428066958</v>
      </c>
      <c r="U84" s="42">
        <v>12.528939671734999</v>
      </c>
    </row>
    <row r="85" spans="1:2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>
        <v>123300</v>
      </c>
      <c r="S85" s="42">
        <v>7.87113395415727</v>
      </c>
      <c r="T85" s="42">
        <v>10.2014743371438</v>
      </c>
      <c r="U85" s="42">
        <v>12.5800690236562</v>
      </c>
    </row>
    <row r="86" spans="1:2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>
        <v>123400</v>
      </c>
      <c r="S86" s="42">
        <v>7.9012359617819303</v>
      </c>
      <c r="T86" s="42">
        <v>10.1960438098757</v>
      </c>
      <c r="U86" s="42">
        <v>12.552406967364499</v>
      </c>
    </row>
    <row r="87" spans="1:2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>
        <v>123500</v>
      </c>
      <c r="S87" s="42">
        <v>7.9283278346561197</v>
      </c>
      <c r="T87" s="42">
        <v>10.2139595654467</v>
      </c>
      <c r="U87" s="42">
        <v>12.5772293639531</v>
      </c>
    </row>
    <row r="88" spans="1:2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>
        <v>123600</v>
      </c>
      <c r="S88" s="42">
        <v>7.9634520880007598</v>
      </c>
      <c r="T88" s="42">
        <v>10.215434815603601</v>
      </c>
      <c r="U88" s="42">
        <v>12.585131131707501</v>
      </c>
    </row>
    <row r="89" spans="1:2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>
        <v>123700</v>
      </c>
      <c r="S89" s="42">
        <v>7.97242988915679</v>
      </c>
      <c r="T89" s="42">
        <v>10.2115081380527</v>
      </c>
      <c r="U89" s="42">
        <v>12.6067386111639</v>
      </c>
    </row>
    <row r="90" spans="1:2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>
        <v>123800</v>
      </c>
      <c r="S90" s="42">
        <v>7.9465256357876202</v>
      </c>
      <c r="T90" s="42">
        <v>10.2111738288332</v>
      </c>
      <c r="U90" s="42">
        <v>12.581626452100799</v>
      </c>
    </row>
    <row r="91" spans="1:2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>
        <v>123900</v>
      </c>
      <c r="S91" s="42">
        <v>7.9227367484274698</v>
      </c>
      <c r="T91" s="42">
        <v>10.1978387530764</v>
      </c>
      <c r="U91" s="42">
        <v>12.534855734687399</v>
      </c>
    </row>
    <row r="92" spans="1:2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>
        <v>124000</v>
      </c>
      <c r="S92" s="42">
        <v>7.8570822192601604</v>
      </c>
      <c r="T92" s="42">
        <v>10.1937946721354</v>
      </c>
      <c r="U92" s="42">
        <v>12.563139469245</v>
      </c>
    </row>
    <row r="93" spans="1:2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>
        <v>124100</v>
      </c>
      <c r="S93" s="42">
        <v>7.8732854929377902</v>
      </c>
      <c r="T93" s="42">
        <v>10.189272201892299</v>
      </c>
      <c r="U93" s="42">
        <v>12.5831178337161</v>
      </c>
    </row>
    <row r="94" spans="1:2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>
        <v>124200</v>
      </c>
      <c r="S94" s="42">
        <v>7.8289967953668</v>
      </c>
      <c r="T94" s="42">
        <v>10.1945329692799</v>
      </c>
      <c r="U94" s="42">
        <v>12.5843459774343</v>
      </c>
    </row>
    <row r="95" spans="1:2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>
        <v>124300</v>
      </c>
      <c r="S95" s="42">
        <v>7.7904614186288503</v>
      </c>
      <c r="T95" s="42">
        <v>10.196334969284999</v>
      </c>
      <c r="U95" s="42">
        <v>12.588284723764399</v>
      </c>
    </row>
    <row r="96" spans="1:2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>
        <v>124400</v>
      </c>
      <c r="S96" s="42">
        <v>7.81176629488795</v>
      </c>
      <c r="T96" s="42">
        <v>10.1782765957725</v>
      </c>
      <c r="U96" s="42">
        <v>12.561741137626599</v>
      </c>
    </row>
    <row r="97" spans="1:2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>
        <v>124500</v>
      </c>
      <c r="S97" s="42">
        <v>7.7118022626916396</v>
      </c>
      <c r="T97" s="42">
        <v>10.1758897414394</v>
      </c>
      <c r="U97" s="42">
        <v>12.625955061181701</v>
      </c>
    </row>
    <row r="98" spans="1:2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>
        <v>124600</v>
      </c>
      <c r="S98" s="42">
        <v>7.6491530142310298</v>
      </c>
      <c r="T98" s="42">
        <v>10.1415871057137</v>
      </c>
      <c r="U98" s="42">
        <v>12.597415683213001</v>
      </c>
    </row>
    <row r="99" spans="1:2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>
        <v>124700</v>
      </c>
      <c r="S99" s="42">
        <v>7.5774654569186497</v>
      </c>
      <c r="T99" s="42">
        <v>10.120738310357201</v>
      </c>
      <c r="U99" s="42">
        <v>12.5518798792053</v>
      </c>
    </row>
    <row r="100" spans="1:2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>
        <v>124800</v>
      </c>
      <c r="S100" s="42">
        <v>7.5188954381305697</v>
      </c>
      <c r="T100" s="42">
        <v>10.108747027767899</v>
      </c>
      <c r="U100" s="42">
        <v>12.577134052066601</v>
      </c>
    </row>
    <row r="101" spans="1:2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>
        <v>124900</v>
      </c>
      <c r="S101" s="42">
        <v>7.4545388290669399</v>
      </c>
      <c r="T101" s="42">
        <v>10.086356257049699</v>
      </c>
      <c r="U101" s="42">
        <v>12.5924388513482</v>
      </c>
    </row>
    <row r="102" spans="1:2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>
        <v>125000</v>
      </c>
      <c r="S102" s="42">
        <v>7.3301681072337903</v>
      </c>
      <c r="T102" s="42">
        <v>10.0562393980236</v>
      </c>
      <c r="U102" s="42">
        <v>12.5749316863564</v>
      </c>
    </row>
    <row r="103" spans="1:2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>
        <v>125100</v>
      </c>
      <c r="S103" s="42">
        <v>7.2621964626927902</v>
      </c>
      <c r="T103" s="42">
        <v>10.028834314667201</v>
      </c>
      <c r="U103" s="42">
        <v>12.6107267016365</v>
      </c>
    </row>
    <row r="104" spans="1:2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>
        <v>125200</v>
      </c>
      <c r="S104" s="42">
        <v>7.1173178215210804</v>
      </c>
      <c r="T104" s="42">
        <v>9.9951442126270802</v>
      </c>
      <c r="U104" s="42">
        <v>12.573007495692799</v>
      </c>
    </row>
    <row r="105" spans="1:2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>
        <v>125300</v>
      </c>
      <c r="S105" s="42">
        <v>7.0745005931245597</v>
      </c>
      <c r="T105" s="42">
        <v>9.9604888503986899</v>
      </c>
      <c r="U105" s="42">
        <v>12.567005293577701</v>
      </c>
    </row>
    <row r="106" spans="1:2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>
        <v>125400</v>
      </c>
      <c r="S106" s="42">
        <v>6.8967510050901604</v>
      </c>
      <c r="T106" s="42">
        <v>9.9159245097329993</v>
      </c>
      <c r="U106" s="42">
        <v>12.5357944742842</v>
      </c>
    </row>
    <row r="107" spans="1:2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>
        <v>125500</v>
      </c>
      <c r="S107" s="42">
        <v>6.7642566383581801</v>
      </c>
      <c r="T107" s="42">
        <v>9.85725537406719</v>
      </c>
      <c r="U107" s="42">
        <v>12.4677072392666</v>
      </c>
    </row>
    <row r="108" spans="1:2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>
        <v>125600</v>
      </c>
      <c r="S108" s="42">
        <v>6.54965795561567</v>
      </c>
      <c r="T108" s="42">
        <v>9.8024853201817805</v>
      </c>
      <c r="U108" s="42">
        <v>12.4196600208298</v>
      </c>
    </row>
    <row r="109" spans="1:2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>
        <v>125700</v>
      </c>
      <c r="S109" s="42">
        <v>6.3956610074864804</v>
      </c>
      <c r="T109" s="42">
        <v>9.7713554575194408</v>
      </c>
      <c r="U109" s="42">
        <v>12.343126771383901</v>
      </c>
    </row>
    <row r="110" spans="1:2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>
        <v>125800</v>
      </c>
      <c r="S110" s="42">
        <v>6.2324793235085298</v>
      </c>
      <c r="T110" s="42">
        <v>9.7307067375352894</v>
      </c>
      <c r="U110" s="42">
        <v>12.2856057004914</v>
      </c>
    </row>
    <row r="111" spans="1:2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>
        <v>125900</v>
      </c>
      <c r="S111" s="42">
        <v>6.1013031405097502</v>
      </c>
      <c r="T111" s="42">
        <v>9.6840313369959503</v>
      </c>
      <c r="U111" s="42">
        <v>12.206751467978201</v>
      </c>
    </row>
    <row r="112" spans="1:2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>
        <v>126000</v>
      </c>
      <c r="S112" s="42">
        <v>6.00599716825639</v>
      </c>
      <c r="T112" s="42">
        <v>9.6288164132921601</v>
      </c>
      <c r="U112" s="42">
        <v>12.1399137516753</v>
      </c>
    </row>
    <row r="113" spans="1:2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>
        <v>126100</v>
      </c>
      <c r="S113" s="42">
        <v>5.8173328381425398</v>
      </c>
      <c r="T113" s="42">
        <v>9.5766308420657893</v>
      </c>
      <c r="U113" s="42">
        <v>12.1102844109832</v>
      </c>
    </row>
    <row r="114" spans="1:2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>
        <v>126200</v>
      </c>
      <c r="S114" s="42">
        <v>5.6181217376803998</v>
      </c>
      <c r="T114" s="42">
        <v>9.5137462824730292</v>
      </c>
      <c r="U114" s="42">
        <v>12.1029860500888</v>
      </c>
    </row>
    <row r="115" spans="1:2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>
        <v>126300</v>
      </c>
      <c r="S115" s="42">
        <v>5.4635526165592099</v>
      </c>
      <c r="T115" s="42">
        <v>9.4594305502830807</v>
      </c>
      <c r="U115" s="42">
        <v>12.107370522390299</v>
      </c>
    </row>
    <row r="116" spans="1:2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>
        <v>126400</v>
      </c>
      <c r="S116" s="42">
        <v>5.26603913510725</v>
      </c>
      <c r="T116" s="42">
        <v>9.3816187119536192</v>
      </c>
      <c r="U116" s="42">
        <v>12.0802228243013</v>
      </c>
    </row>
    <row r="117" spans="1:2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>
        <v>126500</v>
      </c>
      <c r="S117" s="42">
        <v>5.1353032829560199</v>
      </c>
      <c r="T117" s="42">
        <v>9.3000727118597499</v>
      </c>
      <c r="U117" s="42">
        <v>12.019765329201</v>
      </c>
    </row>
    <row r="118" spans="1:2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>
        <v>126600</v>
      </c>
      <c r="S118" s="42">
        <v>4.8092259909802602</v>
      </c>
      <c r="T118" s="42">
        <v>9.2273001545231708</v>
      </c>
      <c r="U118" s="42">
        <v>12.0132930227128</v>
      </c>
    </row>
    <row r="119" spans="1:2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>
        <v>126700</v>
      </c>
      <c r="S119" s="42">
        <v>4.5850766431836503</v>
      </c>
      <c r="T119" s="42">
        <v>9.1683651024852502</v>
      </c>
      <c r="U119" s="42">
        <v>11.9913560590477</v>
      </c>
    </row>
    <row r="120" spans="1:2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>
        <v>126800</v>
      </c>
      <c r="S120" s="42">
        <v>4.3275601788404998</v>
      </c>
      <c r="T120" s="42">
        <v>9.0815958690157998</v>
      </c>
      <c r="U120" s="42">
        <v>11.967719336228001</v>
      </c>
    </row>
    <row r="121" spans="1:2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>
        <v>126900</v>
      </c>
      <c r="S121" s="42">
        <v>4.07816623406144</v>
      </c>
      <c r="T121" s="42">
        <v>8.9835491415476696</v>
      </c>
      <c r="U121" s="42">
        <v>11.9855772827148</v>
      </c>
    </row>
    <row r="122" spans="1:2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>
        <v>127000</v>
      </c>
      <c r="S122" s="42">
        <v>3.8461719192442501</v>
      </c>
      <c r="T122" s="42">
        <v>8.8913553690327802</v>
      </c>
      <c r="U122" s="42">
        <v>11.9667611534464</v>
      </c>
    </row>
    <row r="123" spans="1:2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>
        <v>127100</v>
      </c>
      <c r="S123" s="42">
        <v>3.7285568624012999</v>
      </c>
      <c r="T123" s="42">
        <v>8.8059257104218798</v>
      </c>
      <c r="U123" s="42">
        <v>11.8894653885498</v>
      </c>
    </row>
    <row r="124" spans="1:2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>
        <v>127200</v>
      </c>
      <c r="S124" s="42">
        <v>3.5481733594693798</v>
      </c>
      <c r="T124" s="42">
        <v>8.6777729190588406</v>
      </c>
      <c r="U124" s="42">
        <v>11.832236432621199</v>
      </c>
    </row>
    <row r="125" spans="1:2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>
        <v>127300</v>
      </c>
      <c r="S125" s="42">
        <v>3.43664478802051</v>
      </c>
      <c r="T125" s="42">
        <v>8.5593247116515592</v>
      </c>
      <c r="U125" s="42">
        <v>11.753484548881501</v>
      </c>
    </row>
    <row r="126" spans="1:2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>
        <v>127400</v>
      </c>
      <c r="S126" s="42">
        <v>3.2397529538045799</v>
      </c>
      <c r="T126" s="42">
        <v>8.4178598026404199</v>
      </c>
      <c r="U126" s="42">
        <v>11.5677478116736</v>
      </c>
    </row>
    <row r="127" spans="1:2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>
        <v>127500</v>
      </c>
      <c r="S127" s="42">
        <v>3.1688441743604798</v>
      </c>
      <c r="T127" s="42">
        <v>8.2820939578347907</v>
      </c>
      <c r="U127" s="42">
        <v>11.5278071583699</v>
      </c>
    </row>
    <row r="128" spans="1:2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>
        <v>127600</v>
      </c>
      <c r="S128" s="42">
        <v>3.15160353137516</v>
      </c>
      <c r="T128" s="42">
        <v>8.1381420080057705</v>
      </c>
      <c r="U128" s="42">
        <v>11.403433402443801</v>
      </c>
    </row>
    <row r="129" spans="1:2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>
        <v>127700</v>
      </c>
      <c r="S129" s="42">
        <v>3.04673025446509</v>
      </c>
      <c r="T129" s="42">
        <v>7.96063263817351</v>
      </c>
      <c r="U129" s="42">
        <v>11.335429721118199</v>
      </c>
    </row>
    <row r="130" spans="1:2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>
        <v>127800</v>
      </c>
      <c r="S130" s="42">
        <v>2.8805644958214001</v>
      </c>
      <c r="T130" s="42">
        <v>7.7907536575025</v>
      </c>
      <c r="U130" s="42">
        <v>11.329450713847001</v>
      </c>
    </row>
    <row r="131" spans="1:2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>
        <v>127900</v>
      </c>
      <c r="S131" s="42">
        <v>2.78314908008144</v>
      </c>
      <c r="T131" s="42">
        <v>7.6375697717657101</v>
      </c>
      <c r="U131" s="42">
        <v>11.2352952662196</v>
      </c>
    </row>
    <row r="132" spans="1:2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>
        <v>128000</v>
      </c>
      <c r="S132" s="42">
        <v>2.7426653856052998</v>
      </c>
      <c r="T132" s="42">
        <v>7.4945061200667302</v>
      </c>
      <c r="U132" s="42">
        <v>11.1798104793553</v>
      </c>
    </row>
    <row r="133" spans="1:2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>
        <v>128100</v>
      </c>
      <c r="S133" s="42">
        <v>2.6056038709107101</v>
      </c>
      <c r="T133" s="42">
        <v>7.3401705421406103</v>
      </c>
      <c r="U133" s="42">
        <v>11.0508292290668</v>
      </c>
    </row>
    <row r="134" spans="1:2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>
        <v>128200</v>
      </c>
      <c r="S134" s="42">
        <v>2.4509015749549099</v>
      </c>
      <c r="T134" s="42">
        <v>7.2137060173424103</v>
      </c>
      <c r="U134" s="42">
        <v>10.9732044252234</v>
      </c>
    </row>
    <row r="135" spans="1:2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>
        <v>128300</v>
      </c>
      <c r="S135" s="42">
        <v>2.3334704570392399</v>
      </c>
      <c r="T135" s="42">
        <v>7.0652611519948998</v>
      </c>
      <c r="U135" s="42">
        <v>10.872572908489399</v>
      </c>
    </row>
    <row r="136" spans="1:2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>
        <v>128400</v>
      </c>
      <c r="S136" s="42">
        <v>2.1818501155236398</v>
      </c>
      <c r="T136" s="42">
        <v>6.9159162937390404</v>
      </c>
      <c r="U136" s="42">
        <v>10.8458601890677</v>
      </c>
    </row>
    <row r="137" spans="1:2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>
        <v>128500</v>
      </c>
      <c r="S137" s="42">
        <v>2.0949751115322899</v>
      </c>
      <c r="T137" s="42">
        <v>6.7697906666181096</v>
      </c>
      <c r="U137" s="42">
        <v>10.841265190843499</v>
      </c>
    </row>
    <row r="138" spans="1:2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>
        <v>128600</v>
      </c>
      <c r="S138" s="42">
        <v>1.9837464473303099</v>
      </c>
      <c r="T138" s="42">
        <v>6.6123583813224096</v>
      </c>
      <c r="U138" s="42">
        <v>10.7955951874776</v>
      </c>
    </row>
    <row r="139" spans="1:2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>
        <v>128700</v>
      </c>
      <c r="S139" s="42">
        <v>1.8897903098933</v>
      </c>
      <c r="T139" s="42">
        <v>6.4592827399323696</v>
      </c>
      <c r="U139" s="42">
        <v>10.7022798134564</v>
      </c>
    </row>
    <row r="140" spans="1:2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>
        <v>128800</v>
      </c>
      <c r="S140" s="42">
        <v>1.7932312305037299</v>
      </c>
      <c r="T140" s="42">
        <v>6.3124428791150198</v>
      </c>
      <c r="U140" s="42">
        <v>10.6197009521387</v>
      </c>
    </row>
    <row r="141" spans="1:2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>
        <v>128900</v>
      </c>
      <c r="S141" s="42">
        <v>1.7718696988682701</v>
      </c>
      <c r="T141" s="42">
        <v>6.1580853187863998</v>
      </c>
      <c r="U141" s="42">
        <v>10.5276641846076</v>
      </c>
    </row>
    <row r="142" spans="1:2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>
        <v>129000</v>
      </c>
      <c r="S142" s="42">
        <v>1.7352126628783799</v>
      </c>
      <c r="T142" s="42">
        <v>6.0209992389312204</v>
      </c>
      <c r="U142" s="42">
        <v>10.508579513591</v>
      </c>
    </row>
    <row r="143" spans="1:2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>
        <v>129100</v>
      </c>
      <c r="S143" s="42">
        <v>1.7116561319522301</v>
      </c>
      <c r="T143" s="42">
        <v>5.8535371727011603</v>
      </c>
      <c r="U143" s="42">
        <v>10.422667049105099</v>
      </c>
    </row>
    <row r="144" spans="1:2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>
        <v>129200</v>
      </c>
      <c r="S144" s="42">
        <v>1.6934224549086201</v>
      </c>
      <c r="T144" s="42">
        <v>5.7186242622187402</v>
      </c>
      <c r="U144" s="42">
        <v>10.2751758857386</v>
      </c>
    </row>
    <row r="145" spans="1:2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>
        <v>129300</v>
      </c>
      <c r="S145" s="42">
        <v>1.6750457201540201</v>
      </c>
      <c r="T145" s="42">
        <v>5.5500542069814696</v>
      </c>
      <c r="U145" s="42">
        <v>10.1979239662698</v>
      </c>
    </row>
    <row r="146" spans="1:2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>
        <v>129400</v>
      </c>
      <c r="S146" s="42">
        <v>1.65534101063849</v>
      </c>
      <c r="T146" s="42">
        <v>5.39012409216169</v>
      </c>
      <c r="U146" s="42">
        <v>10.0596523310523</v>
      </c>
    </row>
    <row r="147" spans="1:2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>
        <v>129500</v>
      </c>
      <c r="S147" s="42">
        <v>1.60109407833235</v>
      </c>
      <c r="T147" s="42">
        <v>5.2445418568413702</v>
      </c>
      <c r="U147" s="42">
        <v>9.8777390431856702</v>
      </c>
    </row>
    <row r="148" spans="1:2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>
        <v>129600</v>
      </c>
      <c r="S148" s="42">
        <v>1.5614326453902201</v>
      </c>
      <c r="T148" s="42">
        <v>5.1058270215775101</v>
      </c>
      <c r="U148" s="42">
        <v>9.7920435682442299</v>
      </c>
    </row>
    <row r="149" spans="1:2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>
        <v>129700</v>
      </c>
      <c r="S149" s="42">
        <v>1.5240419775649501</v>
      </c>
      <c r="T149" s="42">
        <v>4.9900059126154899</v>
      </c>
      <c r="U149" s="42">
        <v>9.6783368201035902</v>
      </c>
    </row>
    <row r="150" spans="1:2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>
        <v>129800</v>
      </c>
      <c r="S150" s="42">
        <v>1.47973103109119</v>
      </c>
      <c r="T150" s="42">
        <v>4.8701034178892302</v>
      </c>
      <c r="U150" s="42">
        <v>9.5451466246968693</v>
      </c>
    </row>
    <row r="151" spans="1:2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>
        <v>129900</v>
      </c>
      <c r="S151" s="42">
        <v>1.38050319263275</v>
      </c>
      <c r="T151" s="42">
        <v>4.7048538241575004</v>
      </c>
      <c r="U151" s="42">
        <v>9.2739358417740796</v>
      </c>
    </row>
    <row r="152" spans="1:2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>
        <v>130000</v>
      </c>
      <c r="S152" s="42">
        <v>1.3517470499302799</v>
      </c>
      <c r="T152" s="42">
        <v>4.5820607798255697</v>
      </c>
      <c r="U152" s="42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showRuler="0" topLeftCell="C1" workbookViewId="0">
      <selection activeCell="J9" sqref="J9"/>
    </sheetView>
    <sheetView workbookViewId="1"/>
  </sheetViews>
  <sheetFormatPr baseColWidth="10" defaultColWidth="13.42578125" defaultRowHeight="16"/>
  <cols>
    <col min="1" max="16384" width="13.4257812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5" t="s">
        <v>142</v>
      </c>
      <c r="B2" s="36">
        <v>-25</v>
      </c>
      <c r="C2" s="36">
        <v>61.42</v>
      </c>
      <c r="D2" s="36" t="s">
        <v>51</v>
      </c>
      <c r="E2" s="28">
        <v>864</v>
      </c>
      <c r="F2" s="28">
        <v>112903</v>
      </c>
      <c r="G2" s="28">
        <v>1583</v>
      </c>
      <c r="H2" s="39"/>
      <c r="I2" s="39"/>
      <c r="L2" s="39">
        <v>504</v>
      </c>
      <c r="M2" s="39">
        <v>3.5470000000000002</v>
      </c>
      <c r="N2" s="39">
        <v>876</v>
      </c>
      <c r="O2" s="39"/>
      <c r="P2" s="39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9"/>
      <c r="I3" s="39"/>
      <c r="L3" s="39">
        <v>512</v>
      </c>
      <c r="M3" s="39">
        <v>3.6419999999999999</v>
      </c>
      <c r="N3" s="39">
        <v>880</v>
      </c>
      <c r="O3" s="39"/>
      <c r="P3" s="39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9"/>
      <c r="I4" s="39"/>
      <c r="L4" s="39">
        <v>520</v>
      </c>
      <c r="M4" s="39">
        <v>3.3370000000000002</v>
      </c>
      <c r="N4" s="39">
        <v>888</v>
      </c>
      <c r="O4" s="39"/>
      <c r="P4" s="39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9"/>
      <c r="I5" s="39"/>
      <c r="L5" s="39">
        <v>528</v>
      </c>
      <c r="M5" s="39">
        <v>4.1375000000000002</v>
      </c>
      <c r="N5" s="39">
        <v>896</v>
      </c>
      <c r="O5" s="39"/>
      <c r="P5" s="39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9"/>
      <c r="I6" s="39"/>
      <c r="L6" s="39">
        <v>536</v>
      </c>
      <c r="M6" s="39">
        <v>3.9769999999999999</v>
      </c>
      <c r="N6" s="39">
        <v>904</v>
      </c>
      <c r="O6" s="39"/>
      <c r="P6" s="39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9"/>
      <c r="I7" s="39"/>
      <c r="L7" s="39">
        <v>544</v>
      </c>
      <c r="M7" s="39">
        <v>4.0419999999999998</v>
      </c>
      <c r="N7" s="39">
        <v>912</v>
      </c>
      <c r="O7" s="39"/>
      <c r="P7" s="39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9"/>
      <c r="F8" s="39"/>
      <c r="H8" s="39"/>
      <c r="I8" s="39"/>
      <c r="L8" s="39">
        <v>552</v>
      </c>
      <c r="M8" s="39">
        <v>4.1449999999999996</v>
      </c>
      <c r="N8" s="39">
        <v>920</v>
      </c>
      <c r="O8" s="39"/>
      <c r="P8" s="39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9"/>
      <c r="F9" s="39"/>
      <c r="H9" s="39"/>
      <c r="I9" s="39"/>
      <c r="L9" s="39">
        <v>559</v>
      </c>
      <c r="M9" s="39">
        <v>4.0510000000000002</v>
      </c>
      <c r="N9" s="39">
        <v>928</v>
      </c>
      <c r="O9" s="39"/>
      <c r="P9" s="39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9"/>
      <c r="F10" s="39"/>
      <c r="H10" s="39"/>
      <c r="I10" s="39"/>
      <c r="L10" s="39">
        <v>568</v>
      </c>
      <c r="M10" s="39">
        <v>3.6429999999999998</v>
      </c>
      <c r="N10" s="39">
        <v>936</v>
      </c>
      <c r="O10" s="39"/>
      <c r="P10" s="39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9"/>
      <c r="F11" s="39"/>
      <c r="H11" s="39"/>
      <c r="I11" s="39"/>
      <c r="L11" s="39">
        <v>584</v>
      </c>
      <c r="M11" s="39">
        <v>3.645</v>
      </c>
      <c r="N11" s="39">
        <v>944</v>
      </c>
      <c r="O11" s="39"/>
      <c r="P11" s="39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9"/>
      <c r="F12" s="39"/>
      <c r="H12" s="39"/>
      <c r="I12" s="39"/>
      <c r="L12" s="39">
        <v>592</v>
      </c>
      <c r="M12" s="39">
        <v>3.7080000000000002</v>
      </c>
      <c r="N12" s="39">
        <v>952</v>
      </c>
      <c r="O12" s="39"/>
      <c r="P12" s="39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9"/>
      <c r="F13" s="39"/>
      <c r="H13" s="39"/>
      <c r="I13" s="39"/>
      <c r="L13" s="39">
        <v>616</v>
      </c>
      <c r="M13" s="39">
        <v>3.49</v>
      </c>
      <c r="N13" s="39">
        <v>960</v>
      </c>
      <c r="O13" s="39"/>
      <c r="P13" s="39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9"/>
      <c r="F14" s="39"/>
      <c r="H14" s="39"/>
      <c r="I14" s="39"/>
      <c r="L14" s="39">
        <v>624</v>
      </c>
      <c r="M14" s="39">
        <v>3.5739999999999998</v>
      </c>
      <c r="N14" s="39">
        <v>968</v>
      </c>
      <c r="O14" s="39"/>
      <c r="P14" s="39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9"/>
      <c r="F15" s="39"/>
      <c r="H15" s="39"/>
      <c r="I15" s="39"/>
      <c r="L15" s="39">
        <v>632</v>
      </c>
      <c r="M15" s="39">
        <v>3.5135000000000001</v>
      </c>
      <c r="N15" s="39">
        <v>976</v>
      </c>
      <c r="O15" s="39"/>
      <c r="P15" s="39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9"/>
      <c r="F16" s="39"/>
      <c r="H16" s="39"/>
      <c r="I16" s="39"/>
      <c r="L16" s="39">
        <v>640</v>
      </c>
      <c r="M16" s="39">
        <v>3.4870000000000001</v>
      </c>
      <c r="N16" s="39">
        <v>984</v>
      </c>
      <c r="O16" s="39"/>
      <c r="P16" s="39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9"/>
      <c r="F17" s="39"/>
      <c r="H17" s="39"/>
      <c r="I17" s="39"/>
      <c r="L17" s="39">
        <v>648</v>
      </c>
      <c r="M17" s="39">
        <v>3.4064999999999999</v>
      </c>
      <c r="N17" s="39">
        <v>992</v>
      </c>
      <c r="O17" s="39"/>
      <c r="P17" s="39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9"/>
      <c r="F18" s="39"/>
      <c r="H18" s="39"/>
      <c r="I18" s="39"/>
      <c r="L18" s="39">
        <v>656</v>
      </c>
      <c r="M18" s="39">
        <v>3.3109999999999999</v>
      </c>
      <c r="N18" s="39">
        <v>1000</v>
      </c>
      <c r="O18" s="39"/>
      <c r="P18" s="39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9"/>
      <c r="F19" s="39"/>
      <c r="H19" s="39"/>
      <c r="I19" s="39"/>
      <c r="L19" s="39">
        <v>664</v>
      </c>
      <c r="M19" s="39">
        <v>3.3180000000000001</v>
      </c>
      <c r="N19" s="39">
        <v>1008</v>
      </c>
      <c r="O19" s="39"/>
      <c r="P19" s="39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9"/>
      <c r="F20" s="39"/>
      <c r="H20" s="39"/>
      <c r="I20" s="39"/>
      <c r="L20" s="39">
        <v>672</v>
      </c>
      <c r="M20" s="39">
        <v>3.18</v>
      </c>
      <c r="N20" s="39">
        <v>1016</v>
      </c>
      <c r="O20" s="39"/>
      <c r="P20" s="39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9"/>
      <c r="F21" s="39"/>
      <c r="H21" s="39"/>
      <c r="I21" s="39"/>
      <c r="L21" s="39">
        <v>680</v>
      </c>
      <c r="M21" s="39">
        <v>3.1455000000000002</v>
      </c>
      <c r="N21" s="39">
        <v>1024</v>
      </c>
      <c r="O21" s="39"/>
      <c r="P21" s="39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9"/>
      <c r="F22" s="39"/>
      <c r="H22" s="39"/>
      <c r="I22" s="39"/>
      <c r="L22" s="39">
        <v>688</v>
      </c>
      <c r="M22" s="39">
        <v>3.6139999999999999</v>
      </c>
      <c r="N22" s="39">
        <v>1032</v>
      </c>
      <c r="O22" s="39"/>
      <c r="P22" s="39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9"/>
      <c r="F23" s="39"/>
      <c r="H23" s="39"/>
      <c r="I23" s="39"/>
      <c r="L23" s="39">
        <v>696</v>
      </c>
      <c r="M23" s="39">
        <v>3.6684999999999999</v>
      </c>
      <c r="N23" s="39">
        <v>1040</v>
      </c>
      <c r="O23" s="39"/>
      <c r="P23" s="39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9"/>
      <c r="F24" s="39"/>
      <c r="H24" s="39"/>
      <c r="I24" s="39"/>
      <c r="L24" s="39">
        <v>704</v>
      </c>
      <c r="M24" s="39">
        <v>3.6655000000000002</v>
      </c>
      <c r="N24" s="39">
        <v>1048</v>
      </c>
      <c r="O24" s="39"/>
      <c r="P24" s="39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9"/>
      <c r="F25" s="39"/>
      <c r="H25" s="39"/>
      <c r="I25" s="39"/>
      <c r="L25" s="39">
        <v>720</v>
      </c>
      <c r="M25" s="39">
        <v>3.4750000000000001</v>
      </c>
      <c r="N25" s="39">
        <v>1056</v>
      </c>
      <c r="O25" s="39"/>
      <c r="P25" s="39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9"/>
      <c r="F26" s="39"/>
      <c r="H26" s="39"/>
      <c r="I26" s="39"/>
      <c r="L26" s="39">
        <v>728</v>
      </c>
      <c r="M26" s="39">
        <v>3.5525000000000002</v>
      </c>
      <c r="N26" s="39">
        <v>1064</v>
      </c>
      <c r="O26" s="39"/>
      <c r="P26" s="39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9"/>
      <c r="F27" s="39"/>
      <c r="H27" s="39"/>
      <c r="I27" s="39"/>
      <c r="L27" s="39">
        <v>736</v>
      </c>
      <c r="M27" s="39">
        <v>3.5230000000000001</v>
      </c>
      <c r="N27" s="39">
        <v>1072</v>
      </c>
      <c r="O27" s="39"/>
      <c r="P27" s="39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9"/>
      <c r="F28" s="39"/>
      <c r="H28" s="39"/>
      <c r="I28" s="39"/>
      <c r="L28" s="39">
        <v>752</v>
      </c>
      <c r="M28" s="39">
        <v>3.258</v>
      </c>
      <c r="N28" s="39">
        <v>1080</v>
      </c>
      <c r="O28" s="39"/>
      <c r="P28" s="39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9"/>
      <c r="F29" s="39"/>
      <c r="H29" s="39"/>
      <c r="I29" s="39"/>
      <c r="L29" s="39">
        <v>776</v>
      </c>
      <c r="M29" s="39">
        <v>3.3780000000000001</v>
      </c>
      <c r="N29" s="39">
        <v>1088</v>
      </c>
      <c r="O29" s="39"/>
      <c r="P29" s="39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9"/>
      <c r="F30" s="39"/>
      <c r="H30" s="39"/>
      <c r="I30" s="39"/>
      <c r="L30" s="39">
        <v>783</v>
      </c>
      <c r="M30" s="39">
        <v>3.3090000000000002</v>
      </c>
      <c r="N30" s="39">
        <v>1096</v>
      </c>
      <c r="O30" s="39"/>
      <c r="P30" s="39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9"/>
      <c r="F31" s="39"/>
      <c r="H31" s="39"/>
      <c r="I31" s="39"/>
      <c r="L31" s="39">
        <v>784</v>
      </c>
      <c r="M31" s="39">
        <v>3.6</v>
      </c>
      <c r="N31" s="39">
        <v>1104</v>
      </c>
      <c r="O31" s="39"/>
      <c r="P31" s="39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9"/>
      <c r="F32" s="39"/>
      <c r="H32" s="39"/>
      <c r="I32" s="39"/>
      <c r="L32" s="39">
        <v>785</v>
      </c>
      <c r="M32" s="39">
        <v>3.3239999999999998</v>
      </c>
      <c r="N32" s="39">
        <v>1112</v>
      </c>
      <c r="O32" s="39"/>
      <c r="P32" s="39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9"/>
      <c r="F33" s="39"/>
      <c r="H33" s="39"/>
      <c r="I33" s="39"/>
      <c r="L33" s="39">
        <v>792</v>
      </c>
      <c r="M33" s="39">
        <v>3.323</v>
      </c>
      <c r="N33" s="39">
        <v>1120</v>
      </c>
      <c r="O33" s="39"/>
      <c r="P33" s="39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9"/>
      <c r="F34" s="39"/>
      <c r="H34" s="39"/>
      <c r="I34" s="39"/>
      <c r="L34" s="39">
        <v>808</v>
      </c>
      <c r="M34" s="39">
        <v>3.2875000000000001</v>
      </c>
      <c r="N34" s="39">
        <v>1128</v>
      </c>
      <c r="O34" s="39"/>
      <c r="P34" s="39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9"/>
      <c r="F35" s="39"/>
      <c r="H35" s="39"/>
      <c r="I35" s="39"/>
      <c r="L35" s="39">
        <v>824</v>
      </c>
      <c r="M35" s="39">
        <v>3.3094999999999999</v>
      </c>
      <c r="N35" s="39">
        <v>1136</v>
      </c>
      <c r="O35" s="39"/>
      <c r="P35" s="39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9"/>
      <c r="F36" s="39"/>
      <c r="H36" s="39"/>
      <c r="I36" s="39"/>
      <c r="L36" s="39">
        <v>832</v>
      </c>
      <c r="M36" s="39">
        <v>3.5405000000000002</v>
      </c>
      <c r="N36" s="39">
        <v>1144</v>
      </c>
      <c r="O36" s="39"/>
      <c r="P36" s="39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9"/>
      <c r="F37" s="39"/>
      <c r="H37" s="39"/>
      <c r="I37" s="39"/>
      <c r="L37" s="39">
        <v>840</v>
      </c>
      <c r="M37" s="39">
        <v>3.4630000000000001</v>
      </c>
      <c r="N37" s="39">
        <v>1152</v>
      </c>
      <c r="O37" s="39"/>
      <c r="P37" s="39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9"/>
      <c r="F38" s="39"/>
      <c r="H38" s="39"/>
      <c r="I38" s="39"/>
      <c r="L38" s="39">
        <v>848</v>
      </c>
      <c r="M38" s="39">
        <v>3.3643333329999998</v>
      </c>
      <c r="N38" s="39">
        <v>1156</v>
      </c>
      <c r="O38" s="39"/>
      <c r="P38" s="39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9"/>
      <c r="F39" s="39"/>
      <c r="H39" s="39"/>
      <c r="I39" s="39"/>
      <c r="L39" s="39">
        <v>856</v>
      </c>
      <c r="M39" s="39">
        <v>3.5840000000000001</v>
      </c>
      <c r="N39" s="39">
        <v>1160</v>
      </c>
      <c r="O39" s="39"/>
      <c r="P39" s="39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9"/>
      <c r="F40" s="39"/>
      <c r="H40" s="39"/>
      <c r="I40" s="39"/>
      <c r="L40" s="39">
        <v>864</v>
      </c>
      <c r="M40" s="39">
        <v>3.6480000000000001</v>
      </c>
      <c r="N40" s="39">
        <v>1164</v>
      </c>
      <c r="O40" s="39"/>
      <c r="P40" s="39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9"/>
      <c r="F41" s="39"/>
      <c r="H41" s="39"/>
      <c r="I41" s="39"/>
      <c r="L41" s="39">
        <v>872</v>
      </c>
      <c r="M41" s="39">
        <v>3.5190000000000001</v>
      </c>
      <c r="N41" s="39">
        <v>1168</v>
      </c>
      <c r="O41" s="39"/>
      <c r="P41" s="39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9"/>
      <c r="F42" s="39"/>
      <c r="H42" s="39"/>
      <c r="I42" s="39"/>
      <c r="L42" s="39">
        <v>880</v>
      </c>
      <c r="M42" s="39">
        <v>3.2189999999999999</v>
      </c>
      <c r="N42" s="39">
        <v>1172</v>
      </c>
      <c r="O42" s="39"/>
      <c r="P42" s="39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9"/>
      <c r="F43" s="39"/>
      <c r="H43" s="39"/>
      <c r="I43" s="39"/>
      <c r="L43" s="39">
        <v>888</v>
      </c>
      <c r="M43" s="39">
        <v>3.1440000000000001</v>
      </c>
      <c r="N43" s="39">
        <v>1176</v>
      </c>
      <c r="O43" s="39"/>
      <c r="P43" s="39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9"/>
      <c r="I44" s="39"/>
      <c r="L44" s="39">
        <v>904</v>
      </c>
      <c r="M44" s="39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9"/>
      <c r="I45" s="39"/>
      <c r="L45" s="39">
        <v>912</v>
      </c>
      <c r="M45" s="39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9"/>
      <c r="I46" s="39"/>
      <c r="L46" s="39">
        <v>944</v>
      </c>
      <c r="M46" s="39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9"/>
      <c r="I47" s="39"/>
      <c r="L47" s="39">
        <v>952</v>
      </c>
      <c r="M47" s="39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9"/>
      <c r="I48" s="39"/>
      <c r="L48" s="39">
        <v>968</v>
      </c>
      <c r="M48" s="39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9"/>
      <c r="I49" s="39"/>
      <c r="L49" s="39">
        <v>1000</v>
      </c>
      <c r="M49" s="39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9"/>
      <c r="I50" s="39"/>
      <c r="L50" s="39">
        <v>1024</v>
      </c>
      <c r="M50" s="39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9"/>
      <c r="I51" s="39"/>
      <c r="L51" s="39">
        <v>1040</v>
      </c>
      <c r="M51" s="39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9"/>
      <c r="I52" s="39"/>
      <c r="L52" s="39">
        <v>1048</v>
      </c>
      <c r="M52" s="39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9"/>
      <c r="I53" s="39"/>
      <c r="L53" s="39">
        <v>1052</v>
      </c>
      <c r="M53" s="39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9"/>
      <c r="I54" s="39"/>
      <c r="L54" s="39">
        <v>1064</v>
      </c>
      <c r="M54" s="39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9"/>
      <c r="I55" s="39"/>
      <c r="L55" s="39">
        <v>1072</v>
      </c>
      <c r="M55" s="39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9"/>
      <c r="I56" s="39"/>
      <c r="L56" s="39">
        <v>1108</v>
      </c>
      <c r="M56" s="39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9"/>
      <c r="I57" s="39"/>
      <c r="L57" s="39">
        <v>1112</v>
      </c>
      <c r="M57" s="39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9"/>
      <c r="I58" s="39"/>
      <c r="L58" s="39">
        <v>1116</v>
      </c>
      <c r="M58" s="39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9"/>
      <c r="I59" s="39"/>
      <c r="L59" s="39">
        <v>1120</v>
      </c>
      <c r="M59" s="39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9"/>
      <c r="I60" s="39"/>
      <c r="L60" s="39">
        <v>1124</v>
      </c>
      <c r="M60" s="39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9"/>
      <c r="I61" s="39"/>
      <c r="L61" s="39">
        <v>1136</v>
      </c>
      <c r="M61" s="39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9"/>
      <c r="I62" s="39"/>
      <c r="L62" s="39">
        <v>1140</v>
      </c>
      <c r="M62" s="39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9"/>
      <c r="I63" s="39"/>
      <c r="L63" s="39">
        <v>1144</v>
      </c>
      <c r="M63" s="39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9"/>
      <c r="I64" s="39"/>
      <c r="L64" s="39">
        <v>1148</v>
      </c>
      <c r="M64" s="39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9"/>
      <c r="I65" s="39"/>
      <c r="L65" s="39">
        <v>1152</v>
      </c>
      <c r="M65" s="39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9"/>
      <c r="I66" s="39"/>
      <c r="L66" s="39">
        <v>1156</v>
      </c>
      <c r="M66" s="39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9"/>
      <c r="I67" s="39"/>
      <c r="L67" s="39">
        <v>1160</v>
      </c>
      <c r="M67" s="39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9"/>
      <c r="I68" s="39"/>
      <c r="L68" s="39">
        <v>1164</v>
      </c>
      <c r="M68" s="39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9"/>
      <c r="I69" s="39"/>
      <c r="L69" s="39">
        <v>1168</v>
      </c>
      <c r="M69" s="39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9"/>
      <c r="I70" s="39"/>
      <c r="L70" s="39">
        <v>1172</v>
      </c>
      <c r="M70" s="39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9"/>
      <c r="I71" s="39"/>
      <c r="L71" s="39">
        <v>1176</v>
      </c>
      <c r="M71" s="39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9"/>
      <c r="I72" s="39"/>
      <c r="L72" s="39">
        <v>1180</v>
      </c>
      <c r="M72" s="39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9"/>
      <c r="I73" s="39"/>
      <c r="L73" s="39">
        <v>1188</v>
      </c>
      <c r="M73" s="39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9"/>
      <c r="I74" s="39"/>
      <c r="L74" s="39">
        <v>1196</v>
      </c>
      <c r="M74" s="39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9"/>
      <c r="I75" s="39"/>
      <c r="L75" s="39">
        <v>1208</v>
      </c>
      <c r="M75" s="39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9"/>
      <c r="I76" s="39"/>
      <c r="L76" s="39">
        <v>1212</v>
      </c>
      <c r="M76" s="39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9"/>
      <c r="I77" s="39"/>
      <c r="L77" s="39">
        <v>1216</v>
      </c>
      <c r="M77" s="39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9"/>
      <c r="I78" s="39"/>
      <c r="L78" s="39">
        <v>1220</v>
      </c>
      <c r="M78" s="39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9"/>
      <c r="I79" s="39"/>
      <c r="L79" s="39">
        <v>1224</v>
      </c>
      <c r="M79" s="39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9"/>
      <c r="I80" s="39"/>
      <c r="L80" s="39">
        <v>1228</v>
      </c>
      <c r="M80" s="39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9"/>
      <c r="I81" s="39"/>
      <c r="L81" s="39">
        <v>1232</v>
      </c>
      <c r="M81" s="39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9"/>
      <c r="I82" s="39"/>
      <c r="L82" s="39">
        <v>1236</v>
      </c>
      <c r="M82" s="39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9"/>
      <c r="I83" s="39"/>
      <c r="L83" s="39">
        <v>1240</v>
      </c>
      <c r="M83" s="39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9"/>
      <c r="I84" s="39"/>
      <c r="L84" s="39">
        <v>1244</v>
      </c>
      <c r="M84" s="39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9"/>
      <c r="I85" s="39"/>
      <c r="L85" s="39">
        <v>1248</v>
      </c>
      <c r="M85" s="39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showRuler="0" workbookViewId="0">
      <selection activeCell="I8" sqref="I8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7" t="s">
        <v>143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9"/>
      <c r="I2" s="39"/>
      <c r="L2" s="39">
        <v>1309.5</v>
      </c>
      <c r="M2" s="39">
        <v>4.2</v>
      </c>
      <c r="N2" s="39">
        <v>1421</v>
      </c>
      <c r="O2" s="39"/>
      <c r="P2" s="39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9"/>
      <c r="I3" s="39"/>
      <c r="L3" s="39">
        <v>1314.5</v>
      </c>
      <c r="M3" s="39">
        <v>4.01</v>
      </c>
      <c r="N3" s="39">
        <v>1422</v>
      </c>
      <c r="O3" s="39"/>
      <c r="P3" s="39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9"/>
      <c r="I4" s="39"/>
      <c r="L4" s="39">
        <v>1321.5</v>
      </c>
      <c r="M4" s="39">
        <v>4.08</v>
      </c>
      <c r="N4" s="39">
        <v>1425</v>
      </c>
      <c r="O4" s="39"/>
      <c r="P4" s="39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9"/>
      <c r="I5" s="39"/>
      <c r="L5" s="39">
        <v>1327</v>
      </c>
      <c r="M5" s="39">
        <v>4</v>
      </c>
      <c r="N5" s="39">
        <v>1429</v>
      </c>
      <c r="O5" s="39"/>
      <c r="P5" s="39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9"/>
      <c r="I6" s="39"/>
      <c r="L6" s="39">
        <v>1332</v>
      </c>
      <c r="M6" s="39">
        <v>4.08</v>
      </c>
      <c r="N6" s="39">
        <v>1431</v>
      </c>
      <c r="O6" s="39"/>
      <c r="P6" s="39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9"/>
      <c r="I7" s="39"/>
      <c r="L7" s="39">
        <v>1337</v>
      </c>
      <c r="M7" s="39">
        <v>3.92</v>
      </c>
      <c r="N7" s="39">
        <v>1432</v>
      </c>
      <c r="O7" s="39"/>
      <c r="P7" s="39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9"/>
      <c r="F8" s="39"/>
      <c r="H8" s="39"/>
      <c r="I8" s="39"/>
      <c r="L8" s="39">
        <v>1341.5</v>
      </c>
      <c r="M8" s="39">
        <v>4.1100000000000003</v>
      </c>
      <c r="N8" s="39">
        <v>1436</v>
      </c>
      <c r="O8" s="39"/>
      <c r="P8" s="39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9"/>
      <c r="F9" s="39"/>
      <c r="H9" s="39"/>
      <c r="I9" s="39"/>
      <c r="L9" s="39">
        <v>1347</v>
      </c>
      <c r="M9" s="39">
        <v>4.2</v>
      </c>
      <c r="N9" s="39">
        <v>1437</v>
      </c>
      <c r="O9" s="39"/>
      <c r="P9" s="39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9"/>
      <c r="F10" s="39"/>
      <c r="H10" s="39"/>
      <c r="I10" s="39"/>
      <c r="L10" s="39">
        <v>1354.5</v>
      </c>
      <c r="M10" s="39">
        <v>3.96</v>
      </c>
      <c r="N10" s="39">
        <v>1444</v>
      </c>
      <c r="O10" s="39"/>
      <c r="P10" s="39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9"/>
      <c r="F11" s="39"/>
      <c r="H11" s="39"/>
      <c r="I11" s="39"/>
      <c r="L11" s="39">
        <v>1357</v>
      </c>
      <c r="M11" s="39">
        <v>4</v>
      </c>
      <c r="N11" s="39">
        <v>1446</v>
      </c>
      <c r="O11" s="39"/>
      <c r="P11" s="39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9"/>
      <c r="F12" s="39"/>
      <c r="H12" s="39"/>
      <c r="I12" s="39"/>
      <c r="L12" s="39">
        <v>1367</v>
      </c>
      <c r="M12" s="39">
        <v>4.47</v>
      </c>
      <c r="N12" s="39">
        <v>1450</v>
      </c>
      <c r="O12" s="39"/>
      <c r="P12" s="39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9"/>
      <c r="F13" s="39"/>
      <c r="H13" s="39"/>
      <c r="I13" s="39"/>
      <c r="L13" s="39">
        <v>1372</v>
      </c>
      <c r="M13" s="39">
        <v>4.42</v>
      </c>
      <c r="N13" s="39">
        <v>1454</v>
      </c>
      <c r="O13" s="39"/>
      <c r="P13" s="39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9"/>
      <c r="F14" s="39"/>
      <c r="H14" s="39"/>
      <c r="I14" s="39"/>
      <c r="L14" s="39">
        <v>1377</v>
      </c>
      <c r="M14" s="39">
        <v>4.2300000000000004</v>
      </c>
      <c r="N14" s="39">
        <v>1459</v>
      </c>
      <c r="O14" s="39"/>
      <c r="P14" s="39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9"/>
      <c r="F15" s="39"/>
      <c r="H15" s="39"/>
      <c r="I15" s="39"/>
      <c r="L15" s="39">
        <v>1381.5</v>
      </c>
      <c r="M15" s="39">
        <v>4.1500000000000004</v>
      </c>
      <c r="N15" s="39">
        <v>1461</v>
      </c>
      <c r="O15" s="39"/>
      <c r="P15" s="39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9"/>
      <c r="F16" s="39"/>
      <c r="H16" s="39"/>
      <c r="I16" s="39"/>
      <c r="L16" s="39">
        <v>1387</v>
      </c>
      <c r="M16" s="39">
        <v>4.01</v>
      </c>
      <c r="N16" s="39">
        <v>1466</v>
      </c>
      <c r="O16" s="39"/>
      <c r="P16" s="39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9"/>
      <c r="F17" s="39"/>
      <c r="H17" s="39"/>
      <c r="I17" s="39"/>
      <c r="L17" s="39">
        <v>1392</v>
      </c>
      <c r="M17" s="39">
        <v>4.12</v>
      </c>
      <c r="N17" s="39">
        <v>1470</v>
      </c>
      <c r="O17" s="39"/>
      <c r="P17" s="39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9"/>
      <c r="F18" s="39"/>
      <c r="H18" s="39"/>
      <c r="I18" s="39"/>
      <c r="L18" s="39">
        <v>1397</v>
      </c>
      <c r="M18" s="39">
        <v>4.18</v>
      </c>
      <c r="N18" s="39">
        <v>1474</v>
      </c>
      <c r="O18" s="39"/>
      <c r="P18" s="39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9"/>
      <c r="F19" s="39"/>
      <c r="H19" s="39"/>
      <c r="I19" s="39"/>
      <c r="L19" s="39">
        <v>1401.5</v>
      </c>
      <c r="M19" s="39">
        <v>4.4000000000000004</v>
      </c>
      <c r="N19" s="39">
        <v>1476</v>
      </c>
      <c r="O19" s="39"/>
      <c r="P19" s="39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9"/>
      <c r="F20" s="39"/>
      <c r="H20" s="39"/>
      <c r="I20" s="39"/>
      <c r="L20" s="39">
        <v>1407</v>
      </c>
      <c r="M20" s="39">
        <v>4.57</v>
      </c>
      <c r="N20" s="39">
        <v>1480</v>
      </c>
      <c r="O20" s="39"/>
      <c r="P20" s="39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9"/>
      <c r="F21" s="39"/>
      <c r="H21" s="39"/>
      <c r="I21" s="39"/>
      <c r="L21" s="39">
        <v>1412</v>
      </c>
      <c r="M21" s="39">
        <v>4.43</v>
      </c>
      <c r="N21" s="39">
        <v>1484</v>
      </c>
      <c r="O21" s="39"/>
      <c r="P21" s="39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9"/>
      <c r="F22" s="39"/>
      <c r="H22" s="39"/>
      <c r="I22" s="39"/>
      <c r="L22" s="39">
        <v>1414</v>
      </c>
      <c r="M22" s="39">
        <v>4.18</v>
      </c>
      <c r="N22" s="39">
        <v>1489</v>
      </c>
      <c r="O22" s="39"/>
      <c r="P22" s="39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9"/>
      <c r="F23" s="39"/>
      <c r="H23" s="39"/>
      <c r="I23" s="39"/>
      <c r="L23" s="39">
        <v>1417</v>
      </c>
      <c r="M23" s="39">
        <v>4.21</v>
      </c>
      <c r="N23" s="39">
        <v>1491</v>
      </c>
      <c r="O23" s="39"/>
      <c r="P23" s="39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9"/>
      <c r="F24" s="39"/>
      <c r="H24" s="39"/>
      <c r="I24" s="39"/>
      <c r="L24" s="39">
        <v>1417.5</v>
      </c>
      <c r="M24" s="39">
        <v>4.3899999999999997</v>
      </c>
      <c r="N24" s="39">
        <v>1496</v>
      </c>
      <c r="O24" s="39"/>
      <c r="P24" s="39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9"/>
      <c r="F25" s="39"/>
      <c r="H25" s="39"/>
      <c r="I25" s="39"/>
      <c r="L25" s="39">
        <v>1427</v>
      </c>
      <c r="M25" s="39">
        <v>4.16</v>
      </c>
      <c r="N25" s="39">
        <v>1502</v>
      </c>
      <c r="O25" s="39"/>
      <c r="P25" s="39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9"/>
      <c r="F26" s="39"/>
      <c r="H26" s="39"/>
      <c r="I26" s="39"/>
      <c r="L26" s="39">
        <v>1429</v>
      </c>
      <c r="M26" s="39">
        <v>4.22</v>
      </c>
      <c r="N26" s="39">
        <v>1506</v>
      </c>
      <c r="O26" s="39"/>
      <c r="P26" s="39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9"/>
      <c r="F27" s="39"/>
      <c r="H27" s="39"/>
      <c r="I27" s="39"/>
      <c r="L27" s="39">
        <v>1432</v>
      </c>
      <c r="M27" s="39">
        <v>4.25</v>
      </c>
      <c r="N27" s="39">
        <v>1510</v>
      </c>
      <c r="O27" s="39"/>
      <c r="P27" s="39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9"/>
      <c r="F28" s="39"/>
      <c r="H28" s="39"/>
      <c r="I28" s="39"/>
      <c r="L28" s="39">
        <v>1432.5</v>
      </c>
      <c r="M28" s="39">
        <v>4</v>
      </c>
      <c r="N28" s="39">
        <v>1514</v>
      </c>
      <c r="O28" s="39"/>
      <c r="P28" s="39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9"/>
      <c r="F29" s="39"/>
      <c r="H29" s="39"/>
      <c r="I29" s="39"/>
      <c r="L29" s="39">
        <v>1437</v>
      </c>
      <c r="M29" s="39">
        <v>4.08</v>
      </c>
      <c r="N29" s="39">
        <v>1519</v>
      </c>
      <c r="O29" s="39"/>
      <c r="P29" s="39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9"/>
      <c r="F30" s="39"/>
      <c r="H30" s="39"/>
      <c r="I30" s="39"/>
      <c r="L30" s="39">
        <v>1440.5</v>
      </c>
      <c r="M30" s="39">
        <v>4.08</v>
      </c>
      <c r="N30" s="39">
        <v>1521</v>
      </c>
      <c r="O30" s="39"/>
      <c r="P30" s="39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9"/>
      <c r="F31" s="39"/>
      <c r="H31" s="39"/>
      <c r="I31" s="39"/>
      <c r="L31" s="39">
        <v>1444</v>
      </c>
      <c r="M31" s="39">
        <v>4.03</v>
      </c>
      <c r="N31" s="39">
        <v>1526</v>
      </c>
      <c r="O31" s="39"/>
      <c r="P31" s="39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9"/>
      <c r="F32" s="39"/>
      <c r="H32" s="39"/>
      <c r="I32" s="39"/>
      <c r="L32" s="39">
        <v>1447.5</v>
      </c>
      <c r="M32" s="39">
        <v>4.0599999999999996</v>
      </c>
      <c r="N32" s="39">
        <v>1529</v>
      </c>
      <c r="O32" s="39"/>
      <c r="P32" s="39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9"/>
      <c r="F33" s="39"/>
      <c r="H33" s="39"/>
      <c r="I33" s="39"/>
      <c r="L33" s="39">
        <v>1451.5</v>
      </c>
      <c r="M33" s="39">
        <v>3.97</v>
      </c>
      <c r="N33" s="39">
        <v>1533</v>
      </c>
      <c r="O33" s="39"/>
      <c r="P33" s="39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9"/>
      <c r="F34" s="39"/>
      <c r="H34" s="39"/>
      <c r="I34" s="39"/>
      <c r="L34" s="39">
        <v>1459</v>
      </c>
      <c r="M34" s="39">
        <v>4.04</v>
      </c>
      <c r="N34" s="39">
        <v>1538</v>
      </c>
      <c r="O34" s="39"/>
      <c r="P34" s="39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9"/>
      <c r="F35" s="39"/>
      <c r="H35" s="39"/>
      <c r="I35" s="39"/>
      <c r="L35" s="39">
        <v>1467.5</v>
      </c>
      <c r="M35" s="39">
        <v>3.95</v>
      </c>
      <c r="N35" s="39">
        <v>1542</v>
      </c>
      <c r="O35" s="39"/>
      <c r="P35" s="39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9"/>
      <c r="F36" s="39"/>
      <c r="H36" s="39"/>
      <c r="I36" s="39"/>
      <c r="L36" s="39">
        <v>1470.5</v>
      </c>
      <c r="M36" s="39">
        <v>3.9</v>
      </c>
      <c r="N36" s="39">
        <v>1549</v>
      </c>
      <c r="O36" s="39"/>
      <c r="P36" s="39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9"/>
      <c r="F37" s="39"/>
      <c r="H37" s="39"/>
      <c r="I37" s="39"/>
      <c r="L37" s="39">
        <v>1471.5</v>
      </c>
      <c r="M37" s="39">
        <v>3.86</v>
      </c>
      <c r="N37" s="39">
        <v>1551</v>
      </c>
      <c r="O37" s="39"/>
      <c r="P37" s="39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9"/>
      <c r="F38" s="39"/>
      <c r="H38" s="39"/>
      <c r="I38" s="39"/>
      <c r="L38" s="39">
        <v>1474</v>
      </c>
      <c r="M38" s="39">
        <v>3.5049999999999999</v>
      </c>
      <c r="N38" s="39">
        <v>1555</v>
      </c>
      <c r="O38" s="39"/>
      <c r="P38" s="39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9"/>
      <c r="F39" s="39"/>
      <c r="H39" s="39"/>
      <c r="I39" s="39"/>
      <c r="L39" s="39">
        <v>1485.5</v>
      </c>
      <c r="M39" s="39">
        <v>3.61</v>
      </c>
      <c r="N39" s="39">
        <v>1559</v>
      </c>
      <c r="O39" s="39"/>
      <c r="P39" s="39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9"/>
      <c r="F40" s="39"/>
      <c r="H40" s="39"/>
      <c r="I40" s="39"/>
      <c r="L40" s="39">
        <v>1489</v>
      </c>
      <c r="M40" s="39">
        <v>3.6</v>
      </c>
      <c r="N40" s="39">
        <v>1564</v>
      </c>
      <c r="O40" s="39"/>
      <c r="P40" s="39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9"/>
      <c r="F41" s="39"/>
      <c r="H41" s="39"/>
      <c r="I41" s="39"/>
      <c r="L41" s="39">
        <v>1492.5</v>
      </c>
      <c r="M41" s="39">
        <v>3.57</v>
      </c>
      <c r="N41" s="39">
        <v>1566</v>
      </c>
      <c r="O41" s="39"/>
      <c r="P41" s="39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9"/>
      <c r="F42" s="39"/>
      <c r="H42" s="39"/>
      <c r="I42" s="39"/>
      <c r="L42" s="39">
        <v>1519</v>
      </c>
      <c r="M42" s="39">
        <v>3.43</v>
      </c>
      <c r="N42" s="39">
        <v>1570</v>
      </c>
      <c r="O42" s="39"/>
      <c r="P42" s="39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9"/>
      <c r="F43" s="39"/>
      <c r="H43" s="39"/>
      <c r="I43" s="39"/>
      <c r="L43" s="39">
        <v>1540.5</v>
      </c>
      <c r="M43" s="39">
        <v>3.33</v>
      </c>
      <c r="N43" s="39">
        <v>1574</v>
      </c>
      <c r="O43" s="39"/>
      <c r="P43" s="39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9"/>
      <c r="F44" s="39"/>
      <c r="H44" s="39"/>
      <c r="I44" s="39"/>
      <c r="L44" s="39">
        <v>1546.5</v>
      </c>
      <c r="M44" s="39">
        <v>3.37</v>
      </c>
      <c r="N44" s="39">
        <v>1577</v>
      </c>
      <c r="O44" s="39"/>
      <c r="P44" s="39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9"/>
      <c r="F45" s="39"/>
      <c r="H45" s="39"/>
      <c r="I45" s="39"/>
      <c r="L45" s="39">
        <v>1556.5</v>
      </c>
      <c r="M45" s="39">
        <v>3.36</v>
      </c>
      <c r="N45" s="39">
        <v>1581</v>
      </c>
      <c r="O45" s="39"/>
      <c r="P45" s="39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9"/>
      <c r="F46" s="39"/>
      <c r="H46" s="39"/>
      <c r="I46" s="39"/>
      <c r="L46" s="39">
        <v>1560.5</v>
      </c>
      <c r="M46" s="39">
        <v>3.38</v>
      </c>
      <c r="N46" s="39">
        <v>1586</v>
      </c>
      <c r="O46" s="39"/>
      <c r="P46" s="39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9"/>
      <c r="F47" s="39"/>
      <c r="H47" s="39"/>
      <c r="I47" s="39"/>
      <c r="L47" s="39">
        <v>1564</v>
      </c>
      <c r="M47" s="39">
        <v>3.36</v>
      </c>
      <c r="N47" s="39">
        <v>1594</v>
      </c>
      <c r="O47" s="39"/>
      <c r="P47" s="39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9"/>
      <c r="F48" s="39"/>
      <c r="H48" s="39"/>
      <c r="I48" s="39"/>
      <c r="L48" s="39">
        <v>1567.5</v>
      </c>
      <c r="M48" s="39">
        <v>3.29</v>
      </c>
      <c r="N48" s="39">
        <v>1596</v>
      </c>
      <c r="O48" s="39"/>
      <c r="P48" s="39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9"/>
      <c r="F49" s="39"/>
      <c r="H49" s="39"/>
      <c r="I49" s="39"/>
      <c r="L49" s="39">
        <v>1571.5</v>
      </c>
      <c r="M49" s="39">
        <v>3.18</v>
      </c>
      <c r="N49" s="39">
        <v>1600</v>
      </c>
      <c r="O49" s="39"/>
      <c r="P49" s="39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9"/>
      <c r="F50" s="39"/>
      <c r="H50" s="39"/>
      <c r="I50" s="39"/>
      <c r="L50" s="39">
        <v>1579</v>
      </c>
      <c r="M50" s="39">
        <v>3.29</v>
      </c>
      <c r="N50" s="39">
        <v>1604</v>
      </c>
      <c r="O50" s="39"/>
      <c r="P50" s="39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9"/>
      <c r="F51" s="39"/>
      <c r="H51" s="39"/>
      <c r="I51" s="39"/>
      <c r="L51" s="39">
        <v>1594</v>
      </c>
      <c r="M51" s="39">
        <v>3.2</v>
      </c>
      <c r="N51" s="39">
        <v>1609</v>
      </c>
      <c r="O51" s="39"/>
      <c r="P51" s="39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9"/>
      <c r="F52" s="39"/>
      <c r="H52" s="39"/>
      <c r="I52" s="39"/>
      <c r="L52" s="39">
        <v>1609</v>
      </c>
      <c r="M52" s="39">
        <v>3.29</v>
      </c>
      <c r="N52" s="39">
        <v>1611</v>
      </c>
      <c r="O52" s="39"/>
      <c r="P52" s="39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9"/>
      <c r="F53" s="39"/>
      <c r="H53" s="39"/>
      <c r="I53" s="39"/>
      <c r="L53" s="39">
        <v>1612.5</v>
      </c>
      <c r="M53" s="39">
        <v>3.12</v>
      </c>
      <c r="N53" s="39">
        <v>1616</v>
      </c>
      <c r="O53" s="39"/>
      <c r="P53" s="39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9"/>
      <c r="F54" s="39"/>
      <c r="H54" s="39"/>
      <c r="I54" s="39"/>
      <c r="L54" s="39">
        <v>1624</v>
      </c>
      <c r="M54" s="39">
        <v>3.13</v>
      </c>
      <c r="N54" s="39">
        <v>1624</v>
      </c>
      <c r="O54" s="39"/>
      <c r="P54" s="39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9"/>
      <c r="F55" s="39"/>
      <c r="H55" s="39"/>
      <c r="I55" s="39"/>
      <c r="L55" s="39">
        <v>1628</v>
      </c>
      <c r="M55" s="39">
        <v>3.27</v>
      </c>
      <c r="N55" s="39">
        <v>1626</v>
      </c>
      <c r="O55" s="39"/>
      <c r="P55" s="39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9"/>
      <c r="F56" s="39"/>
      <c r="H56" s="39"/>
      <c r="I56" s="39"/>
      <c r="L56" s="39">
        <v>1639</v>
      </c>
      <c r="M56" s="39">
        <v>3.11</v>
      </c>
      <c r="N56" s="39">
        <v>1630</v>
      </c>
      <c r="O56" s="39"/>
      <c r="P56" s="39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9"/>
      <c r="F57" s="39"/>
      <c r="H57" s="39"/>
      <c r="I57" s="39"/>
      <c r="L57" s="39">
        <v>1668</v>
      </c>
      <c r="M57" s="39">
        <v>3.18</v>
      </c>
      <c r="N57" s="39">
        <v>1634</v>
      </c>
      <c r="O57" s="39"/>
      <c r="P57" s="39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9"/>
      <c r="F58" s="39"/>
      <c r="H58" s="39"/>
      <c r="I58" s="39"/>
      <c r="L58" s="39">
        <v>1677.5</v>
      </c>
      <c r="M58" s="39">
        <v>3.07</v>
      </c>
      <c r="N58" s="39">
        <v>1639</v>
      </c>
      <c r="O58" s="39"/>
      <c r="P58" s="39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9"/>
      <c r="F59" s="39"/>
      <c r="H59" s="39"/>
      <c r="I59" s="39"/>
      <c r="L59" s="39">
        <v>1687.5</v>
      </c>
      <c r="M59" s="39">
        <v>3.15</v>
      </c>
      <c r="N59" s="39">
        <v>1641</v>
      </c>
      <c r="O59" s="39"/>
      <c r="P59" s="39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9"/>
      <c r="F60" s="39"/>
      <c r="H60" s="39"/>
      <c r="I60" s="39"/>
      <c r="L60" s="39">
        <v>1690.5</v>
      </c>
      <c r="M60" s="39">
        <v>3.21</v>
      </c>
      <c r="N60" s="39">
        <v>1646</v>
      </c>
      <c r="O60" s="39"/>
      <c r="P60" s="39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9"/>
      <c r="F61" s="39"/>
      <c r="H61" s="39"/>
      <c r="I61" s="39"/>
      <c r="L61" s="39">
        <v>1699</v>
      </c>
      <c r="M61" s="39">
        <v>3.15</v>
      </c>
      <c r="N61" s="39">
        <v>1652</v>
      </c>
      <c r="O61" s="39"/>
      <c r="P61" s="39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9"/>
      <c r="F62" s="39"/>
      <c r="H62" s="39"/>
      <c r="I62" s="39"/>
      <c r="L62" s="39">
        <v>1702.5</v>
      </c>
      <c r="M62" s="39">
        <v>3.12</v>
      </c>
      <c r="N62" s="39">
        <v>1656</v>
      </c>
      <c r="O62" s="39"/>
      <c r="P62" s="39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9"/>
      <c r="F63" s="39"/>
      <c r="H63" s="39"/>
      <c r="I63" s="39"/>
      <c r="L63" s="39">
        <v>1706.5</v>
      </c>
      <c r="M63" s="39">
        <v>3.13</v>
      </c>
      <c r="N63" s="39">
        <v>1660</v>
      </c>
      <c r="O63" s="39"/>
      <c r="P63" s="39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9"/>
      <c r="F64" s="39"/>
      <c r="H64" s="39"/>
      <c r="I64" s="39"/>
      <c r="L64" s="39">
        <v>1710.5</v>
      </c>
      <c r="M64" s="39">
        <v>3.06</v>
      </c>
      <c r="N64" s="39">
        <v>1668</v>
      </c>
      <c r="O64" s="39"/>
      <c r="P64" s="39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9"/>
      <c r="F65" s="39"/>
      <c r="H65" s="39"/>
      <c r="I65" s="39"/>
      <c r="L65" s="39">
        <v>1714</v>
      </c>
      <c r="M65" s="39">
        <v>3.08</v>
      </c>
      <c r="N65" s="39">
        <v>1671</v>
      </c>
      <c r="O65" s="39"/>
      <c r="P65" s="39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9"/>
      <c r="F66" s="39"/>
      <c r="H66" s="39"/>
      <c r="I66" s="39"/>
      <c r="L66" s="39">
        <v>1717.5</v>
      </c>
      <c r="M66" s="39">
        <v>3.26</v>
      </c>
      <c r="N66" s="39">
        <v>1676</v>
      </c>
      <c r="O66" s="39"/>
      <c r="P66" s="39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9"/>
      <c r="F67" s="39"/>
      <c r="H67" s="39"/>
      <c r="I67" s="39"/>
      <c r="L67" s="39">
        <v>1729</v>
      </c>
      <c r="M67" s="39">
        <v>3.12</v>
      </c>
      <c r="N67" s="39">
        <v>1682</v>
      </c>
      <c r="O67" s="39"/>
      <c r="P67" s="39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9"/>
      <c r="F68" s="39"/>
      <c r="H68" s="39"/>
      <c r="I68" s="39"/>
      <c r="L68" s="39">
        <v>1732.5</v>
      </c>
      <c r="M68" s="39">
        <v>2.99</v>
      </c>
      <c r="N68" s="39">
        <v>1686</v>
      </c>
      <c r="O68" s="39"/>
      <c r="P68" s="39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9"/>
      <c r="F69" s="39"/>
      <c r="H69" s="39"/>
      <c r="I69" s="39"/>
      <c r="L69" s="39">
        <v>1744</v>
      </c>
      <c r="M69" s="39">
        <v>3.22</v>
      </c>
      <c r="N69" s="39">
        <v>1692</v>
      </c>
      <c r="O69" s="39"/>
      <c r="P69" s="39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9"/>
      <c r="F70" s="39"/>
      <c r="H70" s="39"/>
      <c r="I70" s="39"/>
      <c r="L70" s="39">
        <v>1759</v>
      </c>
      <c r="M70" s="39">
        <v>4.13</v>
      </c>
      <c r="N70" s="39">
        <v>1699</v>
      </c>
      <c r="O70" s="39"/>
      <c r="P70" s="39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9"/>
      <c r="F71" s="39"/>
      <c r="H71" s="39"/>
      <c r="I71" s="39"/>
      <c r="L71" s="39">
        <v>1762.5</v>
      </c>
      <c r="M71" s="39">
        <v>4.24</v>
      </c>
      <c r="N71" s="39">
        <v>1701</v>
      </c>
      <c r="O71" s="39"/>
      <c r="P71" s="39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9"/>
      <c r="F72" s="39"/>
      <c r="H72" s="39"/>
      <c r="I72" s="39"/>
      <c r="L72" s="39">
        <v>1774</v>
      </c>
      <c r="M72" s="39">
        <v>4.62</v>
      </c>
      <c r="N72" s="39">
        <v>1705</v>
      </c>
      <c r="O72" s="39"/>
      <c r="P72" s="39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9"/>
      <c r="F73" s="39"/>
      <c r="H73" s="39"/>
      <c r="I73" s="39"/>
      <c r="L73" s="39">
        <v>1777.5</v>
      </c>
      <c r="M73" s="39">
        <v>5.18</v>
      </c>
      <c r="N73" s="39">
        <v>1709</v>
      </c>
      <c r="O73" s="39"/>
      <c r="P73" s="39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9"/>
      <c r="F74" s="39"/>
      <c r="H74" s="39"/>
      <c r="I74" s="39"/>
      <c r="L74" s="39">
        <v>1781.5</v>
      </c>
      <c r="M74" s="39">
        <v>4.58</v>
      </c>
      <c r="N74" s="39">
        <v>1714</v>
      </c>
      <c r="O74" s="39"/>
      <c r="P74" s="39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9"/>
      <c r="F75" s="39"/>
      <c r="H75" s="39"/>
      <c r="I75" s="39"/>
      <c r="L75" s="39">
        <v>1785.5</v>
      </c>
      <c r="M75" s="39">
        <v>5.17</v>
      </c>
      <c r="N75" s="39">
        <v>1716</v>
      </c>
      <c r="O75" s="39"/>
      <c r="P75" s="39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9"/>
      <c r="F76" s="39"/>
      <c r="H76" s="39"/>
      <c r="I76" s="39"/>
      <c r="L76" s="39">
        <v>1790</v>
      </c>
      <c r="M76" s="39">
        <v>4.95</v>
      </c>
      <c r="N76" s="39">
        <v>1720</v>
      </c>
      <c r="O76" s="39"/>
      <c r="P76" s="39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9"/>
      <c r="F77" s="39"/>
      <c r="H77" s="39"/>
      <c r="I77" s="39"/>
      <c r="L77" s="39">
        <v>1796</v>
      </c>
      <c r="M77" s="39">
        <v>4.8899999999999997</v>
      </c>
      <c r="N77" s="39">
        <v>1724</v>
      </c>
      <c r="O77" s="39"/>
      <c r="P77" s="39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9"/>
      <c r="F78" s="39"/>
      <c r="H78" s="39"/>
      <c r="I78" s="39"/>
      <c r="L78" s="39">
        <v>1798.5</v>
      </c>
      <c r="M78" s="39">
        <v>5.07</v>
      </c>
      <c r="N78" s="39">
        <v>1729</v>
      </c>
      <c r="O78" s="39"/>
      <c r="P78" s="39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9"/>
      <c r="F79" s="39"/>
      <c r="H79" s="39"/>
      <c r="I79" s="39"/>
      <c r="L79" s="39">
        <v>1803</v>
      </c>
      <c r="M79" s="39">
        <v>4.99</v>
      </c>
      <c r="N79" s="39">
        <v>1731</v>
      </c>
      <c r="O79" s="39"/>
      <c r="P79" s="39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9"/>
      <c r="F80" s="39"/>
      <c r="H80" s="39"/>
      <c r="I80" s="39"/>
      <c r="L80" s="39">
        <v>1806.5</v>
      </c>
      <c r="M80" s="39">
        <v>4.8499999999999996</v>
      </c>
      <c r="N80" s="39">
        <v>1736</v>
      </c>
      <c r="O80" s="39"/>
      <c r="P80" s="39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9"/>
      <c r="F81" s="39"/>
      <c r="H81" s="39"/>
      <c r="I81" s="39"/>
      <c r="L81" s="39">
        <v>1810</v>
      </c>
      <c r="M81" s="39">
        <v>5.18</v>
      </c>
      <c r="N81" s="39">
        <v>1744</v>
      </c>
      <c r="O81" s="39"/>
      <c r="P81" s="39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9"/>
      <c r="F82" s="39"/>
      <c r="H82" s="39"/>
      <c r="I82" s="39"/>
      <c r="L82" s="39">
        <v>1818</v>
      </c>
      <c r="M82" s="39">
        <v>5.2</v>
      </c>
      <c r="N82" s="39">
        <v>1746</v>
      </c>
      <c r="O82" s="39"/>
      <c r="P82" s="39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9"/>
      <c r="F83" s="39"/>
      <c r="H83" s="39"/>
      <c r="I83" s="39"/>
      <c r="L83" s="39">
        <v>1825</v>
      </c>
      <c r="M83" s="39">
        <v>5.1849999999999996</v>
      </c>
      <c r="N83" s="39">
        <v>1750</v>
      </c>
      <c r="O83" s="39"/>
      <c r="P83" s="39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9"/>
      <c r="F84" s="39"/>
      <c r="H84" s="39"/>
      <c r="I84" s="39"/>
      <c r="L84" s="39">
        <v>1832</v>
      </c>
      <c r="M84" s="39">
        <v>5.27</v>
      </c>
      <c r="N84" s="39">
        <v>1754</v>
      </c>
      <c r="O84" s="39"/>
      <c r="P84" s="39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9"/>
      <c r="F85" s="39"/>
      <c r="H85" s="39"/>
      <c r="I85" s="39"/>
      <c r="L85" s="39">
        <v>1840</v>
      </c>
      <c r="M85" s="39">
        <v>5.1100000000000003</v>
      </c>
      <c r="N85" s="39">
        <v>1759</v>
      </c>
      <c r="O85" s="39"/>
      <c r="P85" s="39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9"/>
      <c r="F86" s="39"/>
      <c r="H86" s="39"/>
      <c r="I86" s="39"/>
      <c r="L86" s="39">
        <v>1847</v>
      </c>
      <c r="M86" s="39">
        <v>4.9800000000000004</v>
      </c>
      <c r="N86" s="39">
        <v>1761</v>
      </c>
      <c r="O86" s="39"/>
      <c r="P86" s="39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9"/>
      <c r="F87" s="39"/>
      <c r="H87" s="39"/>
      <c r="I87" s="39"/>
      <c r="L87" s="39">
        <v>1854</v>
      </c>
      <c r="M87" s="39">
        <v>5.03</v>
      </c>
      <c r="N87" s="39">
        <v>1774</v>
      </c>
      <c r="O87" s="39"/>
      <c r="P87" s="39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9"/>
      <c r="F88" s="39"/>
      <c r="H88" s="39"/>
      <c r="I88" s="39"/>
      <c r="L88" s="39">
        <v>1861</v>
      </c>
      <c r="M88" s="39">
        <v>5.17</v>
      </c>
      <c r="N88" s="39">
        <v>1776</v>
      </c>
      <c r="O88" s="39"/>
      <c r="P88" s="39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9"/>
      <c r="F89" s="39"/>
      <c r="H89" s="39"/>
      <c r="I89" s="39"/>
      <c r="L89" s="39">
        <v>1867</v>
      </c>
      <c r="M89" s="39">
        <v>5.38</v>
      </c>
      <c r="N89" s="39">
        <v>1780</v>
      </c>
      <c r="O89" s="39"/>
      <c r="P89" s="39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9"/>
      <c r="I90" s="39"/>
      <c r="L90" s="39">
        <v>1874</v>
      </c>
      <c r="M90" s="39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9"/>
      <c r="I91" s="39"/>
      <c r="L91" s="39">
        <v>1881</v>
      </c>
      <c r="M91" s="39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showRuler="0" topLeftCell="J1" workbookViewId="0">
      <selection activeCell="Q9" sqref="Q9"/>
    </sheetView>
    <sheetView workbookViewId="1"/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144</v>
      </c>
      <c r="B2" s="49">
        <v>-14.73</v>
      </c>
      <c r="C2" s="49">
        <v>55.18</v>
      </c>
      <c r="D2" s="50" t="s">
        <v>51</v>
      </c>
      <c r="E2" s="28">
        <v>617</v>
      </c>
      <c r="F2" s="28">
        <v>118732</v>
      </c>
      <c r="G2" s="28">
        <v>1520</v>
      </c>
      <c r="H2" s="39"/>
      <c r="I2" s="39"/>
      <c r="J2" s="28"/>
      <c r="K2" s="28"/>
      <c r="L2" s="39">
        <v>610.5</v>
      </c>
      <c r="M2" s="39">
        <v>3.63</v>
      </c>
      <c r="N2" s="39">
        <v>610.5</v>
      </c>
      <c r="O2" s="39"/>
      <c r="P2" s="39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9"/>
      <c r="I3" s="39"/>
      <c r="J3" s="28"/>
      <c r="K3" s="28"/>
      <c r="L3" s="39">
        <v>614</v>
      </c>
      <c r="M3" s="39">
        <v>3.74</v>
      </c>
      <c r="N3" s="39">
        <v>614</v>
      </c>
      <c r="O3" s="39"/>
      <c r="P3" s="39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9"/>
      <c r="I4" s="39"/>
      <c r="J4" s="28"/>
      <c r="K4" s="28"/>
      <c r="L4" s="39">
        <v>615.5</v>
      </c>
      <c r="M4" s="39">
        <v>3.63</v>
      </c>
      <c r="N4" s="39">
        <v>615.5</v>
      </c>
      <c r="O4" s="39"/>
      <c r="P4" s="39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9"/>
      <c r="I5" s="39"/>
      <c r="J5" s="28"/>
      <c r="K5" s="28"/>
      <c r="L5" s="39">
        <v>620.5</v>
      </c>
      <c r="M5" s="39">
        <v>3.48</v>
      </c>
      <c r="N5" s="39">
        <v>620.5</v>
      </c>
      <c r="O5" s="39"/>
      <c r="P5" s="39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9"/>
      <c r="F6" s="39"/>
      <c r="G6" s="28"/>
      <c r="H6" s="39"/>
      <c r="I6" s="39"/>
      <c r="J6" s="28"/>
      <c r="K6" s="28"/>
      <c r="L6" s="39">
        <v>625.5</v>
      </c>
      <c r="M6" s="39">
        <v>3.45</v>
      </c>
      <c r="N6" s="39">
        <v>624</v>
      </c>
      <c r="O6" s="39"/>
      <c r="P6" s="39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9"/>
      <c r="F7" s="39"/>
      <c r="G7" s="28"/>
      <c r="H7" s="39"/>
      <c r="I7" s="39"/>
      <c r="J7" s="28"/>
      <c r="K7" s="28"/>
      <c r="L7" s="39">
        <v>634</v>
      </c>
      <c r="M7" s="39">
        <v>3.35</v>
      </c>
      <c r="N7" s="39">
        <v>625.5</v>
      </c>
      <c r="O7" s="39"/>
      <c r="P7" s="39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9"/>
      <c r="F8" s="39"/>
      <c r="G8" s="28"/>
      <c r="H8" s="39"/>
      <c r="I8" s="39"/>
      <c r="J8" s="28"/>
      <c r="K8" s="28"/>
      <c r="L8" s="39">
        <v>635.5</v>
      </c>
      <c r="M8" s="39">
        <v>3.5</v>
      </c>
      <c r="N8" s="39">
        <v>630.5</v>
      </c>
      <c r="O8" s="39"/>
      <c r="P8" s="39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9"/>
      <c r="F9" s="39"/>
      <c r="G9" s="28"/>
      <c r="H9" s="39"/>
      <c r="I9" s="39"/>
      <c r="J9" s="28"/>
      <c r="K9" s="28"/>
      <c r="L9" s="39">
        <v>640.5</v>
      </c>
      <c r="M9" s="39">
        <v>3.37</v>
      </c>
      <c r="N9" s="39">
        <v>634</v>
      </c>
      <c r="O9" s="39"/>
      <c r="P9" s="39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9"/>
      <c r="F10" s="39"/>
      <c r="G10" s="28"/>
      <c r="H10" s="39"/>
      <c r="I10" s="39"/>
      <c r="J10" s="28"/>
      <c r="K10" s="28"/>
      <c r="L10" s="39">
        <v>644</v>
      </c>
      <c r="M10" s="39">
        <v>3.36</v>
      </c>
      <c r="N10" s="39">
        <v>635.5</v>
      </c>
      <c r="O10" s="39"/>
      <c r="P10" s="39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9"/>
      <c r="F11" s="39"/>
      <c r="G11" s="28"/>
      <c r="H11" s="39"/>
      <c r="I11" s="39"/>
      <c r="J11" s="28"/>
      <c r="K11" s="28"/>
      <c r="L11" s="39">
        <v>645</v>
      </c>
      <c r="M11" s="39">
        <v>3.42</v>
      </c>
      <c r="N11" s="39">
        <v>640.5</v>
      </c>
      <c r="O11" s="39"/>
      <c r="P11" s="39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9"/>
      <c r="F12" s="39"/>
      <c r="G12" s="28"/>
      <c r="H12" s="39"/>
      <c r="I12" s="39"/>
      <c r="J12" s="28"/>
      <c r="K12" s="28"/>
      <c r="L12" s="39">
        <v>654</v>
      </c>
      <c r="M12" s="39">
        <v>3.23</v>
      </c>
      <c r="N12" s="39">
        <v>644</v>
      </c>
      <c r="O12" s="39"/>
      <c r="P12" s="39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9"/>
      <c r="F13" s="39"/>
      <c r="G13" s="28"/>
      <c r="H13" s="39"/>
      <c r="I13" s="39"/>
      <c r="J13" s="28"/>
      <c r="K13" s="28"/>
      <c r="L13" s="39">
        <v>656.5</v>
      </c>
      <c r="M13" s="39">
        <v>3.24</v>
      </c>
      <c r="N13" s="39">
        <v>645</v>
      </c>
      <c r="O13" s="39"/>
      <c r="P13" s="39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9"/>
      <c r="F14" s="39"/>
      <c r="G14" s="28"/>
      <c r="H14" s="39"/>
      <c r="I14" s="39"/>
      <c r="J14" s="28"/>
      <c r="K14" s="28"/>
      <c r="L14" s="39">
        <v>661.5</v>
      </c>
      <c r="M14" s="39">
        <v>3.21</v>
      </c>
      <c r="N14" s="39">
        <v>654</v>
      </c>
      <c r="O14" s="39"/>
      <c r="P14" s="39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9"/>
      <c r="F15" s="39"/>
      <c r="G15" s="28"/>
      <c r="H15" s="39"/>
      <c r="I15" s="39"/>
      <c r="J15" s="28"/>
      <c r="K15" s="28"/>
      <c r="L15" s="39">
        <v>664</v>
      </c>
      <c r="M15" s="39">
        <v>3.25</v>
      </c>
      <c r="N15" s="39">
        <v>656.5</v>
      </c>
      <c r="O15" s="39"/>
      <c r="P15" s="39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9"/>
      <c r="F16" s="39"/>
      <c r="G16" s="28"/>
      <c r="H16" s="39"/>
      <c r="I16" s="39"/>
      <c r="J16" s="28"/>
      <c r="K16" s="28"/>
      <c r="L16" s="39">
        <v>666.5</v>
      </c>
      <c r="M16" s="39">
        <v>3.21</v>
      </c>
      <c r="N16" s="39">
        <v>661.5</v>
      </c>
      <c r="O16" s="39"/>
      <c r="P16" s="39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9"/>
      <c r="F17" s="39"/>
      <c r="G17" s="28"/>
      <c r="H17" s="39"/>
      <c r="I17" s="39"/>
      <c r="J17" s="28"/>
      <c r="K17" s="28"/>
      <c r="L17" s="39">
        <v>671.5</v>
      </c>
      <c r="M17" s="39">
        <v>3.1</v>
      </c>
      <c r="N17" s="39">
        <v>666.5</v>
      </c>
      <c r="O17" s="39"/>
      <c r="P17" s="39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9"/>
      <c r="F18" s="39"/>
      <c r="G18" s="28"/>
      <c r="H18" s="39"/>
      <c r="I18" s="39"/>
      <c r="J18" s="28"/>
      <c r="K18" s="28"/>
      <c r="L18" s="39">
        <v>674</v>
      </c>
      <c r="M18" s="39">
        <v>3.08</v>
      </c>
      <c r="N18" s="39">
        <v>671.5</v>
      </c>
      <c r="O18" s="39"/>
      <c r="P18" s="39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9"/>
      <c r="F19" s="39"/>
      <c r="G19" s="28"/>
      <c r="H19" s="39"/>
      <c r="I19" s="39"/>
      <c r="J19" s="28"/>
      <c r="K19" s="28"/>
      <c r="L19" s="39">
        <v>676</v>
      </c>
      <c r="M19" s="39">
        <v>3.15</v>
      </c>
      <c r="N19" s="39">
        <v>674</v>
      </c>
      <c r="O19" s="39"/>
      <c r="P19" s="39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9"/>
      <c r="F20" s="39"/>
      <c r="G20" s="28"/>
      <c r="H20" s="39"/>
      <c r="I20" s="39"/>
      <c r="J20" s="28"/>
      <c r="K20" s="28"/>
      <c r="L20" s="39">
        <v>681</v>
      </c>
      <c r="M20" s="39">
        <v>2.94</v>
      </c>
      <c r="N20" s="39">
        <v>676</v>
      </c>
      <c r="O20" s="39"/>
      <c r="P20" s="39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9"/>
      <c r="F21" s="39"/>
      <c r="G21" s="28"/>
      <c r="H21" s="39"/>
      <c r="I21" s="39"/>
      <c r="J21" s="28"/>
      <c r="K21" s="28"/>
      <c r="L21" s="39">
        <v>684</v>
      </c>
      <c r="M21" s="39">
        <v>3.12</v>
      </c>
      <c r="N21" s="39">
        <v>681</v>
      </c>
      <c r="O21" s="39"/>
      <c r="P21" s="39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9"/>
      <c r="F22" s="39"/>
      <c r="G22" s="28"/>
      <c r="H22" s="39"/>
      <c r="I22" s="39"/>
      <c r="J22" s="28"/>
      <c r="K22" s="28"/>
      <c r="L22" s="39">
        <v>686</v>
      </c>
      <c r="M22" s="39">
        <v>3.06</v>
      </c>
      <c r="N22" s="39">
        <v>684</v>
      </c>
      <c r="O22" s="39"/>
      <c r="P22" s="39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9"/>
      <c r="F23" s="39"/>
      <c r="G23" s="28"/>
      <c r="H23" s="39"/>
      <c r="I23" s="39"/>
      <c r="J23" s="28"/>
      <c r="K23" s="28"/>
      <c r="L23" s="39">
        <v>691</v>
      </c>
      <c r="M23" s="39">
        <v>2.96</v>
      </c>
      <c r="N23" s="39">
        <v>686</v>
      </c>
      <c r="O23" s="39"/>
      <c r="P23" s="39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9"/>
      <c r="F24" s="39"/>
      <c r="G24" s="28"/>
      <c r="H24" s="39"/>
      <c r="I24" s="39"/>
      <c r="J24" s="28"/>
      <c r="K24" s="28"/>
      <c r="L24" s="39">
        <v>694</v>
      </c>
      <c r="M24" s="39">
        <v>3</v>
      </c>
      <c r="N24" s="39">
        <v>691</v>
      </c>
      <c r="O24" s="39"/>
      <c r="P24" s="39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9"/>
      <c r="F25" s="39"/>
      <c r="G25" s="28"/>
      <c r="H25" s="39"/>
      <c r="I25" s="39"/>
      <c r="J25" s="28"/>
      <c r="K25" s="28"/>
      <c r="L25" s="39">
        <v>696</v>
      </c>
      <c r="M25" s="39">
        <v>3.14</v>
      </c>
      <c r="N25" s="39">
        <v>694</v>
      </c>
      <c r="O25" s="39"/>
      <c r="P25" s="39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9"/>
      <c r="F26" s="39"/>
      <c r="G26" s="28"/>
      <c r="H26" s="39"/>
      <c r="I26" s="39"/>
      <c r="J26" s="28"/>
      <c r="K26" s="28"/>
      <c r="L26" s="39">
        <v>701.5</v>
      </c>
      <c r="M26" s="39">
        <v>3.04</v>
      </c>
      <c r="N26" s="39">
        <v>696</v>
      </c>
      <c r="O26" s="39"/>
      <c r="P26" s="39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9"/>
      <c r="F27" s="39"/>
      <c r="G27" s="28"/>
      <c r="H27" s="39"/>
      <c r="I27" s="39"/>
      <c r="J27" s="28"/>
      <c r="K27" s="28"/>
      <c r="L27" s="39">
        <v>704</v>
      </c>
      <c r="M27" s="39">
        <v>2.97</v>
      </c>
      <c r="N27" s="39">
        <v>701.5</v>
      </c>
      <c r="O27" s="39"/>
      <c r="P27" s="39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9"/>
      <c r="F28" s="39"/>
      <c r="G28" s="28"/>
      <c r="H28" s="39"/>
      <c r="I28" s="39"/>
      <c r="J28" s="28"/>
      <c r="K28" s="28"/>
      <c r="L28" s="39">
        <v>706.5</v>
      </c>
      <c r="M28" s="39">
        <v>2.97</v>
      </c>
      <c r="N28" s="39">
        <v>704</v>
      </c>
      <c r="O28" s="39"/>
      <c r="P28" s="39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9"/>
      <c r="F29" s="39"/>
      <c r="G29" s="28"/>
      <c r="H29" s="39"/>
      <c r="I29" s="39"/>
      <c r="J29" s="28"/>
      <c r="K29" s="28"/>
      <c r="L29" s="39">
        <v>710.5</v>
      </c>
      <c r="M29" s="39">
        <v>2.99</v>
      </c>
      <c r="N29" s="39">
        <v>706.5</v>
      </c>
      <c r="O29" s="39"/>
      <c r="P29" s="39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9"/>
      <c r="F30" s="39"/>
      <c r="G30" s="28"/>
      <c r="H30" s="39"/>
      <c r="I30" s="39"/>
      <c r="J30" s="28"/>
      <c r="K30" s="28"/>
      <c r="L30" s="39">
        <v>714</v>
      </c>
      <c r="M30" s="39">
        <v>3.16</v>
      </c>
      <c r="N30" s="39">
        <v>710.5</v>
      </c>
      <c r="O30" s="39"/>
      <c r="P30" s="39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9"/>
      <c r="F31" s="39"/>
      <c r="G31" s="28"/>
      <c r="H31" s="39"/>
      <c r="I31" s="39"/>
      <c r="J31" s="28"/>
      <c r="K31" s="28"/>
      <c r="L31" s="39">
        <v>717</v>
      </c>
      <c r="M31" s="39">
        <v>3.04</v>
      </c>
      <c r="N31" s="39">
        <v>714</v>
      </c>
      <c r="O31" s="39"/>
      <c r="P31" s="39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9"/>
      <c r="F32" s="39"/>
      <c r="G32" s="28"/>
      <c r="H32" s="39"/>
      <c r="I32" s="39"/>
      <c r="J32" s="28"/>
      <c r="K32" s="28"/>
      <c r="L32" s="39">
        <v>722</v>
      </c>
      <c r="M32" s="39">
        <v>3.08</v>
      </c>
      <c r="N32" s="39">
        <v>717</v>
      </c>
      <c r="O32" s="39"/>
      <c r="P32" s="39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9"/>
      <c r="F33" s="39"/>
      <c r="G33" s="28"/>
      <c r="H33" s="39"/>
      <c r="I33" s="39"/>
      <c r="J33" s="28"/>
      <c r="K33" s="28"/>
      <c r="L33" s="39">
        <v>724</v>
      </c>
      <c r="M33" s="39">
        <v>2.97</v>
      </c>
      <c r="N33" s="39">
        <v>722</v>
      </c>
      <c r="O33" s="39"/>
      <c r="P33" s="39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9"/>
      <c r="F34" s="39"/>
      <c r="G34" s="28"/>
      <c r="H34" s="39"/>
      <c r="I34" s="39"/>
      <c r="J34" s="28"/>
      <c r="K34" s="28"/>
      <c r="L34" s="39">
        <v>727</v>
      </c>
      <c r="M34" s="39">
        <v>3.04</v>
      </c>
      <c r="N34" s="39">
        <v>724</v>
      </c>
      <c r="O34" s="39"/>
      <c r="P34" s="39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9"/>
      <c r="F35" s="39"/>
      <c r="G35" s="28"/>
      <c r="H35" s="39"/>
      <c r="I35" s="39"/>
      <c r="J35" s="28"/>
      <c r="K35" s="28"/>
      <c r="L35" s="39">
        <v>732</v>
      </c>
      <c r="M35" s="39">
        <v>3.18</v>
      </c>
      <c r="N35" s="39">
        <v>727</v>
      </c>
      <c r="O35" s="39"/>
      <c r="P35" s="39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9"/>
      <c r="F36" s="39"/>
      <c r="G36" s="28"/>
      <c r="H36" s="39"/>
      <c r="I36" s="39"/>
      <c r="J36" s="28"/>
      <c r="K36" s="28"/>
      <c r="L36" s="39">
        <v>734</v>
      </c>
      <c r="M36" s="39">
        <v>3.04</v>
      </c>
      <c r="N36" s="39">
        <v>732</v>
      </c>
      <c r="O36" s="39"/>
      <c r="P36" s="39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9"/>
      <c r="F37" s="39"/>
      <c r="G37" s="28"/>
      <c r="H37" s="39"/>
      <c r="I37" s="39"/>
      <c r="J37" s="28"/>
      <c r="K37" s="28"/>
      <c r="L37" s="39">
        <v>741.5</v>
      </c>
      <c r="M37" s="39">
        <v>3.53</v>
      </c>
      <c r="N37" s="39">
        <v>734</v>
      </c>
      <c r="O37" s="39"/>
      <c r="P37" s="39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9"/>
      <c r="F38" s="39"/>
      <c r="G38" s="28"/>
      <c r="H38" s="39"/>
      <c r="I38" s="39"/>
      <c r="J38" s="28"/>
      <c r="K38" s="28"/>
      <c r="L38" s="39">
        <v>744</v>
      </c>
      <c r="M38" s="39">
        <v>3.92</v>
      </c>
      <c r="N38" s="39">
        <v>737</v>
      </c>
      <c r="O38" s="39"/>
      <c r="P38" s="39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9"/>
      <c r="F39" s="39"/>
      <c r="G39" s="28"/>
      <c r="H39" s="39"/>
      <c r="I39" s="39"/>
      <c r="J39" s="28"/>
      <c r="K39" s="28"/>
      <c r="L39" s="39">
        <v>747.5</v>
      </c>
      <c r="M39" s="39">
        <v>3.9</v>
      </c>
      <c r="N39" s="39">
        <v>741.5</v>
      </c>
      <c r="O39" s="39"/>
      <c r="P39" s="39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9"/>
      <c r="F40" s="39"/>
      <c r="G40" s="28"/>
      <c r="H40" s="39"/>
      <c r="I40" s="39"/>
      <c r="J40" s="28"/>
      <c r="K40" s="28"/>
      <c r="L40" s="39">
        <v>752</v>
      </c>
      <c r="M40" s="39">
        <v>4.5599999999999996</v>
      </c>
      <c r="N40" s="39">
        <v>744</v>
      </c>
      <c r="O40" s="39"/>
      <c r="P40" s="39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9"/>
      <c r="F41" s="39"/>
      <c r="G41" s="28"/>
      <c r="H41" s="39"/>
      <c r="I41" s="39"/>
      <c r="J41" s="28"/>
      <c r="K41" s="28"/>
      <c r="L41" s="39">
        <v>754</v>
      </c>
      <c r="M41" s="39">
        <v>4.67</v>
      </c>
      <c r="N41" s="39">
        <v>747.5</v>
      </c>
      <c r="O41" s="39"/>
      <c r="P41" s="39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9"/>
      <c r="F42" s="39"/>
      <c r="G42" s="28"/>
      <c r="H42" s="39"/>
      <c r="I42" s="39"/>
      <c r="J42" s="28"/>
      <c r="K42" s="28"/>
      <c r="L42" s="39">
        <v>757.5</v>
      </c>
      <c r="M42" s="39">
        <v>4.79</v>
      </c>
      <c r="N42" s="39">
        <v>752</v>
      </c>
      <c r="O42" s="39"/>
      <c r="P42" s="39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9"/>
      <c r="F43" s="39"/>
      <c r="G43" s="28"/>
      <c r="H43" s="39"/>
      <c r="I43" s="39"/>
      <c r="J43" s="28"/>
      <c r="K43" s="28"/>
      <c r="L43" s="39">
        <v>760.5</v>
      </c>
      <c r="M43" s="39">
        <v>4.92</v>
      </c>
      <c r="N43" s="39">
        <v>754</v>
      </c>
      <c r="O43" s="39"/>
      <c r="P43" s="39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9"/>
      <c r="F44" s="39"/>
      <c r="G44" s="28"/>
      <c r="H44" s="39"/>
      <c r="I44" s="39"/>
      <c r="J44" s="28"/>
      <c r="K44" s="28"/>
      <c r="L44" s="39">
        <v>764</v>
      </c>
      <c r="M44" s="39">
        <v>4.96</v>
      </c>
      <c r="N44" s="39">
        <v>757.5</v>
      </c>
      <c r="O44" s="39"/>
      <c r="P44" s="39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9"/>
      <c r="F45" s="39"/>
      <c r="G45" s="28"/>
      <c r="H45" s="39"/>
      <c r="I45" s="39"/>
      <c r="J45" s="28"/>
      <c r="K45" s="28"/>
      <c r="L45" s="39">
        <v>769</v>
      </c>
      <c r="M45" s="39">
        <v>5.16</v>
      </c>
      <c r="N45" s="39">
        <v>760.5</v>
      </c>
      <c r="O45" s="39"/>
      <c r="P45" s="39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9"/>
      <c r="F46" s="39"/>
      <c r="G46" s="28"/>
      <c r="H46" s="39"/>
      <c r="I46" s="39"/>
      <c r="J46" s="28"/>
      <c r="K46" s="28"/>
      <c r="L46" s="39">
        <v>775</v>
      </c>
      <c r="M46" s="39">
        <v>4.93</v>
      </c>
      <c r="N46" s="39">
        <v>764</v>
      </c>
      <c r="O46" s="39"/>
      <c r="P46" s="39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9"/>
      <c r="F47" s="39"/>
      <c r="G47" s="28"/>
      <c r="H47" s="39"/>
      <c r="I47" s="39"/>
      <c r="J47" s="28"/>
      <c r="K47" s="28"/>
      <c r="L47" s="39">
        <v>777.5</v>
      </c>
      <c r="M47" s="39">
        <v>4.59</v>
      </c>
      <c r="N47" s="39">
        <v>769</v>
      </c>
      <c r="O47" s="39"/>
      <c r="P47" s="39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9"/>
      <c r="F48" s="39"/>
      <c r="G48" s="28"/>
      <c r="H48" s="39"/>
      <c r="I48" s="39"/>
      <c r="J48" s="28"/>
      <c r="K48" s="28"/>
      <c r="L48" s="39">
        <v>781</v>
      </c>
      <c r="M48" s="39">
        <v>4.8600000000000003</v>
      </c>
      <c r="N48" s="39">
        <v>775</v>
      </c>
      <c r="O48" s="39"/>
      <c r="P48" s="39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9"/>
      <c r="F49" s="39"/>
      <c r="G49" s="28"/>
      <c r="H49" s="39"/>
      <c r="I49" s="39"/>
      <c r="J49" s="28"/>
      <c r="K49" s="28"/>
      <c r="L49" s="39">
        <v>785</v>
      </c>
      <c r="M49" s="39">
        <v>4.72</v>
      </c>
      <c r="N49" s="39">
        <v>777.5</v>
      </c>
      <c r="O49" s="39"/>
      <c r="P49" s="39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9"/>
      <c r="F50" s="39"/>
      <c r="G50" s="28"/>
      <c r="H50" s="39"/>
      <c r="I50" s="39"/>
      <c r="J50" s="28"/>
      <c r="K50" s="28"/>
      <c r="L50" s="39">
        <v>787.5</v>
      </c>
      <c r="M50" s="39">
        <v>4.82</v>
      </c>
      <c r="N50" s="39">
        <v>781</v>
      </c>
      <c r="O50" s="39"/>
      <c r="P50" s="39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9"/>
      <c r="F51" s="39"/>
      <c r="G51" s="28"/>
      <c r="H51" s="39"/>
      <c r="I51" s="39"/>
      <c r="J51" s="28"/>
      <c r="K51" s="28"/>
      <c r="L51" s="39">
        <v>795</v>
      </c>
      <c r="M51" s="39">
        <v>4.9000000000000004</v>
      </c>
      <c r="N51" s="39">
        <v>785</v>
      </c>
      <c r="O51" s="39"/>
      <c r="P51" s="39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9"/>
      <c r="F52" s="39"/>
      <c r="G52" s="28"/>
      <c r="H52" s="39"/>
      <c r="I52" s="39"/>
      <c r="J52" s="28"/>
      <c r="K52" s="28"/>
      <c r="L52" s="39">
        <v>799</v>
      </c>
      <c r="M52" s="39">
        <v>4.8</v>
      </c>
      <c r="N52" s="39">
        <v>787.5</v>
      </c>
      <c r="O52" s="39"/>
      <c r="P52" s="39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9"/>
      <c r="F53" s="39"/>
      <c r="G53" s="28"/>
      <c r="H53" s="39"/>
      <c r="I53" s="39"/>
      <c r="J53" s="28"/>
      <c r="K53" s="28"/>
      <c r="L53" s="39">
        <v>805</v>
      </c>
      <c r="M53" s="39">
        <v>5</v>
      </c>
      <c r="N53" s="39">
        <v>795</v>
      </c>
      <c r="O53" s="39"/>
      <c r="P53" s="39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9"/>
      <c r="F54" s="39"/>
      <c r="G54" s="28"/>
      <c r="H54" s="39"/>
      <c r="I54" s="39"/>
      <c r="J54" s="28"/>
      <c r="K54" s="28"/>
      <c r="L54" s="39"/>
      <c r="M54" s="39"/>
      <c r="N54" s="39">
        <v>799</v>
      </c>
      <c r="O54" s="39"/>
      <c r="P54" s="39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9"/>
      <c r="F55" s="39"/>
      <c r="G55" s="28"/>
      <c r="H55" s="39"/>
      <c r="I55" s="39"/>
      <c r="J55" s="28"/>
      <c r="K55" s="28"/>
      <c r="L55" s="39"/>
      <c r="M55" s="39"/>
      <c r="N55" s="39">
        <v>805</v>
      </c>
      <c r="O55" s="39"/>
      <c r="P55" s="39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9"/>
      <c r="I56" s="39"/>
      <c r="J56" s="28"/>
      <c r="K56" s="28"/>
      <c r="L56" s="39"/>
      <c r="M56" s="39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9"/>
      <c r="I57" s="39"/>
      <c r="J57" s="28"/>
      <c r="K57" s="28"/>
      <c r="L57" s="39"/>
      <c r="M57" s="39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9"/>
      <c r="I58" s="39"/>
      <c r="J58" s="28"/>
      <c r="K58" s="28"/>
      <c r="L58" s="39"/>
      <c r="M58" s="39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9"/>
      <c r="I59" s="39"/>
      <c r="J59" s="28"/>
      <c r="K59" s="28"/>
      <c r="L59" s="39"/>
      <c r="M59" s="39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9"/>
      <c r="I60" s="39"/>
      <c r="J60" s="28"/>
      <c r="K60" s="28"/>
      <c r="L60" s="39"/>
      <c r="M60" s="39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9"/>
      <c r="I61" s="39"/>
      <c r="J61" s="28"/>
      <c r="K61" s="28"/>
      <c r="L61" s="39"/>
      <c r="M61" s="39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9"/>
      <c r="I62" s="39"/>
      <c r="J62" s="28"/>
      <c r="K62" s="28"/>
      <c r="L62" s="39"/>
      <c r="M62" s="39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9"/>
      <c r="I63" s="39"/>
      <c r="J63" s="28"/>
      <c r="K63" s="28"/>
      <c r="L63" s="39"/>
      <c r="M63" s="39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9"/>
      <c r="I64" s="39"/>
      <c r="J64" s="28"/>
      <c r="K64" s="28"/>
      <c r="L64" s="39"/>
      <c r="M64" s="39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9"/>
      <c r="I65" s="39"/>
      <c r="J65" s="28"/>
      <c r="K65" s="28"/>
      <c r="L65" s="39"/>
      <c r="M65" s="39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9"/>
      <c r="I66" s="39"/>
      <c r="J66" s="28"/>
      <c r="K66" s="28"/>
      <c r="L66" s="39"/>
      <c r="M66" s="39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9"/>
      <c r="I67" s="39"/>
      <c r="J67" s="28"/>
      <c r="K67" s="28"/>
      <c r="L67" s="39"/>
      <c r="M67" s="39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9"/>
      <c r="I68" s="39"/>
      <c r="J68" s="28"/>
      <c r="K68" s="28"/>
      <c r="L68" s="39"/>
      <c r="M68" s="39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9"/>
      <c r="I69" s="39"/>
      <c r="J69" s="28"/>
      <c r="K69" s="28"/>
      <c r="L69" s="39"/>
      <c r="M69" s="39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9"/>
      <c r="I70" s="39"/>
      <c r="J70" s="28"/>
      <c r="K70" s="28"/>
      <c r="L70" s="39"/>
      <c r="M70" s="39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9"/>
      <c r="I71" s="39"/>
      <c r="J71" s="28"/>
      <c r="K71" s="28"/>
      <c r="L71" s="39"/>
      <c r="M71" s="39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9"/>
      <c r="I72" s="39"/>
      <c r="J72" s="28"/>
      <c r="K72" s="28"/>
      <c r="L72" s="39"/>
      <c r="M72" s="39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9"/>
      <c r="I73" s="39"/>
      <c r="J73" s="28"/>
      <c r="K73" s="28"/>
      <c r="L73" s="39"/>
      <c r="M73" s="39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9"/>
      <c r="I74" s="39"/>
      <c r="J74" s="28"/>
      <c r="K74" s="28"/>
      <c r="L74" s="39"/>
      <c r="M74" s="39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9"/>
      <c r="I75" s="39"/>
      <c r="J75" s="28"/>
      <c r="K75" s="28"/>
      <c r="L75" s="39"/>
      <c r="M75" s="39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9"/>
      <c r="I76" s="39"/>
      <c r="J76" s="28"/>
      <c r="K76" s="28"/>
      <c r="L76" s="39"/>
      <c r="M76" s="39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9"/>
      <c r="I77" s="39"/>
      <c r="J77" s="28"/>
      <c r="K77" s="28"/>
      <c r="L77" s="39"/>
      <c r="M77" s="39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9"/>
      <c r="I78" s="39"/>
      <c r="J78" s="28"/>
      <c r="K78" s="28"/>
      <c r="L78" s="39"/>
      <c r="M78" s="39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9"/>
      <c r="I79" s="39"/>
      <c r="J79" s="28"/>
      <c r="K79" s="28"/>
      <c r="L79" s="39"/>
      <c r="M79" s="39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9"/>
      <c r="I80" s="39"/>
      <c r="J80" s="28"/>
      <c r="K80" s="28"/>
      <c r="L80" s="39"/>
      <c r="M80" s="39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9"/>
      <c r="I81" s="39"/>
      <c r="J81" s="28"/>
      <c r="K81" s="28"/>
      <c r="L81" s="39"/>
      <c r="M81" s="39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9"/>
      <c r="I82" s="39"/>
      <c r="J82" s="28"/>
      <c r="K82" s="28"/>
      <c r="L82" s="39"/>
      <c r="M82" s="39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9"/>
      <c r="I83" s="39"/>
      <c r="J83" s="28"/>
      <c r="K83" s="28"/>
      <c r="L83" s="39"/>
      <c r="M83" s="39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9"/>
      <c r="I84" s="39"/>
      <c r="J84" s="28"/>
      <c r="K84" s="28"/>
      <c r="L84" s="39"/>
      <c r="M84" s="39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9"/>
      <c r="I85" s="39"/>
      <c r="J85" s="28"/>
      <c r="K85" s="28"/>
      <c r="L85" s="39"/>
      <c r="M85" s="39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9"/>
      <c r="I86" s="39"/>
      <c r="J86" s="28"/>
      <c r="K86" s="28"/>
      <c r="L86" s="39"/>
      <c r="M86" s="39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9"/>
      <c r="I87" s="39"/>
      <c r="J87" s="28"/>
      <c r="K87" s="28"/>
      <c r="L87" s="39"/>
      <c r="M87" s="39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9"/>
      <c r="I88" s="39"/>
      <c r="J88" s="28"/>
      <c r="K88" s="28"/>
      <c r="L88" s="39"/>
      <c r="M88" s="39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9"/>
      <c r="I89" s="39"/>
      <c r="J89" s="28"/>
      <c r="K89" s="28"/>
      <c r="L89" s="39"/>
      <c r="M89" s="39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9"/>
      <c r="I90" s="39"/>
      <c r="J90" s="28"/>
      <c r="K90" s="28"/>
      <c r="L90" s="39"/>
      <c r="M90" s="39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9"/>
      <c r="I91" s="39"/>
      <c r="J91" s="28"/>
      <c r="K91" s="28"/>
      <c r="L91" s="39"/>
      <c r="M91" s="39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9"/>
      <c r="I92" s="39"/>
      <c r="J92" s="28"/>
      <c r="K92" s="28"/>
      <c r="L92" s="39"/>
      <c r="M92" s="39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9"/>
      <c r="I93" s="39"/>
      <c r="J93" s="28"/>
      <c r="K93" s="28"/>
      <c r="L93" s="39"/>
      <c r="M93" s="39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9"/>
      <c r="I94" s="39"/>
      <c r="J94" s="28"/>
      <c r="K94" s="28"/>
      <c r="L94" s="39"/>
      <c r="M94" s="39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9"/>
      <c r="I95" s="39"/>
      <c r="J95" s="28"/>
      <c r="K95" s="28"/>
      <c r="L95" s="39"/>
      <c r="M95" s="39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9"/>
      <c r="I96" s="39"/>
      <c r="J96" s="28"/>
      <c r="K96" s="28"/>
      <c r="L96" s="39"/>
      <c r="M96" s="39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9"/>
      <c r="I97" s="39"/>
      <c r="J97" s="28"/>
      <c r="K97" s="28"/>
      <c r="L97" s="39"/>
      <c r="M97" s="39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9"/>
      <c r="I98" s="39"/>
      <c r="J98" s="28"/>
      <c r="K98" s="28"/>
      <c r="L98" s="39"/>
      <c r="M98" s="39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9"/>
      <c r="I99" s="39"/>
      <c r="J99" s="28"/>
      <c r="K99" s="28"/>
      <c r="L99" s="39"/>
      <c r="M99" s="39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9"/>
      <c r="I100" s="39"/>
      <c r="J100" s="28"/>
      <c r="K100" s="28"/>
      <c r="L100" s="39"/>
      <c r="M100" s="39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9"/>
      <c r="I101" s="39"/>
      <c r="J101" s="28"/>
      <c r="K101" s="28"/>
      <c r="L101" s="39"/>
      <c r="M101" s="39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9"/>
      <c r="I102" s="39"/>
      <c r="J102" s="28"/>
      <c r="K102" s="28"/>
      <c r="L102" s="39"/>
      <c r="M102" s="39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9"/>
      <c r="I103" s="39"/>
      <c r="J103" s="28"/>
      <c r="K103" s="28"/>
      <c r="L103" s="39"/>
      <c r="M103" s="39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9"/>
      <c r="I104" s="39"/>
      <c r="J104" s="28"/>
      <c r="K104" s="28"/>
      <c r="L104" s="39"/>
      <c r="M104" s="39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9"/>
      <c r="I105" s="39"/>
      <c r="J105" s="28"/>
      <c r="K105" s="28"/>
      <c r="L105" s="39"/>
      <c r="M105" s="39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9"/>
      <c r="I106" s="39"/>
      <c r="J106" s="28"/>
      <c r="K106" s="28"/>
      <c r="L106" s="39"/>
      <c r="M106" s="39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9"/>
      <c r="I107" s="39"/>
      <c r="J107" s="28"/>
      <c r="K107" s="28"/>
      <c r="L107" s="39"/>
      <c r="M107" s="39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9"/>
      <c r="I108" s="39"/>
      <c r="J108" s="28"/>
      <c r="K108" s="28"/>
      <c r="L108" s="39"/>
      <c r="M108" s="39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9"/>
      <c r="I109" s="39"/>
      <c r="J109" s="28"/>
      <c r="K109" s="28"/>
      <c r="L109" s="39"/>
      <c r="M109" s="39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9"/>
      <c r="I110" s="39"/>
      <c r="J110" s="28"/>
      <c r="K110" s="28"/>
      <c r="L110" s="39"/>
      <c r="M110" s="39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9"/>
      <c r="I111" s="39"/>
      <c r="J111" s="28"/>
      <c r="K111" s="28"/>
      <c r="L111" s="39"/>
      <c r="M111" s="39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9"/>
      <c r="I112" s="39"/>
      <c r="J112" s="28"/>
      <c r="K112" s="28"/>
      <c r="L112" s="39"/>
      <c r="M112" s="39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9"/>
      <c r="I113" s="39"/>
      <c r="J113" s="28"/>
      <c r="K113" s="28"/>
      <c r="L113" s="39"/>
      <c r="M113" s="39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9"/>
      <c r="I114" s="39"/>
      <c r="J114" s="28"/>
      <c r="K114" s="28"/>
      <c r="L114" s="39"/>
      <c r="M114" s="39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9"/>
      <c r="I115" s="39"/>
      <c r="J115" s="28"/>
      <c r="K115" s="28"/>
      <c r="L115" s="39"/>
      <c r="M115" s="39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9"/>
      <c r="I116" s="39"/>
      <c r="J116" s="28"/>
      <c r="K116" s="28"/>
      <c r="L116" s="39"/>
      <c r="M116" s="39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9"/>
      <c r="I117" s="39"/>
      <c r="J117" s="28"/>
      <c r="K117" s="28"/>
      <c r="L117" s="39"/>
      <c r="M117" s="39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9"/>
      <c r="I118" s="39"/>
      <c r="J118" s="28"/>
      <c r="K118" s="28"/>
      <c r="L118" s="39"/>
      <c r="M118" s="39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9"/>
      <c r="I119" s="39"/>
      <c r="J119" s="28"/>
      <c r="K119" s="28"/>
      <c r="L119" s="39"/>
      <c r="M119" s="39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9"/>
      <c r="I120" s="39"/>
      <c r="J120" s="28"/>
      <c r="K120" s="28"/>
      <c r="L120" s="39"/>
      <c r="M120" s="39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9"/>
      <c r="I121" s="39"/>
      <c r="J121" s="28"/>
      <c r="K121" s="28"/>
      <c r="L121" s="39"/>
      <c r="M121" s="39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9"/>
      <c r="I122" s="39"/>
      <c r="J122" s="28"/>
      <c r="K122" s="28"/>
      <c r="L122" s="39"/>
      <c r="M122" s="39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9"/>
      <c r="I123" s="39"/>
      <c r="J123" s="28"/>
      <c r="K123" s="28"/>
      <c r="L123" s="39"/>
      <c r="M123" s="39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9"/>
      <c r="I124" s="39"/>
      <c r="J124" s="28"/>
      <c r="K124" s="28"/>
      <c r="L124" s="39"/>
      <c r="M124" s="39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9"/>
      <c r="I125" s="39"/>
      <c r="J125" s="28"/>
      <c r="K125" s="28"/>
      <c r="L125" s="39"/>
      <c r="M125" s="39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9"/>
      <c r="I126" s="39"/>
      <c r="J126" s="28"/>
      <c r="K126" s="28"/>
      <c r="L126" s="39"/>
      <c r="M126" s="39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9"/>
      <c r="I127" s="39"/>
      <c r="J127" s="28"/>
      <c r="K127" s="28"/>
      <c r="L127" s="39"/>
      <c r="M127" s="39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9"/>
      <c r="I128" s="39"/>
      <c r="J128" s="28"/>
      <c r="K128" s="28"/>
      <c r="L128" s="39"/>
      <c r="M128" s="39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9"/>
      <c r="I129" s="39"/>
      <c r="J129" s="28"/>
      <c r="K129" s="28"/>
      <c r="L129" s="39"/>
      <c r="M129" s="39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9"/>
      <c r="I130" s="39"/>
      <c r="J130" s="28"/>
      <c r="K130" s="28"/>
      <c r="L130" s="39"/>
      <c r="M130" s="39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9"/>
      <c r="I131" s="39"/>
      <c r="J131" s="28"/>
      <c r="K131" s="28"/>
      <c r="L131" s="39"/>
      <c r="M131" s="39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9"/>
      <c r="I132" s="39"/>
      <c r="J132" s="28"/>
      <c r="K132" s="28"/>
      <c r="L132" s="39"/>
      <c r="M132" s="39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9"/>
      <c r="I133" s="39"/>
      <c r="J133" s="28"/>
      <c r="K133" s="28"/>
      <c r="L133" s="39"/>
      <c r="M133" s="39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9"/>
      <c r="I134" s="39"/>
      <c r="J134" s="28"/>
      <c r="K134" s="28"/>
      <c r="L134" s="39"/>
      <c r="M134" s="39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9"/>
      <c r="I135" s="39"/>
      <c r="J135" s="28"/>
      <c r="K135" s="28"/>
      <c r="L135" s="39"/>
      <c r="M135" s="39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9"/>
      <c r="I136" s="39"/>
      <c r="J136" s="28"/>
      <c r="K136" s="28"/>
      <c r="L136" s="39"/>
      <c r="M136" s="39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9"/>
      <c r="I137" s="39"/>
      <c r="J137" s="28"/>
      <c r="K137" s="28"/>
      <c r="L137" s="39"/>
      <c r="M137" s="39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9"/>
      <c r="I138" s="39"/>
      <c r="J138" s="28"/>
      <c r="K138" s="28"/>
      <c r="L138" s="39"/>
      <c r="M138" s="39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9"/>
      <c r="I139" s="39"/>
      <c r="J139" s="28"/>
      <c r="K139" s="28"/>
      <c r="L139" s="39"/>
      <c r="M139" s="39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9"/>
      <c r="I140" s="39"/>
      <c r="J140" s="28"/>
      <c r="K140" s="28"/>
      <c r="L140" s="39"/>
      <c r="M140" s="39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9"/>
      <c r="I141" s="39"/>
      <c r="J141" s="28"/>
      <c r="K141" s="28"/>
      <c r="L141" s="39"/>
      <c r="M141" s="39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9"/>
      <c r="I142" s="39"/>
      <c r="J142" s="28"/>
      <c r="K142" s="28"/>
      <c r="L142" s="39"/>
      <c r="M142" s="39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9"/>
      <c r="I143" s="39"/>
      <c r="J143" s="28"/>
      <c r="K143" s="28"/>
      <c r="L143" s="39"/>
      <c r="M143" s="39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9"/>
      <c r="I144" s="39"/>
      <c r="J144" s="28"/>
      <c r="K144" s="28"/>
      <c r="L144" s="39"/>
      <c r="M144" s="39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9"/>
      <c r="I145" s="39"/>
      <c r="J145" s="28"/>
      <c r="K145" s="28"/>
      <c r="L145" s="39"/>
      <c r="M145" s="39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9"/>
      <c r="I146" s="39"/>
      <c r="J146" s="28"/>
      <c r="K146" s="28"/>
      <c r="L146" s="39"/>
      <c r="M146" s="39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9"/>
      <c r="I147" s="39"/>
      <c r="J147" s="28"/>
      <c r="K147" s="28"/>
      <c r="L147" s="39"/>
      <c r="M147" s="39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9"/>
      <c r="I148" s="39"/>
      <c r="J148" s="28"/>
      <c r="K148" s="28"/>
      <c r="L148" s="39"/>
      <c r="M148" s="39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9"/>
      <c r="I149" s="39"/>
      <c r="J149" s="28"/>
      <c r="K149" s="28"/>
      <c r="L149" s="39"/>
      <c r="M149" s="39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9"/>
      <c r="I150" s="39"/>
      <c r="J150" s="28"/>
      <c r="K150" s="28"/>
      <c r="L150" s="39"/>
      <c r="M150" s="39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9"/>
      <c r="I151" s="39"/>
      <c r="J151" s="28"/>
      <c r="K151" s="28"/>
      <c r="L151" s="39"/>
      <c r="M151" s="39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9"/>
      <c r="I152" s="39"/>
      <c r="J152" s="28"/>
      <c r="K152" s="28"/>
      <c r="L152" s="39"/>
      <c r="M152" s="39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showRuler="0" workbookViewId="0">
      <selection activeCell="M4" sqref="M4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145</v>
      </c>
      <c r="B2" s="49">
        <v>-46.2</v>
      </c>
      <c r="C2" s="49">
        <v>54</v>
      </c>
      <c r="D2" s="50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9">
        <v>414</v>
      </c>
      <c r="M2" s="39">
        <v>3.105</v>
      </c>
      <c r="N2" s="39">
        <v>429</v>
      </c>
      <c r="O2" s="39"/>
      <c r="P2" s="39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9"/>
      <c r="K3" s="39"/>
      <c r="L3" s="39">
        <v>419</v>
      </c>
      <c r="M3" s="39">
        <v>3.51</v>
      </c>
      <c r="N3" s="39">
        <v>434</v>
      </c>
      <c r="O3" s="39"/>
      <c r="P3" s="39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9"/>
      <c r="K4" s="39"/>
      <c r="L4" s="39">
        <v>424</v>
      </c>
      <c r="M4" s="39">
        <v>3.58</v>
      </c>
      <c r="N4" s="39">
        <v>438</v>
      </c>
      <c r="O4" s="39"/>
      <c r="P4" s="39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9"/>
      <c r="K5" s="39"/>
      <c r="L5" s="39">
        <v>429</v>
      </c>
      <c r="M5" s="39">
        <v>3.61</v>
      </c>
      <c r="N5" s="39">
        <v>444</v>
      </c>
      <c r="O5" s="39"/>
      <c r="P5" s="39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9"/>
      <c r="F6" s="39"/>
      <c r="J6" s="39"/>
      <c r="K6" s="39"/>
      <c r="L6" s="39">
        <v>438</v>
      </c>
      <c r="M6" s="39">
        <v>3.74</v>
      </c>
      <c r="N6" s="39">
        <v>449</v>
      </c>
      <c r="O6" s="39"/>
      <c r="P6" s="39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9"/>
      <c r="F7" s="39"/>
      <c r="J7" s="39"/>
      <c r="K7" s="39"/>
      <c r="L7" s="39">
        <v>454</v>
      </c>
      <c r="M7" s="39">
        <v>4.09</v>
      </c>
      <c r="N7" s="39">
        <v>454</v>
      </c>
      <c r="O7" s="39"/>
      <c r="P7" s="39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9"/>
      <c r="F8" s="39"/>
      <c r="J8" s="39"/>
      <c r="K8" s="39"/>
      <c r="L8" s="39">
        <v>459</v>
      </c>
      <c r="M8" s="39">
        <v>3.96</v>
      </c>
      <c r="N8" s="39">
        <v>459</v>
      </c>
      <c r="O8" s="39"/>
      <c r="P8" s="39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9"/>
      <c r="F9" s="39"/>
      <c r="J9" s="39"/>
      <c r="K9" s="39"/>
      <c r="L9" s="39">
        <v>464</v>
      </c>
      <c r="M9" s="39">
        <v>3.2</v>
      </c>
      <c r="N9" s="39">
        <v>464</v>
      </c>
      <c r="O9" s="39"/>
      <c r="P9" s="39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9"/>
      <c r="F10" s="39"/>
      <c r="J10" s="39"/>
      <c r="K10" s="39"/>
      <c r="L10" s="39">
        <v>474</v>
      </c>
      <c r="M10" s="39">
        <v>3.39</v>
      </c>
      <c r="N10" s="39">
        <v>469</v>
      </c>
      <c r="O10" s="39"/>
      <c r="P10" s="39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9"/>
      <c r="F11" s="39"/>
      <c r="J11" s="39"/>
      <c r="K11" s="39"/>
      <c r="L11" s="39">
        <v>479</v>
      </c>
      <c r="M11" s="39">
        <v>3.13</v>
      </c>
      <c r="N11" s="39">
        <v>474</v>
      </c>
      <c r="O11" s="39"/>
      <c r="P11" s="39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9"/>
      <c r="F12" s="39"/>
      <c r="J12" s="39"/>
      <c r="K12" s="39"/>
      <c r="L12" s="39">
        <v>484</v>
      </c>
      <c r="M12" s="39">
        <v>3.0649999999999999</v>
      </c>
      <c r="N12" s="39">
        <v>479</v>
      </c>
      <c r="O12" s="39"/>
      <c r="P12" s="39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9"/>
      <c r="F13" s="39"/>
      <c r="J13" s="39"/>
      <c r="K13" s="39"/>
      <c r="L13" s="39">
        <v>485.5</v>
      </c>
      <c r="M13" s="39">
        <v>3.25</v>
      </c>
      <c r="N13" s="39">
        <v>484</v>
      </c>
      <c r="O13" s="39"/>
      <c r="P13" s="39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9"/>
      <c r="F14" s="39"/>
      <c r="J14" s="39"/>
      <c r="K14" s="39"/>
      <c r="L14" s="39">
        <v>489</v>
      </c>
      <c r="M14" s="39">
        <v>2.8</v>
      </c>
      <c r="N14" s="39">
        <v>489</v>
      </c>
      <c r="O14" s="39"/>
      <c r="P14" s="39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9"/>
      <c r="F15" s="39"/>
      <c r="J15" s="39"/>
      <c r="K15" s="39"/>
      <c r="L15" s="39">
        <v>490</v>
      </c>
      <c r="M15" s="39">
        <v>3.22</v>
      </c>
      <c r="N15" s="39">
        <v>494</v>
      </c>
      <c r="O15" s="39"/>
      <c r="P15" s="39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9"/>
      <c r="F16" s="39"/>
      <c r="J16" s="39"/>
      <c r="K16" s="39"/>
      <c r="L16" s="39">
        <v>494</v>
      </c>
      <c r="M16" s="39">
        <v>2.97</v>
      </c>
      <c r="N16" s="39">
        <v>499</v>
      </c>
      <c r="O16" s="39"/>
      <c r="P16" s="39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9"/>
      <c r="F17" s="39"/>
      <c r="J17" s="39"/>
      <c r="K17" s="39"/>
      <c r="L17" s="39">
        <v>499</v>
      </c>
      <c r="M17" s="39">
        <v>2.65</v>
      </c>
      <c r="N17" s="39">
        <v>504</v>
      </c>
      <c r="O17" s="39"/>
      <c r="P17" s="39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9"/>
      <c r="F18" s="39"/>
      <c r="J18" s="39"/>
      <c r="K18" s="39"/>
      <c r="L18" s="39">
        <v>504</v>
      </c>
      <c r="M18" s="39">
        <v>3.32</v>
      </c>
      <c r="N18" s="39">
        <v>509</v>
      </c>
      <c r="O18" s="39"/>
      <c r="P18" s="39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9"/>
      <c r="F19" s="39"/>
      <c r="J19" s="39"/>
      <c r="K19" s="39"/>
      <c r="L19" s="39">
        <v>509</v>
      </c>
      <c r="M19" s="39">
        <v>3.37</v>
      </c>
      <c r="N19" s="39">
        <v>514</v>
      </c>
      <c r="O19" s="39"/>
      <c r="P19" s="39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9"/>
      <c r="F20" s="39"/>
      <c r="J20" s="39"/>
      <c r="K20" s="39"/>
      <c r="L20" s="39">
        <v>514</v>
      </c>
      <c r="M20" s="39">
        <v>3.83</v>
      </c>
      <c r="N20" s="39">
        <v>519</v>
      </c>
      <c r="O20" s="39"/>
      <c r="P20" s="39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9"/>
      <c r="F21" s="39"/>
      <c r="J21" s="39"/>
      <c r="K21" s="39"/>
      <c r="L21" s="39">
        <v>519</v>
      </c>
      <c r="M21" s="39">
        <v>4.7</v>
      </c>
      <c r="N21" s="39">
        <v>524</v>
      </c>
      <c r="O21" s="39"/>
      <c r="P21" s="39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9"/>
      <c r="F22" s="39"/>
      <c r="J22" s="39"/>
      <c r="K22" s="39"/>
      <c r="L22" s="39">
        <v>524</v>
      </c>
      <c r="M22" s="39">
        <v>4.3650000000000002</v>
      </c>
      <c r="N22" s="39">
        <v>529</v>
      </c>
      <c r="O22" s="39"/>
      <c r="P22" s="39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9"/>
      <c r="K23" s="39"/>
      <c r="L23" s="39">
        <v>544</v>
      </c>
      <c r="M23" s="39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showRuler="0" zoomScale="75" workbookViewId="0">
      <selection sqref="A1:XFD1"/>
    </sheetView>
    <sheetView workbookViewId="1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154</v>
      </c>
      <c r="B2" s="49">
        <v>-20.29</v>
      </c>
      <c r="C2" s="49">
        <v>53.53</v>
      </c>
      <c r="D2" s="50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9">
        <v>317.5</v>
      </c>
      <c r="M2" s="39">
        <v>3.51</v>
      </c>
      <c r="N2" s="39">
        <v>304</v>
      </c>
      <c r="O2" s="39"/>
      <c r="P2" s="39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9"/>
      <c r="K3" s="39"/>
      <c r="L3" s="39">
        <v>322.5</v>
      </c>
      <c r="M3" s="39">
        <v>3.68</v>
      </c>
      <c r="N3" s="39">
        <v>309</v>
      </c>
      <c r="O3" s="39"/>
      <c r="P3" s="39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9"/>
      <c r="K4" s="39"/>
      <c r="L4" s="39">
        <v>325</v>
      </c>
      <c r="M4" s="39">
        <v>4.0599999999999996</v>
      </c>
      <c r="N4" s="39">
        <v>314</v>
      </c>
      <c r="O4" s="39"/>
      <c r="P4" s="39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9"/>
      <c r="K5" s="39"/>
      <c r="L5" s="39">
        <v>327.5</v>
      </c>
      <c r="M5" s="39">
        <v>2.6</v>
      </c>
      <c r="N5" s="39">
        <v>319</v>
      </c>
      <c r="O5" s="39"/>
      <c r="P5" s="39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9"/>
      <c r="K6" s="39"/>
      <c r="L6" s="39">
        <v>330</v>
      </c>
      <c r="M6" s="39">
        <v>3.88</v>
      </c>
      <c r="N6" s="39">
        <v>324</v>
      </c>
      <c r="O6" s="39"/>
      <c r="P6" s="39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9"/>
      <c r="F7" s="39"/>
      <c r="J7" s="39"/>
      <c r="K7" s="39"/>
      <c r="L7" s="39">
        <v>332.5</v>
      </c>
      <c r="M7" s="39">
        <v>4.01</v>
      </c>
      <c r="N7" s="39">
        <v>329</v>
      </c>
      <c r="O7" s="39"/>
      <c r="P7" s="39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9"/>
      <c r="F8" s="39"/>
      <c r="J8" s="39"/>
      <c r="K8" s="39"/>
      <c r="L8" s="39">
        <v>335</v>
      </c>
      <c r="M8" s="39">
        <v>4.12</v>
      </c>
      <c r="N8" s="39">
        <v>334</v>
      </c>
      <c r="O8" s="39"/>
      <c r="P8" s="39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9"/>
      <c r="F9" s="39"/>
      <c r="J9" s="39"/>
      <c r="K9" s="39"/>
      <c r="L9" s="39">
        <v>337.5</v>
      </c>
      <c r="M9" s="39">
        <v>4.12</v>
      </c>
      <c r="N9" s="39">
        <v>339</v>
      </c>
      <c r="O9" s="39"/>
      <c r="P9" s="39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9"/>
      <c r="F10" s="39"/>
      <c r="J10" s="39"/>
      <c r="K10" s="39"/>
      <c r="L10" s="39">
        <v>340</v>
      </c>
      <c r="M10" s="39">
        <v>4.28</v>
      </c>
      <c r="N10" s="39">
        <v>344</v>
      </c>
      <c r="O10" s="39"/>
      <c r="P10" s="39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9"/>
      <c r="F11" s="39"/>
      <c r="J11" s="39"/>
      <c r="K11" s="39"/>
      <c r="L11" s="39">
        <v>342.5</v>
      </c>
      <c r="M11" s="39">
        <v>4.0599999999999996</v>
      </c>
      <c r="N11" s="39">
        <v>349</v>
      </c>
      <c r="O11" s="39"/>
      <c r="P11" s="39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9"/>
      <c r="F12" s="39"/>
      <c r="J12" s="39"/>
      <c r="K12" s="39"/>
      <c r="L12" s="39">
        <v>345</v>
      </c>
      <c r="M12" s="39">
        <v>4.22</v>
      </c>
      <c r="N12" s="39">
        <v>354</v>
      </c>
      <c r="O12" s="39"/>
      <c r="P12" s="39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9"/>
      <c r="F13" s="39"/>
      <c r="J13" s="39"/>
      <c r="K13" s="39"/>
      <c r="L13" s="39">
        <v>347.5</v>
      </c>
      <c r="M13" s="39">
        <v>4.05</v>
      </c>
      <c r="N13" s="39">
        <v>364</v>
      </c>
      <c r="O13" s="39"/>
      <c r="P13" s="39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9"/>
      <c r="F14" s="39"/>
      <c r="J14" s="39"/>
      <c r="K14" s="39"/>
      <c r="L14" s="39">
        <v>350</v>
      </c>
      <c r="M14" s="39">
        <v>4.08</v>
      </c>
      <c r="N14" s="39">
        <v>374</v>
      </c>
      <c r="O14" s="39"/>
      <c r="P14" s="39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9"/>
      <c r="F15" s="39"/>
      <c r="J15" s="39"/>
      <c r="K15" s="39"/>
      <c r="L15" s="39">
        <v>352.5</v>
      </c>
      <c r="M15" s="39">
        <v>3.91</v>
      </c>
      <c r="N15" s="39">
        <v>379</v>
      </c>
      <c r="O15" s="39"/>
      <c r="P15" s="39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9"/>
      <c r="F16" s="39"/>
      <c r="J16" s="39"/>
      <c r="K16" s="39"/>
      <c r="L16" s="39">
        <v>355</v>
      </c>
      <c r="M16" s="39">
        <v>4.12</v>
      </c>
      <c r="N16" s="39">
        <v>389</v>
      </c>
      <c r="O16" s="39"/>
      <c r="P16" s="39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9"/>
      <c r="F17" s="39"/>
      <c r="J17" s="39"/>
      <c r="K17" s="39"/>
      <c r="L17" s="39">
        <v>357.5</v>
      </c>
      <c r="M17" s="39">
        <v>3.99</v>
      </c>
      <c r="N17" s="39">
        <v>394</v>
      </c>
      <c r="O17" s="39"/>
      <c r="P17" s="39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9"/>
      <c r="F18" s="39"/>
      <c r="J18" s="39"/>
      <c r="K18" s="39"/>
      <c r="L18" s="39">
        <v>360</v>
      </c>
      <c r="M18" s="39">
        <v>4.22</v>
      </c>
      <c r="N18" s="39">
        <v>399</v>
      </c>
      <c r="O18" s="39"/>
      <c r="P18" s="39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9"/>
      <c r="F19" s="39"/>
      <c r="J19" s="39"/>
      <c r="K19" s="39"/>
      <c r="L19" s="39">
        <v>362.5</v>
      </c>
      <c r="M19" s="39">
        <v>4.1500000000000004</v>
      </c>
      <c r="N19" s="39">
        <v>404</v>
      </c>
      <c r="O19" s="39"/>
      <c r="P19" s="39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9"/>
      <c r="F20" s="39"/>
      <c r="J20" s="39"/>
      <c r="K20" s="39"/>
      <c r="L20" s="39">
        <v>365</v>
      </c>
      <c r="M20" s="39">
        <v>3.94</v>
      </c>
      <c r="N20" s="39">
        <v>409</v>
      </c>
      <c r="O20" s="39"/>
      <c r="P20" s="39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9"/>
      <c r="F21" s="39"/>
      <c r="J21" s="39"/>
      <c r="K21" s="39"/>
      <c r="L21" s="39">
        <v>367.5</v>
      </c>
      <c r="M21" s="39">
        <v>4.1399999999999997</v>
      </c>
      <c r="N21" s="39">
        <v>414</v>
      </c>
      <c r="O21" s="39"/>
      <c r="P21" s="39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9"/>
      <c r="F22" s="39"/>
      <c r="J22" s="39"/>
      <c r="K22" s="39"/>
      <c r="L22" s="39">
        <v>370</v>
      </c>
      <c r="M22" s="39">
        <v>4.16</v>
      </c>
      <c r="N22" s="39">
        <v>419</v>
      </c>
      <c r="O22" s="39"/>
      <c r="P22" s="39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9"/>
      <c r="F23" s="39"/>
      <c r="J23" s="39"/>
      <c r="K23" s="39"/>
      <c r="L23" s="39">
        <v>372.5</v>
      </c>
      <c r="M23" s="39">
        <v>3.99</v>
      </c>
      <c r="N23" s="39">
        <v>424</v>
      </c>
      <c r="O23" s="39"/>
      <c r="P23" s="39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9"/>
      <c r="F24" s="39"/>
      <c r="J24" s="39"/>
      <c r="K24" s="39"/>
      <c r="L24" s="39">
        <v>375</v>
      </c>
      <c r="M24" s="39">
        <v>4.2300000000000004</v>
      </c>
      <c r="N24" s="39">
        <v>429</v>
      </c>
      <c r="O24" s="39"/>
      <c r="P24" s="39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9"/>
      <c r="F25" s="39"/>
      <c r="J25" s="39"/>
      <c r="K25" s="39"/>
      <c r="L25" s="39">
        <v>377.5</v>
      </c>
      <c r="M25" s="39">
        <v>4.17</v>
      </c>
      <c r="N25" s="39">
        <v>434</v>
      </c>
      <c r="O25" s="39"/>
      <c r="P25" s="39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9"/>
      <c r="F26" s="39"/>
      <c r="J26" s="39"/>
      <c r="K26" s="39"/>
      <c r="L26" s="39">
        <v>380</v>
      </c>
      <c r="M26" s="39">
        <v>3.86</v>
      </c>
      <c r="N26" s="39">
        <v>439</v>
      </c>
      <c r="O26" s="39"/>
      <c r="P26" s="39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9"/>
      <c r="F27" s="39"/>
      <c r="J27" s="39"/>
      <c r="K27" s="39"/>
      <c r="L27" s="39">
        <v>382.5</v>
      </c>
      <c r="M27" s="39">
        <v>4.13</v>
      </c>
      <c r="N27" s="39">
        <v>444</v>
      </c>
      <c r="O27" s="39"/>
      <c r="P27" s="39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9"/>
      <c r="F28" s="39"/>
      <c r="J28" s="39"/>
      <c r="K28" s="39"/>
      <c r="L28" s="39">
        <v>385</v>
      </c>
      <c r="M28" s="39">
        <v>4.0199999999999996</v>
      </c>
      <c r="N28" s="39">
        <v>449</v>
      </c>
      <c r="O28" s="39"/>
      <c r="P28" s="39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9"/>
      <c r="F29" s="39"/>
      <c r="J29" s="39"/>
      <c r="K29" s="39"/>
      <c r="L29" s="39">
        <v>387.5</v>
      </c>
      <c r="M29" s="39">
        <v>3.81</v>
      </c>
      <c r="N29" s="39">
        <v>454</v>
      </c>
      <c r="O29" s="39"/>
      <c r="P29" s="39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9"/>
      <c r="F30" s="39"/>
      <c r="J30" s="39"/>
      <c r="K30" s="39"/>
      <c r="L30" s="39">
        <v>390</v>
      </c>
      <c r="M30" s="39">
        <v>4.03</v>
      </c>
      <c r="N30" s="39">
        <v>459</v>
      </c>
      <c r="O30" s="39"/>
      <c r="P30" s="39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9"/>
      <c r="F31" s="39"/>
      <c r="J31" s="39"/>
      <c r="K31" s="39"/>
      <c r="L31" s="39">
        <v>392.5</v>
      </c>
      <c r="M31" s="39">
        <v>3.4</v>
      </c>
      <c r="N31" s="39">
        <v>464</v>
      </c>
      <c r="O31" s="39"/>
      <c r="P31" s="39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9"/>
      <c r="F32" s="39"/>
      <c r="J32" s="39"/>
      <c r="K32" s="39"/>
      <c r="L32" s="39">
        <v>395</v>
      </c>
      <c r="M32" s="39">
        <v>3.42</v>
      </c>
      <c r="N32" s="39">
        <v>469</v>
      </c>
      <c r="O32" s="39"/>
      <c r="P32" s="39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9"/>
      <c r="F33" s="39"/>
      <c r="J33" s="39"/>
      <c r="K33" s="39"/>
      <c r="L33" s="39">
        <v>397.5</v>
      </c>
      <c r="M33" s="39">
        <v>3.37</v>
      </c>
      <c r="N33" s="39">
        <v>474</v>
      </c>
      <c r="O33" s="39"/>
      <c r="P33" s="39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9"/>
      <c r="F34" s="39"/>
      <c r="J34" s="39"/>
      <c r="K34" s="39"/>
      <c r="L34" s="39">
        <v>400</v>
      </c>
      <c r="M34" s="39">
        <v>3.36</v>
      </c>
      <c r="N34" s="39">
        <v>479</v>
      </c>
      <c r="O34" s="39"/>
      <c r="P34" s="39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9"/>
      <c r="F35" s="39"/>
      <c r="J35" s="39"/>
      <c r="K35" s="39"/>
      <c r="L35" s="39">
        <v>402.5</v>
      </c>
      <c r="M35" s="39">
        <v>2.91</v>
      </c>
      <c r="N35" s="39">
        <v>484</v>
      </c>
      <c r="O35" s="39"/>
      <c r="P35" s="39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9"/>
      <c r="F36" s="39"/>
      <c r="J36" s="39"/>
      <c r="K36" s="39"/>
      <c r="L36" s="39">
        <v>405</v>
      </c>
      <c r="M36" s="39">
        <v>3.23</v>
      </c>
      <c r="N36" s="39">
        <v>489</v>
      </c>
      <c r="O36" s="39"/>
      <c r="P36" s="39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9"/>
      <c r="F37" s="39"/>
      <c r="J37" s="39"/>
      <c r="K37" s="39"/>
      <c r="L37" s="39">
        <v>407.5</v>
      </c>
      <c r="M37" s="39">
        <v>3.32</v>
      </c>
      <c r="N37" s="39">
        <v>494</v>
      </c>
      <c r="O37" s="39"/>
      <c r="P37" s="39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9"/>
      <c r="F38" s="39"/>
      <c r="J38" s="39"/>
      <c r="K38" s="39"/>
      <c r="L38" s="39">
        <v>410</v>
      </c>
      <c r="M38" s="39">
        <v>3.23</v>
      </c>
      <c r="N38" s="39">
        <v>499</v>
      </c>
      <c r="O38" s="39"/>
      <c r="P38" s="39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9"/>
      <c r="F39" s="39"/>
      <c r="J39" s="39"/>
      <c r="K39" s="39"/>
      <c r="L39" s="39">
        <v>412.5</v>
      </c>
      <c r="M39" s="39">
        <v>3.21</v>
      </c>
      <c r="N39" s="39">
        <v>504</v>
      </c>
      <c r="O39" s="39"/>
      <c r="P39" s="39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9"/>
      <c r="F40" s="39"/>
      <c r="J40" s="39"/>
      <c r="K40" s="39"/>
      <c r="L40" s="39">
        <v>415</v>
      </c>
      <c r="M40" s="39">
        <v>3.38</v>
      </c>
      <c r="N40" s="39">
        <v>509</v>
      </c>
      <c r="O40" s="39"/>
      <c r="P40" s="39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9"/>
      <c r="F41" s="39"/>
      <c r="J41" s="39"/>
      <c r="K41" s="39"/>
      <c r="L41" s="39">
        <v>417.5</v>
      </c>
      <c r="M41" s="39">
        <v>3.46</v>
      </c>
      <c r="N41" s="39">
        <v>514</v>
      </c>
      <c r="O41" s="39"/>
      <c r="P41" s="39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9"/>
      <c r="F42" s="39"/>
      <c r="J42" s="39"/>
      <c r="K42" s="39"/>
      <c r="L42" s="39">
        <v>420</v>
      </c>
      <c r="M42" s="39">
        <v>3.36</v>
      </c>
      <c r="N42" s="39">
        <v>519</v>
      </c>
      <c r="O42" s="39"/>
      <c r="P42" s="39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9"/>
      <c r="F43" s="39"/>
      <c r="J43" s="39"/>
      <c r="K43" s="39"/>
      <c r="L43" s="39">
        <v>422.5</v>
      </c>
      <c r="M43" s="39">
        <v>3.46</v>
      </c>
      <c r="N43" s="39">
        <v>524</v>
      </c>
      <c r="O43" s="39"/>
      <c r="P43" s="39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9"/>
      <c r="K44" s="39"/>
      <c r="L44" s="39">
        <v>425</v>
      </c>
      <c r="M44" s="39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9"/>
      <c r="K45" s="39"/>
      <c r="L45" s="39">
        <v>427.5</v>
      </c>
      <c r="M45" s="39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9"/>
      <c r="K46" s="39"/>
      <c r="L46" s="39">
        <v>430</v>
      </c>
      <c r="M46" s="39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9"/>
      <c r="K47" s="39"/>
      <c r="L47" s="39">
        <v>432.5</v>
      </c>
      <c r="M47" s="39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9"/>
      <c r="K48" s="39"/>
      <c r="L48" s="39">
        <v>435</v>
      </c>
      <c r="M48" s="39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9"/>
      <c r="K49" s="39"/>
      <c r="L49" s="39">
        <v>437.5</v>
      </c>
      <c r="M49" s="39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9"/>
      <c r="K50" s="39"/>
      <c r="L50" s="39">
        <v>440</v>
      </c>
      <c r="M50" s="39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9"/>
      <c r="K51" s="39"/>
      <c r="L51" s="39">
        <v>442.5</v>
      </c>
      <c r="M51" s="39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9"/>
      <c r="K52" s="39"/>
      <c r="L52" s="39">
        <v>445</v>
      </c>
      <c r="M52" s="39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9"/>
      <c r="K53" s="39"/>
      <c r="L53" s="39">
        <v>447.5</v>
      </c>
      <c r="M53" s="39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9"/>
      <c r="K54" s="39"/>
      <c r="L54" s="39">
        <v>450</v>
      </c>
      <c r="M54" s="39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9"/>
      <c r="K55" s="39"/>
      <c r="L55" s="39">
        <v>452.5</v>
      </c>
      <c r="M55" s="39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9"/>
      <c r="K56" s="39"/>
      <c r="L56" s="39">
        <v>455</v>
      </c>
      <c r="M56" s="39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9"/>
      <c r="K57" s="39"/>
      <c r="L57" s="39">
        <v>460</v>
      </c>
      <c r="M57" s="39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9"/>
      <c r="K58" s="39"/>
      <c r="L58" s="39">
        <v>465</v>
      </c>
      <c r="M58" s="39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9"/>
      <c r="K59" s="39"/>
      <c r="L59" s="39">
        <v>470</v>
      </c>
      <c r="M59" s="39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9"/>
      <c r="K60" s="39"/>
      <c r="L60" s="39">
        <v>475</v>
      </c>
      <c r="M60" s="39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9"/>
      <c r="K61" s="39"/>
      <c r="L61" s="39">
        <v>480</v>
      </c>
      <c r="M61" s="39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9"/>
      <c r="K62" s="39"/>
      <c r="L62" s="39">
        <v>485</v>
      </c>
      <c r="M62" s="39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9"/>
      <c r="K63" s="39"/>
      <c r="L63" s="39">
        <v>490</v>
      </c>
      <c r="M63" s="39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9"/>
      <c r="K64" s="39"/>
      <c r="L64" s="39">
        <v>495</v>
      </c>
      <c r="M64" s="39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9"/>
      <c r="K65" s="39"/>
      <c r="L65" s="39">
        <v>500</v>
      </c>
      <c r="M65" s="39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showRuler="0" workbookViewId="0">
      <selection activeCell="G10" sqref="G10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146</v>
      </c>
      <c r="B2" s="49">
        <v>-30.35</v>
      </c>
      <c r="C2" s="49">
        <v>52.76</v>
      </c>
      <c r="D2" s="50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showRuler="0" workbookViewId="0">
      <selection activeCell="H9" sqref="H9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147</v>
      </c>
      <c r="B2" s="49">
        <v>-21.93</v>
      </c>
      <c r="C2" s="49">
        <v>52.58</v>
      </c>
      <c r="D2" s="50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51">
        <v>680</v>
      </c>
      <c r="O2" s="51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51">
        <v>685</v>
      </c>
      <c r="O3" s="51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51">
        <v>690</v>
      </c>
      <c r="O4" s="51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51">
        <v>695</v>
      </c>
      <c r="O5" s="51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51">
        <v>700</v>
      </c>
      <c r="O6" s="51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51"/>
      <c r="L7" s="28">
        <v>714</v>
      </c>
      <c r="M7" s="28">
        <v>3.39</v>
      </c>
      <c r="N7" s="51">
        <v>705</v>
      </c>
      <c r="O7" s="51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51"/>
      <c r="L8" s="28">
        <v>719</v>
      </c>
      <c r="M8" s="28">
        <v>3.35</v>
      </c>
      <c r="N8" s="51">
        <v>710</v>
      </c>
      <c r="O8" s="51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51"/>
      <c r="L9" s="28">
        <v>724</v>
      </c>
      <c r="M9" s="28">
        <v>3.57</v>
      </c>
      <c r="N9" s="51">
        <v>715</v>
      </c>
      <c r="O9" s="51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51"/>
      <c r="L10" s="28">
        <v>729</v>
      </c>
      <c r="M10" s="28">
        <v>3.0266666670000002</v>
      </c>
      <c r="N10" s="51">
        <v>720</v>
      </c>
      <c r="O10" s="51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51"/>
      <c r="L11" s="28">
        <v>734</v>
      </c>
      <c r="M11" s="28">
        <v>3.31</v>
      </c>
      <c r="N11" s="51">
        <v>725</v>
      </c>
      <c r="O11" s="51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51"/>
      <c r="L12" s="28">
        <v>740</v>
      </c>
      <c r="M12" s="28">
        <v>3.13</v>
      </c>
      <c r="N12" s="51">
        <v>730</v>
      </c>
      <c r="O12" s="51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51"/>
      <c r="L13" s="28">
        <v>741</v>
      </c>
      <c r="M13" s="28">
        <v>2.87</v>
      </c>
      <c r="N13" s="51">
        <v>735</v>
      </c>
      <c r="O13" s="51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51"/>
      <c r="L14" s="28">
        <v>754</v>
      </c>
      <c r="M14" s="28">
        <v>2.64</v>
      </c>
      <c r="N14" s="51">
        <v>740</v>
      </c>
      <c r="O14" s="51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51"/>
      <c r="L15" s="28">
        <v>764.5</v>
      </c>
      <c r="M15" s="28">
        <v>2.73</v>
      </c>
      <c r="N15" s="51">
        <v>745</v>
      </c>
      <c r="O15" s="51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51"/>
      <c r="L16" s="28">
        <v>774</v>
      </c>
      <c r="M16" s="28">
        <v>2.77</v>
      </c>
      <c r="N16" s="51">
        <v>750</v>
      </c>
      <c r="O16" s="51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51"/>
      <c r="L17" s="28">
        <v>794.5</v>
      </c>
      <c r="M17" s="28">
        <v>2.67</v>
      </c>
      <c r="N17" s="51">
        <v>755</v>
      </c>
      <c r="O17" s="51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51"/>
      <c r="L18" s="28">
        <v>800</v>
      </c>
      <c r="M18" s="28">
        <v>2.84</v>
      </c>
      <c r="N18" s="51">
        <v>760</v>
      </c>
      <c r="O18" s="51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51"/>
      <c r="L19" s="28">
        <v>812</v>
      </c>
      <c r="M19" s="28">
        <v>4.0199999999999996</v>
      </c>
      <c r="N19" s="51">
        <v>765</v>
      </c>
      <c r="O19" s="51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51"/>
      <c r="L20" s="28">
        <v>840</v>
      </c>
      <c r="M20" s="28">
        <v>4.71</v>
      </c>
      <c r="N20" s="51">
        <v>770</v>
      </c>
      <c r="O20" s="51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51"/>
      <c r="L21" s="28">
        <v>849.5</v>
      </c>
      <c r="M21" s="28">
        <v>4.1500000000000004</v>
      </c>
      <c r="N21" s="51">
        <v>773</v>
      </c>
      <c r="O21" s="51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51"/>
      <c r="N22" s="51">
        <v>775</v>
      </c>
      <c r="O22" s="51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51"/>
      <c r="N23" s="51">
        <v>777</v>
      </c>
      <c r="O23" s="51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51"/>
      <c r="N24" s="51">
        <v>780</v>
      </c>
      <c r="O24" s="51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51"/>
      <c r="N25" s="51">
        <v>783</v>
      </c>
      <c r="O25" s="51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51"/>
      <c r="N26" s="51">
        <v>785</v>
      </c>
      <c r="O26" s="51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51"/>
      <c r="N27" s="51">
        <v>787</v>
      </c>
      <c r="O27" s="51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51"/>
      <c r="N28" s="51">
        <v>790</v>
      </c>
      <c r="O28" s="51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51"/>
      <c r="N29" s="51">
        <v>793</v>
      </c>
      <c r="O29" s="51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51"/>
      <c r="N30" s="51">
        <v>795</v>
      </c>
      <c r="O30" s="51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51"/>
      <c r="N31" s="51">
        <v>797</v>
      </c>
      <c r="O31" s="51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51"/>
      <c r="N32" s="51">
        <v>800</v>
      </c>
      <c r="O32" s="51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51"/>
      <c r="N33" s="51">
        <v>803</v>
      </c>
      <c r="O33" s="51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51"/>
      <c r="N34" s="51">
        <v>805</v>
      </c>
      <c r="O34" s="51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51"/>
      <c r="N35" s="51">
        <v>807</v>
      </c>
      <c r="O35" s="51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51"/>
      <c r="N36" s="51">
        <v>810</v>
      </c>
      <c r="O36" s="51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51"/>
      <c r="N37" s="51">
        <v>813</v>
      </c>
      <c r="O37" s="51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51"/>
      <c r="N38" s="51">
        <v>817</v>
      </c>
      <c r="O38" s="51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51"/>
      <c r="N39" s="51">
        <v>824</v>
      </c>
      <c r="O39" s="51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51"/>
      <c r="N40" s="51">
        <v>827</v>
      </c>
      <c r="O40" s="51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51"/>
      <c r="N41" s="51">
        <v>830</v>
      </c>
      <c r="O41" s="51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51"/>
      <c r="N42" s="51">
        <v>833</v>
      </c>
      <c r="O42" s="51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51"/>
      <c r="N43" s="51">
        <v>835</v>
      </c>
      <c r="O43" s="51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51"/>
      <c r="N44" s="51">
        <v>837</v>
      </c>
      <c r="O44" s="51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51"/>
      <c r="N45" s="51">
        <v>840</v>
      </c>
      <c r="O45" s="51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51"/>
      <c r="N46" s="51">
        <v>843</v>
      </c>
      <c r="O46" s="51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51"/>
      <c r="N47" s="51">
        <v>845</v>
      </c>
      <c r="O47" s="51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51"/>
      <c r="N48" s="51">
        <v>847</v>
      </c>
      <c r="O48" s="51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showRuler="0" topLeftCell="C1" workbookViewId="0">
      <selection activeCell="I7" sqref="I7"/>
    </sheetView>
    <sheetView workbookViewId="1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148</v>
      </c>
      <c r="B2" s="49">
        <v>-23.74</v>
      </c>
      <c r="C2" s="49">
        <v>50</v>
      </c>
      <c r="D2" s="50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9">
        <v>730</v>
      </c>
      <c r="M2" s="39">
        <v>3.79</v>
      </c>
      <c r="N2" s="51">
        <v>740</v>
      </c>
      <c r="O2" s="51"/>
      <c r="P2" s="51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9"/>
      <c r="K3" s="39"/>
      <c r="L3" s="39">
        <v>745</v>
      </c>
      <c r="M3" s="39">
        <v>4.01</v>
      </c>
      <c r="N3" s="51">
        <v>760</v>
      </c>
      <c r="O3" s="51"/>
      <c r="P3" s="51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9"/>
      <c r="K4" s="39"/>
      <c r="L4" s="39">
        <v>760</v>
      </c>
      <c r="M4" s="39">
        <v>4.08</v>
      </c>
      <c r="N4" s="51">
        <v>770</v>
      </c>
      <c r="O4" s="51"/>
      <c r="P4" s="51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9"/>
      <c r="K5" s="39"/>
      <c r="L5" s="39">
        <v>765</v>
      </c>
      <c r="M5" s="39">
        <v>3.61</v>
      </c>
      <c r="N5" s="51">
        <v>780</v>
      </c>
      <c r="O5" s="51"/>
      <c r="P5" s="51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51"/>
      <c r="F6" s="51"/>
      <c r="J6" s="39"/>
      <c r="K6" s="39"/>
      <c r="L6" s="39">
        <v>775</v>
      </c>
      <c r="M6" s="39">
        <v>3.64</v>
      </c>
      <c r="N6" s="51">
        <v>785</v>
      </c>
      <c r="O6" s="51"/>
      <c r="P6" s="51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51"/>
      <c r="F7" s="51"/>
      <c r="J7" s="39"/>
      <c r="K7" s="39"/>
      <c r="L7" s="39">
        <v>790</v>
      </c>
      <c r="M7" s="39">
        <v>3.3849999999999998</v>
      </c>
      <c r="N7" s="51">
        <v>790</v>
      </c>
      <c r="O7" s="51"/>
      <c r="P7" s="51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51"/>
      <c r="F8" s="51"/>
      <c r="J8" s="39"/>
      <c r="K8" s="39"/>
      <c r="L8" s="39">
        <v>795</v>
      </c>
      <c r="M8" s="39">
        <v>2.4700000000000002</v>
      </c>
      <c r="N8" s="51">
        <v>795</v>
      </c>
      <c r="O8" s="51"/>
      <c r="P8" s="51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51"/>
      <c r="F9" s="51"/>
      <c r="J9" s="39"/>
      <c r="K9" s="39"/>
      <c r="L9" s="39">
        <v>800</v>
      </c>
      <c r="M9" s="39">
        <v>3.36</v>
      </c>
      <c r="N9" s="51">
        <v>800</v>
      </c>
      <c r="O9" s="51"/>
      <c r="P9" s="51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51"/>
      <c r="F10" s="51"/>
      <c r="J10" s="39"/>
      <c r="K10" s="39"/>
      <c r="L10" s="39">
        <v>815</v>
      </c>
      <c r="M10" s="39">
        <v>2.97</v>
      </c>
      <c r="N10" s="51">
        <v>805</v>
      </c>
      <c r="O10" s="51"/>
      <c r="P10" s="51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51"/>
      <c r="F11" s="51"/>
      <c r="J11" s="39"/>
      <c r="K11" s="39"/>
      <c r="L11" s="39">
        <v>820</v>
      </c>
      <c r="M11" s="39">
        <v>2.85</v>
      </c>
      <c r="N11" s="51">
        <v>810</v>
      </c>
      <c r="O11" s="51"/>
      <c r="P11" s="51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51"/>
      <c r="F12" s="51"/>
      <c r="J12" s="39"/>
      <c r="K12" s="39"/>
      <c r="L12" s="39">
        <v>825</v>
      </c>
      <c r="M12" s="39">
        <v>2.99</v>
      </c>
      <c r="N12" s="51">
        <v>815</v>
      </c>
      <c r="O12" s="51"/>
      <c r="P12" s="51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51"/>
      <c r="F13" s="51"/>
      <c r="J13" s="39"/>
      <c r="K13" s="39"/>
      <c r="L13" s="39">
        <v>830</v>
      </c>
      <c r="M13" s="39">
        <v>3.07</v>
      </c>
      <c r="N13" s="51">
        <v>820</v>
      </c>
      <c r="O13" s="51"/>
      <c r="P13" s="51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51"/>
      <c r="F14" s="51"/>
      <c r="J14" s="39"/>
      <c r="K14" s="39"/>
      <c r="L14" s="39">
        <v>845</v>
      </c>
      <c r="M14" s="39">
        <v>3.35</v>
      </c>
      <c r="N14" s="51">
        <v>825</v>
      </c>
      <c r="O14" s="51"/>
      <c r="P14" s="51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51"/>
      <c r="F15" s="51"/>
      <c r="J15" s="39"/>
      <c r="K15" s="39"/>
      <c r="L15" s="39">
        <v>848</v>
      </c>
      <c r="M15" s="39">
        <v>2.83</v>
      </c>
      <c r="N15" s="51">
        <v>830</v>
      </c>
      <c r="O15" s="51"/>
      <c r="P15" s="51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51"/>
      <c r="F16" s="51"/>
      <c r="J16" s="39"/>
      <c r="K16" s="39"/>
      <c r="L16" s="39">
        <v>850</v>
      </c>
      <c r="M16" s="39">
        <v>2.78</v>
      </c>
      <c r="N16" s="51">
        <v>835</v>
      </c>
      <c r="O16" s="51"/>
      <c r="P16" s="51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51"/>
      <c r="F17" s="51"/>
      <c r="J17" s="39"/>
      <c r="K17" s="39"/>
      <c r="L17" s="39">
        <v>870</v>
      </c>
      <c r="M17" s="39">
        <v>4.3499999999999996</v>
      </c>
      <c r="N17" s="51">
        <v>840</v>
      </c>
      <c r="O17" s="51"/>
      <c r="P17" s="51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51"/>
      <c r="F18" s="51"/>
      <c r="J18" s="39"/>
      <c r="K18" s="39"/>
      <c r="L18" s="39">
        <v>875</v>
      </c>
      <c r="M18" s="39">
        <v>4.3</v>
      </c>
      <c r="N18" s="51">
        <v>845</v>
      </c>
      <c r="O18" s="51"/>
      <c r="P18" s="51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51"/>
      <c r="F19" s="51"/>
      <c r="N19" s="51">
        <v>848</v>
      </c>
      <c r="O19" s="51"/>
      <c r="P19" s="51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51"/>
      <c r="F20" s="51"/>
      <c r="N20" s="51">
        <v>850</v>
      </c>
      <c r="O20" s="51"/>
      <c r="P20" s="51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51"/>
      <c r="F21" s="51"/>
      <c r="N21" s="51">
        <v>853</v>
      </c>
      <c r="O21" s="51"/>
      <c r="P21" s="51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51"/>
      <c r="F22" s="51"/>
      <c r="N22" s="51">
        <v>855</v>
      </c>
      <c r="O22" s="51"/>
      <c r="P22" s="51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51"/>
      <c r="F23" s="51"/>
      <c r="N23" s="51">
        <v>858</v>
      </c>
      <c r="O23" s="51"/>
      <c r="P23" s="51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51"/>
      <c r="F24" s="51"/>
      <c r="N24" s="51">
        <v>860</v>
      </c>
      <c r="O24" s="51"/>
      <c r="P24" s="51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51"/>
      <c r="F25" s="51"/>
      <c r="N25" s="51">
        <v>863</v>
      </c>
      <c r="O25" s="51"/>
      <c r="P25" s="51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51"/>
      <c r="F26" s="51"/>
      <c r="N26" s="51">
        <v>865</v>
      </c>
      <c r="O26" s="51"/>
      <c r="P26" s="51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51"/>
      <c r="F27" s="51"/>
      <c r="N27" s="51">
        <v>870</v>
      </c>
      <c r="O27" s="51"/>
      <c r="P27" s="51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51"/>
      <c r="F28" s="51"/>
      <c r="N28" s="51">
        <v>875</v>
      </c>
      <c r="O28" s="51"/>
      <c r="P28" s="51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51"/>
      <c r="F29" s="51"/>
      <c r="N29" s="51">
        <v>880</v>
      </c>
      <c r="O29" s="51"/>
      <c r="P29" s="51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showRuler="0" workbookViewId="0">
      <selection activeCell="O5" sqref="O5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149</v>
      </c>
      <c r="B2" s="49">
        <v>-5.22</v>
      </c>
      <c r="C2" s="49">
        <v>45.35</v>
      </c>
      <c r="D2" s="50" t="s">
        <v>51</v>
      </c>
      <c r="E2" s="28">
        <v>2015</v>
      </c>
      <c r="F2" s="28">
        <v>105355</v>
      </c>
      <c r="G2" s="28">
        <v>1234</v>
      </c>
      <c r="H2" s="39"/>
      <c r="I2" s="39"/>
      <c r="L2" s="39">
        <v>2000</v>
      </c>
      <c r="M2" s="39">
        <v>3.3658440500000002</v>
      </c>
      <c r="N2" s="39">
        <v>2000</v>
      </c>
      <c r="O2" s="39"/>
      <c r="P2" s="39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9"/>
      <c r="I3" s="39"/>
      <c r="L3" s="39">
        <v>2005</v>
      </c>
      <c r="M3" s="39">
        <v>3.3223164000000001</v>
      </c>
      <c r="N3" s="39">
        <v>2010</v>
      </c>
      <c r="O3" s="39"/>
      <c r="P3" s="39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9"/>
      <c r="I4" s="39"/>
      <c r="L4" s="39">
        <v>2010</v>
      </c>
      <c r="M4" s="39">
        <v>3.4536403999999998</v>
      </c>
      <c r="N4" s="39">
        <v>2020</v>
      </c>
      <c r="O4" s="39"/>
      <c r="P4" s="39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9"/>
      <c r="I5" s="39"/>
      <c r="L5" s="39">
        <v>2015</v>
      </c>
      <c r="M5" s="39">
        <v>3.5554825499999998</v>
      </c>
      <c r="N5" s="39">
        <v>2030</v>
      </c>
      <c r="O5" s="39"/>
      <c r="P5" s="39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9"/>
      <c r="I6" s="39"/>
      <c r="L6" s="39">
        <v>2020</v>
      </c>
      <c r="M6" s="39">
        <v>3.4149889500000001</v>
      </c>
      <c r="N6" s="39">
        <v>2035</v>
      </c>
      <c r="O6" s="39"/>
      <c r="P6" s="39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9"/>
      <c r="F7" s="39"/>
      <c r="H7" s="39"/>
      <c r="I7" s="39"/>
      <c r="L7" s="39">
        <v>2022</v>
      </c>
      <c r="M7" s="39">
        <v>3.3670903179999998</v>
      </c>
      <c r="N7" s="39">
        <v>2040</v>
      </c>
      <c r="O7" s="39"/>
      <c r="P7" s="39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9"/>
      <c r="F8" s="39"/>
      <c r="H8" s="39"/>
      <c r="I8" s="39"/>
      <c r="L8" s="39">
        <v>2025</v>
      </c>
      <c r="M8" s="39">
        <v>3.3910598969999999</v>
      </c>
      <c r="N8" s="39">
        <v>2045</v>
      </c>
      <c r="O8" s="39"/>
      <c r="P8" s="39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9"/>
      <c r="F9" s="39"/>
      <c r="H9" s="39"/>
      <c r="I9" s="39"/>
      <c r="L9" s="39">
        <v>2030</v>
      </c>
      <c r="M9" s="39">
        <v>3.2801073999999999</v>
      </c>
      <c r="N9" s="39">
        <v>2050</v>
      </c>
      <c r="O9" s="39"/>
      <c r="P9" s="39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9"/>
      <c r="F10" s="39"/>
      <c r="H10" s="39"/>
      <c r="I10" s="39"/>
      <c r="L10" s="39">
        <v>2032</v>
      </c>
      <c r="M10" s="39">
        <v>3.3236251999999999</v>
      </c>
      <c r="N10" s="39">
        <v>2055</v>
      </c>
      <c r="O10" s="39"/>
      <c r="P10" s="39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9"/>
      <c r="F11" s="39"/>
      <c r="H11" s="39"/>
      <c r="I11" s="39"/>
      <c r="L11" s="39">
        <v>2035</v>
      </c>
      <c r="M11" s="39">
        <v>3.6301532000000001</v>
      </c>
      <c r="N11" s="39">
        <v>2060</v>
      </c>
      <c r="O11" s="39"/>
      <c r="P11" s="39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9"/>
      <c r="F12" s="39"/>
      <c r="H12" s="39"/>
      <c r="I12" s="39"/>
      <c r="L12" s="39">
        <v>2037</v>
      </c>
      <c r="M12" s="39">
        <v>3.5630468</v>
      </c>
      <c r="N12" s="39">
        <v>2065</v>
      </c>
      <c r="O12" s="39"/>
      <c r="P12" s="39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9"/>
      <c r="F13" s="39"/>
      <c r="H13" s="39"/>
      <c r="I13" s="39"/>
      <c r="L13" s="39">
        <v>2040</v>
      </c>
      <c r="M13" s="39">
        <v>3.6024308500000002</v>
      </c>
      <c r="N13" s="39">
        <v>2070</v>
      </c>
      <c r="O13" s="39"/>
      <c r="P13" s="39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9"/>
      <c r="F14" s="39"/>
      <c r="H14" s="39"/>
      <c r="I14" s="39"/>
      <c r="L14" s="39">
        <v>2042</v>
      </c>
      <c r="M14" s="39">
        <v>3.5397161860000002</v>
      </c>
      <c r="N14" s="39">
        <v>2075</v>
      </c>
      <c r="O14" s="39"/>
      <c r="P14" s="39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9"/>
      <c r="F15" s="39"/>
      <c r="H15" s="39"/>
      <c r="I15" s="39"/>
      <c r="L15" s="39">
        <v>2045</v>
      </c>
      <c r="M15" s="39">
        <v>3.5606857129999998</v>
      </c>
      <c r="N15" s="39">
        <v>2080</v>
      </c>
      <c r="O15" s="39"/>
      <c r="P15" s="39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9"/>
      <c r="F16" s="39"/>
      <c r="H16" s="39"/>
      <c r="I16" s="39"/>
      <c r="L16" s="39">
        <v>2047</v>
      </c>
      <c r="M16" s="39">
        <v>3.400984732</v>
      </c>
      <c r="N16" s="39">
        <v>2082</v>
      </c>
      <c r="O16" s="39"/>
      <c r="P16" s="39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9"/>
      <c r="F17" s="39"/>
      <c r="H17" s="39"/>
      <c r="I17" s="39"/>
      <c r="L17" s="39">
        <v>2050</v>
      </c>
      <c r="M17" s="39">
        <v>3.4981490000000002</v>
      </c>
      <c r="N17" s="39">
        <v>2085</v>
      </c>
      <c r="O17" s="39"/>
      <c r="P17" s="39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9"/>
      <c r="F18" s="39"/>
      <c r="H18" s="39"/>
      <c r="I18" s="39"/>
      <c r="L18" s="39">
        <v>2052</v>
      </c>
      <c r="M18" s="39">
        <v>3.4020040219999998</v>
      </c>
      <c r="N18" s="39">
        <v>2087</v>
      </c>
      <c r="O18" s="39"/>
      <c r="P18" s="39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9"/>
      <c r="F19" s="39"/>
      <c r="H19" s="39"/>
      <c r="I19" s="39"/>
      <c r="L19" s="39">
        <v>2055</v>
      </c>
      <c r="M19" s="39">
        <v>3.3658653639999998</v>
      </c>
      <c r="N19" s="39">
        <v>2090</v>
      </c>
      <c r="O19" s="39"/>
      <c r="P19" s="39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9"/>
      <c r="F20" s="39"/>
      <c r="H20" s="39"/>
      <c r="I20" s="39"/>
      <c r="L20" s="39">
        <v>2057</v>
      </c>
      <c r="M20" s="39">
        <v>3.3306645970000002</v>
      </c>
      <c r="N20" s="39">
        <v>2092</v>
      </c>
      <c r="O20" s="39"/>
      <c r="P20" s="39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9"/>
      <c r="F21" s="39"/>
      <c r="H21" s="39"/>
      <c r="I21" s="39"/>
      <c r="L21" s="39">
        <v>2060</v>
      </c>
      <c r="M21" s="39">
        <v>3.1427196670000002</v>
      </c>
      <c r="N21" s="39">
        <v>2095</v>
      </c>
      <c r="O21" s="39"/>
      <c r="P21" s="39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9"/>
      <c r="F22" s="39"/>
      <c r="H22" s="39"/>
      <c r="I22" s="39"/>
      <c r="L22" s="39">
        <v>2062</v>
      </c>
      <c r="M22" s="39">
        <v>2.8765679359999998</v>
      </c>
      <c r="N22" s="39">
        <v>2097</v>
      </c>
      <c r="O22" s="39"/>
      <c r="P22" s="39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9"/>
      <c r="F23" s="39"/>
      <c r="H23" s="39"/>
      <c r="I23" s="39"/>
      <c r="L23" s="39">
        <v>2067</v>
      </c>
      <c r="M23" s="39">
        <v>2.9007961839999998</v>
      </c>
      <c r="N23" s="39">
        <v>2100</v>
      </c>
      <c r="O23" s="39"/>
      <c r="P23" s="39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9"/>
      <c r="F24" s="39"/>
      <c r="H24" s="39"/>
      <c r="I24" s="39"/>
      <c r="L24" s="39">
        <v>2070</v>
      </c>
      <c r="M24" s="39">
        <v>2.9579039250000001</v>
      </c>
      <c r="N24" s="39">
        <v>2102</v>
      </c>
      <c r="O24" s="39"/>
      <c r="P24" s="39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9"/>
      <c r="F25" s="39"/>
      <c r="H25" s="39"/>
      <c r="I25" s="39"/>
      <c r="L25" s="39">
        <v>2072</v>
      </c>
      <c r="M25" s="39">
        <v>2.6017527600000001</v>
      </c>
      <c r="N25" s="39">
        <v>2105</v>
      </c>
      <c r="O25" s="39"/>
      <c r="P25" s="39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9"/>
      <c r="F26" s="39"/>
      <c r="H26" s="39"/>
      <c r="I26" s="39"/>
      <c r="L26" s="39">
        <v>2075</v>
      </c>
      <c r="M26" s="39">
        <v>2.7535219780000002</v>
      </c>
      <c r="N26" s="39">
        <v>2107</v>
      </c>
      <c r="O26" s="39"/>
      <c r="P26" s="39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9"/>
      <c r="F27" s="39"/>
      <c r="H27" s="39"/>
      <c r="I27" s="39"/>
      <c r="L27" s="39">
        <v>2077</v>
      </c>
      <c r="M27" s="39">
        <v>2.6639194970000002</v>
      </c>
      <c r="N27" s="39">
        <v>2110</v>
      </c>
      <c r="O27" s="39"/>
      <c r="P27" s="39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9"/>
      <c r="F28" s="39"/>
      <c r="H28" s="39"/>
      <c r="I28" s="39"/>
      <c r="L28" s="39">
        <v>2080</v>
      </c>
      <c r="M28" s="39">
        <v>2.6930624750000001</v>
      </c>
      <c r="N28" s="39">
        <v>2112</v>
      </c>
      <c r="O28" s="39"/>
      <c r="P28" s="39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9"/>
      <c r="F29" s="39"/>
      <c r="H29" s="39"/>
      <c r="I29" s="39"/>
      <c r="L29" s="39">
        <v>2082</v>
      </c>
      <c r="M29" s="39">
        <v>2.5402236149999999</v>
      </c>
      <c r="N29" s="39">
        <v>2115</v>
      </c>
      <c r="O29" s="39"/>
      <c r="P29" s="39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9"/>
      <c r="F30" s="39"/>
      <c r="H30" s="39"/>
      <c r="I30" s="39"/>
      <c r="L30" s="39">
        <v>2085</v>
      </c>
      <c r="M30" s="39">
        <v>2.4942949599999999</v>
      </c>
      <c r="N30" s="39">
        <v>2117</v>
      </c>
      <c r="O30" s="39"/>
      <c r="P30" s="39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9"/>
      <c r="F31" s="39"/>
      <c r="H31" s="39"/>
      <c r="I31" s="39"/>
      <c r="L31" s="39">
        <v>2087</v>
      </c>
      <c r="M31" s="39">
        <v>2.4236879720000002</v>
      </c>
      <c r="N31" s="39">
        <v>2120</v>
      </c>
      <c r="O31" s="39"/>
      <c r="P31" s="39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9"/>
      <c r="F32" s="39"/>
      <c r="H32" s="39"/>
      <c r="I32" s="39"/>
      <c r="L32" s="39">
        <v>2090</v>
      </c>
      <c r="M32" s="39">
        <v>2.5368481329999999</v>
      </c>
      <c r="N32" s="39">
        <v>2122</v>
      </c>
      <c r="O32" s="39"/>
      <c r="P32" s="39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9"/>
      <c r="F33" s="39"/>
      <c r="H33" s="39"/>
      <c r="I33" s="39"/>
      <c r="L33" s="39">
        <v>2092</v>
      </c>
      <c r="M33" s="39">
        <v>2.4275673370000002</v>
      </c>
      <c r="N33" s="39">
        <v>2125</v>
      </c>
      <c r="O33" s="39"/>
      <c r="P33" s="39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9"/>
      <c r="F34" s="39"/>
      <c r="H34" s="39"/>
      <c r="I34" s="39"/>
      <c r="L34" s="39">
        <v>2095</v>
      </c>
      <c r="M34" s="39">
        <v>2.430341624</v>
      </c>
      <c r="N34" s="39">
        <v>2127</v>
      </c>
      <c r="O34" s="39"/>
      <c r="P34" s="39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9"/>
      <c r="F35" s="39"/>
      <c r="H35" s="39"/>
      <c r="I35" s="39"/>
      <c r="L35" s="39">
        <v>2097</v>
      </c>
      <c r="M35" s="39">
        <v>2.4209787899999999</v>
      </c>
      <c r="N35" s="39">
        <v>2130</v>
      </c>
      <c r="O35" s="39"/>
      <c r="P35" s="39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9"/>
      <c r="F36" s="39"/>
      <c r="H36" s="39"/>
      <c r="I36" s="39"/>
      <c r="L36" s="39">
        <v>2100</v>
      </c>
      <c r="M36" s="39">
        <v>2.5410474999999999</v>
      </c>
      <c r="N36" s="39">
        <v>2132</v>
      </c>
      <c r="O36" s="39"/>
      <c r="P36" s="39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9"/>
      <c r="F37" s="39"/>
      <c r="H37" s="39"/>
      <c r="I37" s="39"/>
      <c r="L37" s="39">
        <v>2102</v>
      </c>
      <c r="M37" s="39">
        <v>2.4078489639999998</v>
      </c>
      <c r="N37" s="39">
        <v>2135</v>
      </c>
      <c r="O37" s="39"/>
      <c r="P37" s="39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9"/>
      <c r="F38" s="39"/>
      <c r="H38" s="39"/>
      <c r="I38" s="39"/>
      <c r="L38" s="39">
        <v>2105</v>
      </c>
      <c r="M38" s="39">
        <v>2.488236975</v>
      </c>
      <c r="N38" s="39">
        <v>2137</v>
      </c>
      <c r="O38" s="39"/>
      <c r="P38" s="39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9"/>
      <c r="F39" s="39"/>
      <c r="H39" s="39"/>
      <c r="I39" s="39"/>
      <c r="L39" s="39">
        <v>2107</v>
      </c>
      <c r="M39" s="39">
        <v>2.5064650730000002</v>
      </c>
      <c r="N39" s="39">
        <v>2140</v>
      </c>
      <c r="O39" s="39"/>
      <c r="P39" s="39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9"/>
      <c r="F40" s="39"/>
      <c r="H40" s="39"/>
      <c r="I40" s="39"/>
      <c r="L40" s="39">
        <v>2110</v>
      </c>
      <c r="M40" s="39">
        <v>2.4231694400000001</v>
      </c>
      <c r="N40" s="39">
        <v>2142</v>
      </c>
      <c r="O40" s="39"/>
      <c r="P40" s="39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9"/>
      <c r="F41" s="39"/>
      <c r="H41" s="39"/>
      <c r="I41" s="39"/>
      <c r="L41" s="39">
        <v>2112</v>
      </c>
      <c r="M41" s="39">
        <v>2.416910991</v>
      </c>
      <c r="N41" s="39">
        <v>2145</v>
      </c>
      <c r="O41" s="39"/>
      <c r="P41" s="39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9"/>
      <c r="F42" s="39"/>
      <c r="H42" s="39"/>
      <c r="I42" s="39"/>
      <c r="L42" s="39">
        <v>2115</v>
      </c>
      <c r="M42" s="39">
        <v>2.4210658039999999</v>
      </c>
      <c r="N42" s="39">
        <v>2147</v>
      </c>
      <c r="O42" s="39"/>
      <c r="P42" s="39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9"/>
      <c r="F43" s="39"/>
      <c r="H43" s="39"/>
      <c r="I43" s="39"/>
      <c r="L43" s="39">
        <v>2117</v>
      </c>
      <c r="M43" s="39">
        <v>2.437606744</v>
      </c>
      <c r="N43" s="39">
        <v>2150</v>
      </c>
      <c r="O43" s="39"/>
      <c r="P43" s="39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9"/>
      <c r="F44" s="39"/>
      <c r="H44" s="39"/>
      <c r="I44" s="39"/>
      <c r="L44" s="39">
        <v>2120</v>
      </c>
      <c r="M44" s="39">
        <v>2.4039542859999998</v>
      </c>
      <c r="N44" s="39">
        <v>2152</v>
      </c>
      <c r="O44" s="39"/>
      <c r="P44" s="39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9"/>
      <c r="F45" s="39"/>
      <c r="H45" s="39"/>
      <c r="I45" s="39"/>
      <c r="L45" s="39">
        <v>2122</v>
      </c>
      <c r="M45" s="39">
        <v>2.5016576540000002</v>
      </c>
      <c r="N45" s="39">
        <v>2155</v>
      </c>
      <c r="O45" s="39"/>
      <c r="P45" s="39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9"/>
      <c r="F46" s="39"/>
      <c r="H46" s="39"/>
      <c r="I46" s="39"/>
      <c r="L46" s="39">
        <v>2125</v>
      </c>
      <c r="M46" s="39">
        <v>2.7130480000000001</v>
      </c>
      <c r="N46" s="39">
        <v>2157</v>
      </c>
      <c r="O46" s="39"/>
      <c r="P46" s="39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9"/>
      <c r="F47" s="39"/>
      <c r="H47" s="39"/>
      <c r="I47" s="39"/>
      <c r="L47" s="39">
        <v>2127</v>
      </c>
      <c r="M47" s="39">
        <v>3.0929368500000001</v>
      </c>
      <c r="N47" s="39">
        <v>2160</v>
      </c>
      <c r="O47" s="39"/>
      <c r="P47" s="39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9"/>
      <c r="F48" s="39"/>
      <c r="H48" s="39"/>
      <c r="I48" s="39"/>
      <c r="L48" s="39">
        <v>2130</v>
      </c>
      <c r="M48" s="39">
        <v>3.66518415</v>
      </c>
      <c r="N48" s="39">
        <v>2162</v>
      </c>
      <c r="O48" s="39"/>
      <c r="P48" s="39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9"/>
      <c r="F49" s="39"/>
      <c r="H49" s="39"/>
      <c r="I49" s="39"/>
      <c r="L49" s="39">
        <v>2132</v>
      </c>
      <c r="M49" s="39">
        <v>4.1343629000000002</v>
      </c>
      <c r="N49" s="39">
        <v>2165</v>
      </c>
      <c r="O49" s="39"/>
      <c r="P49" s="39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9"/>
      <c r="I50" s="39"/>
      <c r="L50" s="39">
        <v>2135</v>
      </c>
      <c r="M50" s="39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9"/>
      <c r="I51" s="39"/>
      <c r="L51" s="39">
        <v>2137</v>
      </c>
      <c r="M51" s="39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9"/>
      <c r="I52" s="39"/>
      <c r="L52" s="39">
        <v>2140</v>
      </c>
      <c r="M52" s="39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9"/>
      <c r="I53" s="39"/>
      <c r="L53" s="39">
        <v>2147</v>
      </c>
      <c r="M53" s="39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9"/>
      <c r="I54" s="39"/>
      <c r="L54" s="39">
        <v>2150</v>
      </c>
      <c r="M54" s="39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9"/>
      <c r="I55" s="39"/>
      <c r="L55" s="39">
        <v>2155</v>
      </c>
      <c r="M55" s="39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9"/>
      <c r="I56" s="39"/>
      <c r="L56" s="39">
        <v>2157</v>
      </c>
      <c r="M56" s="39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9"/>
      <c r="I57" s="39"/>
      <c r="L57" s="39">
        <v>2160</v>
      </c>
      <c r="M57" s="39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9"/>
      <c r="I58" s="39"/>
      <c r="L58" s="39">
        <v>2162</v>
      </c>
      <c r="M58" s="39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9"/>
      <c r="I59" s="39"/>
      <c r="L59" s="39">
        <v>2165</v>
      </c>
      <c r="M59" s="39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showRuler="0" topLeftCell="D1" workbookViewId="0">
      <selection activeCell="K5" sqref="K5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150</v>
      </c>
      <c r="B2" s="49">
        <v>-23.51</v>
      </c>
      <c r="C2" s="49">
        <v>44</v>
      </c>
      <c r="D2" s="50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9">
        <v>460</v>
      </c>
      <c r="M2" s="39">
        <v>4.04</v>
      </c>
      <c r="N2" s="51">
        <v>460</v>
      </c>
      <c r="O2" s="51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9"/>
      <c r="L3" s="39">
        <v>465</v>
      </c>
      <c r="M3" s="39">
        <v>4.1900000000000004</v>
      </c>
      <c r="N3" s="51">
        <v>465</v>
      </c>
      <c r="O3" s="51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9"/>
      <c r="L4" s="39">
        <v>470</v>
      </c>
      <c r="M4" s="39">
        <v>4.4050000000000002</v>
      </c>
      <c r="N4" s="51">
        <v>470</v>
      </c>
      <c r="O4" s="51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9"/>
      <c r="L5" s="39">
        <v>475</v>
      </c>
      <c r="M5" s="39">
        <v>4.1500000000000004</v>
      </c>
      <c r="N5" s="51">
        <v>475</v>
      </c>
      <c r="O5" s="51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51"/>
      <c r="G6" s="51"/>
      <c r="K6" s="39"/>
      <c r="L6" s="39">
        <v>480</v>
      </c>
      <c r="M6" s="39">
        <v>4.22</v>
      </c>
      <c r="N6" s="51">
        <v>480</v>
      </c>
      <c r="O6" s="51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51"/>
      <c r="G7" s="51"/>
      <c r="K7" s="39"/>
      <c r="L7" s="39">
        <v>485</v>
      </c>
      <c r="M7" s="39">
        <v>3.68</v>
      </c>
      <c r="N7" s="51">
        <v>485</v>
      </c>
      <c r="O7" s="51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51"/>
      <c r="G8" s="51"/>
      <c r="K8" s="39"/>
      <c r="L8" s="39">
        <v>486</v>
      </c>
      <c r="M8" s="39">
        <v>4</v>
      </c>
      <c r="N8" s="51">
        <v>490</v>
      </c>
      <c r="O8" s="51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51"/>
      <c r="G9" s="51"/>
      <c r="K9" s="39"/>
      <c r="L9" s="39">
        <v>490</v>
      </c>
      <c r="M9" s="39">
        <v>3.7366666670000002</v>
      </c>
      <c r="N9" s="51">
        <v>495</v>
      </c>
      <c r="O9" s="51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51"/>
      <c r="G10" s="51"/>
      <c r="K10" s="39"/>
      <c r="L10" s="39">
        <v>495</v>
      </c>
      <c r="M10" s="39">
        <v>3.645</v>
      </c>
      <c r="N10" s="51">
        <v>500</v>
      </c>
      <c r="O10" s="51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51"/>
      <c r="G11" s="51"/>
      <c r="K11" s="39"/>
      <c r="L11" s="39">
        <v>496</v>
      </c>
      <c r="M11" s="39">
        <v>3.52</v>
      </c>
      <c r="N11" s="51">
        <v>505</v>
      </c>
      <c r="O11" s="51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51"/>
      <c r="G12" s="51"/>
      <c r="K12" s="39"/>
      <c r="L12" s="39">
        <v>500</v>
      </c>
      <c r="M12" s="39">
        <v>3.31</v>
      </c>
      <c r="N12" s="51">
        <v>510</v>
      </c>
      <c r="O12" s="51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51"/>
      <c r="G13" s="51"/>
      <c r="K13" s="39"/>
      <c r="L13" s="39">
        <v>505</v>
      </c>
      <c r="M13" s="39">
        <v>3.52</v>
      </c>
      <c r="N13" s="51">
        <v>515</v>
      </c>
      <c r="O13" s="51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51"/>
      <c r="G14" s="51"/>
      <c r="K14" s="39"/>
      <c r="L14" s="39">
        <v>510</v>
      </c>
      <c r="M14" s="39">
        <v>3.31</v>
      </c>
      <c r="N14" s="51">
        <v>520</v>
      </c>
      <c r="O14" s="51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51"/>
      <c r="G15" s="51"/>
      <c r="K15" s="39"/>
      <c r="L15" s="39">
        <v>515</v>
      </c>
      <c r="M15" s="39">
        <v>3.52</v>
      </c>
      <c r="N15" s="51">
        <v>525</v>
      </c>
      <c r="O15" s="51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51"/>
      <c r="G16" s="51"/>
      <c r="K16" s="39"/>
      <c r="L16" s="39">
        <v>520</v>
      </c>
      <c r="M16" s="39">
        <v>3.15</v>
      </c>
      <c r="N16" s="51">
        <v>530</v>
      </c>
      <c r="O16" s="51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51"/>
      <c r="G17" s="51"/>
      <c r="K17" s="39"/>
      <c r="L17" s="39">
        <v>530</v>
      </c>
      <c r="M17" s="39">
        <v>4.87</v>
      </c>
      <c r="N17" s="51">
        <v>535</v>
      </c>
      <c r="O17" s="51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51"/>
      <c r="G18" s="51"/>
      <c r="K18" s="39"/>
      <c r="L18" s="39">
        <v>535</v>
      </c>
      <c r="M18" s="39">
        <v>4.97</v>
      </c>
      <c r="N18" s="51">
        <v>545</v>
      </c>
      <c r="O18" s="51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51"/>
      <c r="G19" s="51"/>
      <c r="K19" s="39"/>
      <c r="L19" s="39">
        <v>540</v>
      </c>
      <c r="M19" s="39">
        <v>5.16</v>
      </c>
      <c r="N19" s="51">
        <v>555</v>
      </c>
      <c r="O19" s="51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9"/>
      <c r="L20" s="39">
        <v>545</v>
      </c>
      <c r="M20" s="39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9"/>
      <c r="L21" s="39">
        <v>550</v>
      </c>
      <c r="M21" s="39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9"/>
      <c r="L22" s="39">
        <v>555</v>
      </c>
      <c r="M22" s="39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showRuler="0" workbookViewId="0">
      <selection activeCell="I8" sqref="I8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151</v>
      </c>
      <c r="B2" s="49">
        <v>-10.11</v>
      </c>
      <c r="C2" s="49">
        <v>43.2</v>
      </c>
      <c r="D2" s="50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showRuler="0" topLeftCell="E1" workbookViewId="0">
      <selection activeCell="K5" sqref="K5"/>
    </sheetView>
    <sheetView workbookViewId="1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152</v>
      </c>
      <c r="B2" s="49">
        <v>-52.75</v>
      </c>
      <c r="C2" s="49">
        <v>42.1</v>
      </c>
      <c r="D2" s="50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51">
        <v>200</v>
      </c>
      <c r="O2" s="51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51">
        <v>210</v>
      </c>
      <c r="O3" s="51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51">
        <v>215</v>
      </c>
      <c r="O4" s="51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51"/>
      <c r="L5" s="28">
        <v>220</v>
      </c>
      <c r="M5" s="28">
        <v>4.6500000000000004</v>
      </c>
      <c r="N5" s="51">
        <v>220</v>
      </c>
      <c r="O5" s="51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51"/>
      <c r="L6" s="28">
        <v>225</v>
      </c>
      <c r="M6" s="28">
        <v>4.4000000000000004</v>
      </c>
      <c r="N6" s="51">
        <v>225</v>
      </c>
      <c r="O6" s="51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51"/>
      <c r="L7" s="28">
        <v>230</v>
      </c>
      <c r="M7" s="28">
        <v>4.41</v>
      </c>
      <c r="N7" s="51">
        <v>230</v>
      </c>
      <c r="O7" s="51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51"/>
      <c r="L8" s="28">
        <v>240</v>
      </c>
      <c r="M8" s="28">
        <v>4.4800000000000004</v>
      </c>
      <c r="N8" s="51">
        <v>235</v>
      </c>
      <c r="O8" s="51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51"/>
      <c r="L9" s="28">
        <v>245</v>
      </c>
      <c r="M9" s="28">
        <v>4.22</v>
      </c>
      <c r="N9" s="51">
        <v>240</v>
      </c>
      <c r="O9" s="51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51"/>
      <c r="L10" s="28">
        <v>250</v>
      </c>
      <c r="M10" s="28">
        <v>3.94</v>
      </c>
      <c r="N10" s="51">
        <v>245</v>
      </c>
      <c r="O10" s="51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51"/>
      <c r="L11" s="28">
        <v>255</v>
      </c>
      <c r="M11" s="28">
        <v>3.87</v>
      </c>
      <c r="N11" s="51">
        <v>250</v>
      </c>
      <c r="O11" s="51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51"/>
      <c r="L12" s="28">
        <v>265</v>
      </c>
      <c r="M12" s="28">
        <v>3.68</v>
      </c>
      <c r="N12" s="51">
        <v>255</v>
      </c>
      <c r="O12" s="51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51"/>
      <c r="L13" s="28">
        <v>270</v>
      </c>
      <c r="M13" s="28">
        <v>4.63</v>
      </c>
      <c r="N13" s="51">
        <v>265</v>
      </c>
      <c r="O13" s="51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51"/>
      <c r="L14" s="28">
        <v>275</v>
      </c>
      <c r="M14" s="28">
        <v>4.9400000000000004</v>
      </c>
      <c r="N14" s="51">
        <v>275</v>
      </c>
      <c r="O14" s="51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51"/>
      <c r="L15" s="28">
        <v>280</v>
      </c>
      <c r="M15" s="28">
        <v>4.3499999999999996</v>
      </c>
      <c r="N15" s="51">
        <v>280</v>
      </c>
      <c r="O15" s="51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51"/>
      <c r="L16" s="28">
        <v>290</v>
      </c>
      <c r="M16" s="28">
        <v>4.87</v>
      </c>
      <c r="N16" s="51">
        <v>285</v>
      </c>
      <c r="O16" s="51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51"/>
      <c r="N17" s="51">
        <v>290</v>
      </c>
      <c r="O17" s="51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showRuler="0" workbookViewId="0">
      <selection activeCell="I10" sqref="I10"/>
    </sheetView>
    <sheetView workbookViewId="1"/>
  </sheetViews>
  <sheetFormatPr baseColWidth="10" defaultColWidth="13" defaultRowHeight="16"/>
  <sheetData>
    <row r="1" spans="1:21" s="23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153</v>
      </c>
      <c r="B2" s="49">
        <v>-47.35</v>
      </c>
      <c r="C2" s="49">
        <v>41.76</v>
      </c>
      <c r="D2" s="50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9">
        <v>1145</v>
      </c>
      <c r="O2" s="39"/>
      <c r="P2" s="39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9">
        <v>1150</v>
      </c>
      <c r="O3" s="39"/>
      <c r="P3" s="39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9">
        <v>1155</v>
      </c>
      <c r="O4" s="39"/>
      <c r="P4" s="39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9">
        <v>1160</v>
      </c>
      <c r="O5" s="39"/>
      <c r="P5" s="39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9"/>
      <c r="F6" s="39"/>
      <c r="G6" s="28"/>
      <c r="H6" s="28"/>
      <c r="I6" s="28"/>
      <c r="J6" s="28"/>
      <c r="K6" s="28"/>
      <c r="L6" s="28">
        <v>1170</v>
      </c>
      <c r="M6" s="28">
        <v>3.79</v>
      </c>
      <c r="N6" s="39">
        <v>1165</v>
      </c>
      <c r="O6" s="39"/>
      <c r="P6" s="39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9"/>
      <c r="F7" s="39"/>
      <c r="G7" s="28"/>
      <c r="H7" s="28"/>
      <c r="I7" s="28"/>
      <c r="J7" s="28"/>
      <c r="K7" s="28"/>
      <c r="L7" s="28">
        <v>1175</v>
      </c>
      <c r="M7" s="28">
        <v>3.61</v>
      </c>
      <c r="N7" s="39">
        <v>1170</v>
      </c>
      <c r="O7" s="39"/>
      <c r="P7" s="39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9"/>
      <c r="F8" s="39"/>
      <c r="G8" s="28"/>
      <c r="H8" s="28"/>
      <c r="I8" s="28"/>
      <c r="J8" s="28"/>
      <c r="K8" s="28"/>
      <c r="L8" s="28">
        <v>1180</v>
      </c>
      <c r="M8" s="28">
        <v>3.72</v>
      </c>
      <c r="N8" s="39">
        <v>1175</v>
      </c>
      <c r="O8" s="39"/>
      <c r="P8" s="39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9"/>
      <c r="F9" s="39"/>
      <c r="G9" s="28"/>
      <c r="H9" s="28"/>
      <c r="I9" s="28"/>
      <c r="J9" s="28"/>
      <c r="K9" s="28"/>
      <c r="L9" s="28">
        <v>1182</v>
      </c>
      <c r="M9" s="28">
        <v>3.68</v>
      </c>
      <c r="N9" s="39">
        <v>1180</v>
      </c>
      <c r="O9" s="39"/>
      <c r="P9" s="39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9"/>
      <c r="F10" s="39"/>
      <c r="G10" s="28"/>
      <c r="H10" s="28"/>
      <c r="I10" s="28"/>
      <c r="J10" s="28"/>
      <c r="K10" s="28"/>
      <c r="L10" s="28">
        <v>1190</v>
      </c>
      <c r="M10" s="28">
        <v>3.4</v>
      </c>
      <c r="N10" s="39">
        <v>1182</v>
      </c>
      <c r="O10" s="39"/>
      <c r="P10" s="39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9"/>
      <c r="F11" s="39"/>
      <c r="G11" s="28"/>
      <c r="H11" s="28"/>
      <c r="I11" s="28"/>
      <c r="J11" s="28"/>
      <c r="K11" s="28"/>
      <c r="L11" s="28">
        <v>1202</v>
      </c>
      <c r="M11" s="28">
        <v>3.53</v>
      </c>
      <c r="N11" s="39">
        <v>1190</v>
      </c>
      <c r="O11" s="39"/>
      <c r="P11" s="39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9"/>
      <c r="F12" s="39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9">
        <v>1195</v>
      </c>
      <c r="O12" s="39"/>
      <c r="P12" s="39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9"/>
      <c r="F13" s="39"/>
      <c r="G13" s="28"/>
      <c r="H13" s="28"/>
      <c r="I13" s="28"/>
      <c r="J13" s="28"/>
      <c r="K13" s="28"/>
      <c r="L13" s="28">
        <v>1208</v>
      </c>
      <c r="M13" s="28">
        <v>3.55</v>
      </c>
      <c r="N13" s="39">
        <v>1200</v>
      </c>
      <c r="O13" s="39"/>
      <c r="P13" s="39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9"/>
      <c r="F14" s="39"/>
      <c r="G14" s="28"/>
      <c r="H14" s="28"/>
      <c r="I14" s="28"/>
      <c r="J14" s="28"/>
      <c r="K14" s="28"/>
      <c r="L14" s="28">
        <v>1210</v>
      </c>
      <c r="M14" s="28">
        <v>3.25</v>
      </c>
      <c r="N14" s="39">
        <v>1206</v>
      </c>
      <c r="O14" s="39"/>
      <c r="P14" s="39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9"/>
      <c r="F15" s="39"/>
      <c r="G15" s="28"/>
      <c r="H15" s="28"/>
      <c r="I15" s="28"/>
      <c r="J15" s="28"/>
      <c r="K15" s="28"/>
      <c r="L15" s="28">
        <v>1215</v>
      </c>
      <c r="M15" s="28">
        <v>3.42</v>
      </c>
      <c r="N15" s="39">
        <v>1210</v>
      </c>
      <c r="O15" s="39"/>
      <c r="P15" s="39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9"/>
      <c r="F16" s="39"/>
      <c r="G16" s="28"/>
      <c r="H16" s="28"/>
      <c r="I16" s="28"/>
      <c r="J16" s="28"/>
      <c r="K16" s="28"/>
      <c r="L16" s="28">
        <v>1218</v>
      </c>
      <c r="M16" s="28">
        <v>3.47</v>
      </c>
      <c r="N16" s="39">
        <v>1215</v>
      </c>
      <c r="O16" s="39"/>
      <c r="P16" s="39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9"/>
      <c r="F17" s="39"/>
      <c r="G17" s="28"/>
      <c r="H17" s="28"/>
      <c r="I17" s="28"/>
      <c r="J17" s="28"/>
      <c r="K17" s="28"/>
      <c r="L17" s="28">
        <v>1219</v>
      </c>
      <c r="M17" s="28">
        <v>3.41</v>
      </c>
      <c r="N17" s="39">
        <v>1219</v>
      </c>
      <c r="O17" s="39"/>
      <c r="P17" s="39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9"/>
      <c r="F18" s="39"/>
      <c r="G18" s="28"/>
      <c r="H18" s="28"/>
      <c r="I18" s="28"/>
      <c r="J18" s="28"/>
      <c r="K18" s="28"/>
      <c r="L18" s="28">
        <v>1223</v>
      </c>
      <c r="M18" s="28">
        <v>3.46</v>
      </c>
      <c r="N18" s="39">
        <v>1223</v>
      </c>
      <c r="O18" s="39"/>
      <c r="P18" s="39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9"/>
      <c r="F19" s="39"/>
      <c r="G19" s="28"/>
      <c r="H19" s="28"/>
      <c r="I19" s="28"/>
      <c r="J19" s="28"/>
      <c r="K19" s="28"/>
      <c r="L19" s="28">
        <v>1224</v>
      </c>
      <c r="M19" s="28">
        <v>3.21</v>
      </c>
      <c r="N19" s="39">
        <v>1224</v>
      </c>
      <c r="O19" s="39"/>
      <c r="P19" s="39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9"/>
      <c r="F20" s="39"/>
      <c r="G20" s="28"/>
      <c r="H20" s="28"/>
      <c r="I20" s="28"/>
      <c r="J20" s="28"/>
      <c r="K20" s="28"/>
      <c r="L20" s="28">
        <v>1226</v>
      </c>
      <c r="M20" s="28">
        <v>3.46</v>
      </c>
      <c r="N20" s="39">
        <v>1226</v>
      </c>
      <c r="O20" s="39"/>
      <c r="P20" s="39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9"/>
      <c r="F21" s="39"/>
      <c r="G21" s="28"/>
      <c r="H21" s="28"/>
      <c r="I21" s="28"/>
      <c r="J21" s="28"/>
      <c r="K21" s="28"/>
      <c r="L21" s="28">
        <v>1230</v>
      </c>
      <c r="M21" s="28">
        <v>3.35</v>
      </c>
      <c r="N21" s="39">
        <v>1230</v>
      </c>
      <c r="O21" s="39"/>
      <c r="P21" s="39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9"/>
      <c r="F22" s="39"/>
      <c r="G22" s="28"/>
      <c r="H22" s="28"/>
      <c r="I22" s="28"/>
      <c r="J22" s="28"/>
      <c r="K22" s="28"/>
      <c r="L22" s="28">
        <v>1238</v>
      </c>
      <c r="M22" s="28">
        <v>3.35</v>
      </c>
      <c r="N22" s="39">
        <v>1235</v>
      </c>
      <c r="O22" s="39"/>
      <c r="P22" s="39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9"/>
      <c r="F23" s="39"/>
      <c r="G23" s="28"/>
      <c r="H23" s="28"/>
      <c r="I23" s="28"/>
      <c r="J23" s="28"/>
      <c r="K23" s="28"/>
      <c r="L23" s="28">
        <v>1240</v>
      </c>
      <c r="M23" s="28">
        <v>3.32</v>
      </c>
      <c r="N23" s="39">
        <v>1238</v>
      </c>
      <c r="O23" s="39"/>
      <c r="P23" s="39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9"/>
      <c r="F24" s="39"/>
      <c r="G24" s="28"/>
      <c r="H24" s="28"/>
      <c r="I24" s="28"/>
      <c r="J24" s="28"/>
      <c r="K24" s="28"/>
      <c r="L24" s="28">
        <v>1241</v>
      </c>
      <c r="M24" s="28">
        <v>3.3</v>
      </c>
      <c r="N24" s="39">
        <v>1240</v>
      </c>
      <c r="O24" s="39"/>
      <c r="P24" s="39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9"/>
      <c r="F25" s="39"/>
      <c r="G25" s="28"/>
      <c r="H25" s="28"/>
      <c r="I25" s="28"/>
      <c r="J25" s="28"/>
      <c r="K25" s="28"/>
      <c r="L25" s="28">
        <v>1245</v>
      </c>
      <c r="M25" s="28">
        <v>3.3</v>
      </c>
      <c r="N25" s="39">
        <v>1245</v>
      </c>
      <c r="O25" s="39"/>
      <c r="P25" s="39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9"/>
      <c r="F26" s="39"/>
      <c r="G26" s="28"/>
      <c r="H26" s="28"/>
      <c r="I26" s="28"/>
      <c r="J26" s="28"/>
      <c r="K26" s="28"/>
      <c r="L26" s="28">
        <v>1248</v>
      </c>
      <c r="M26" s="28">
        <v>3.33</v>
      </c>
      <c r="N26" s="39">
        <v>1248</v>
      </c>
      <c r="O26" s="39"/>
      <c r="P26" s="39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9"/>
      <c r="F27" s="39"/>
      <c r="G27" s="28"/>
      <c r="H27" s="28"/>
      <c r="I27" s="28"/>
      <c r="J27" s="28"/>
      <c r="K27" s="28"/>
      <c r="L27" s="28">
        <v>1250</v>
      </c>
      <c r="M27" s="28">
        <v>3.26</v>
      </c>
      <c r="N27" s="39">
        <v>1250</v>
      </c>
      <c r="O27" s="39"/>
      <c r="P27" s="39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9"/>
      <c r="F28" s="39"/>
      <c r="G28" s="28"/>
      <c r="H28" s="28"/>
      <c r="I28" s="28"/>
      <c r="J28" s="28"/>
      <c r="K28" s="28"/>
      <c r="L28" s="28">
        <v>1255</v>
      </c>
      <c r="M28" s="28">
        <v>3.3</v>
      </c>
      <c r="N28" s="39">
        <v>1255</v>
      </c>
      <c r="O28" s="39"/>
      <c r="P28" s="39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9"/>
      <c r="F29" s="39"/>
      <c r="G29" s="28"/>
      <c r="H29" s="28"/>
      <c r="I29" s="28"/>
      <c r="J29" s="28"/>
      <c r="K29" s="28"/>
      <c r="L29" s="28">
        <v>1260</v>
      </c>
      <c r="M29" s="28">
        <v>3.12</v>
      </c>
      <c r="N29" s="39">
        <v>1257</v>
      </c>
      <c r="O29" s="39"/>
      <c r="P29" s="39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9"/>
      <c r="F30" s="39"/>
      <c r="G30" s="28"/>
      <c r="H30" s="28"/>
      <c r="I30" s="28"/>
      <c r="J30" s="28"/>
      <c r="K30" s="28"/>
      <c r="L30" s="28">
        <v>1261</v>
      </c>
      <c r="M30" s="28">
        <v>3.21</v>
      </c>
      <c r="N30" s="39">
        <v>1260</v>
      </c>
      <c r="O30" s="39"/>
      <c r="P30" s="39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9"/>
      <c r="F31" s="39"/>
      <c r="G31" s="28"/>
      <c r="H31" s="28"/>
      <c r="I31" s="28"/>
      <c r="J31" s="28"/>
      <c r="K31" s="28"/>
      <c r="L31" s="28">
        <v>1270</v>
      </c>
      <c r="M31" s="28">
        <v>3.14</v>
      </c>
      <c r="N31" s="39">
        <v>1261</v>
      </c>
      <c r="O31" s="39"/>
      <c r="P31" s="39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9"/>
      <c r="F32" s="39"/>
      <c r="G32" s="28"/>
      <c r="H32" s="28"/>
      <c r="I32" s="28"/>
      <c r="J32" s="28"/>
      <c r="K32" s="28"/>
      <c r="L32" s="28">
        <v>1271</v>
      </c>
      <c r="M32" s="28">
        <v>3.32</v>
      </c>
      <c r="N32" s="39">
        <v>1265</v>
      </c>
      <c r="O32" s="39"/>
      <c r="P32" s="39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9"/>
      <c r="F33" s="39"/>
      <c r="G33" s="28"/>
      <c r="H33" s="28"/>
      <c r="I33" s="28"/>
      <c r="J33" s="28"/>
      <c r="K33" s="28"/>
      <c r="L33" s="28">
        <v>1275</v>
      </c>
      <c r="M33" s="28">
        <v>3.17</v>
      </c>
      <c r="N33" s="39">
        <v>1268</v>
      </c>
      <c r="O33" s="39"/>
      <c r="P33" s="39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9"/>
      <c r="F34" s="39"/>
      <c r="G34" s="28"/>
      <c r="H34" s="28"/>
      <c r="I34" s="28"/>
      <c r="J34" s="28"/>
      <c r="K34" s="28"/>
      <c r="L34" s="28">
        <v>1277</v>
      </c>
      <c r="M34" s="28">
        <v>3.45</v>
      </c>
      <c r="N34" s="39">
        <v>1270</v>
      </c>
      <c r="O34" s="39"/>
      <c r="P34" s="39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9"/>
      <c r="F35" s="39"/>
      <c r="G35" s="28"/>
      <c r="H35" s="28"/>
      <c r="I35" s="28"/>
      <c r="J35" s="28"/>
      <c r="K35" s="28"/>
      <c r="L35" s="28">
        <v>1280</v>
      </c>
      <c r="M35" s="28">
        <v>3.82</v>
      </c>
      <c r="N35" s="39">
        <v>1275</v>
      </c>
      <c r="O35" s="39"/>
      <c r="P35" s="39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9"/>
      <c r="F36" s="39"/>
      <c r="G36" s="28"/>
      <c r="H36" s="28"/>
      <c r="I36" s="28"/>
      <c r="J36" s="28"/>
      <c r="K36" s="28"/>
      <c r="L36" s="28">
        <v>1285</v>
      </c>
      <c r="M36" s="28">
        <v>3.78</v>
      </c>
      <c r="N36" s="39">
        <v>1280</v>
      </c>
      <c r="O36" s="39"/>
      <c r="P36" s="39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9"/>
      <c r="F37" s="39"/>
      <c r="G37" s="28"/>
      <c r="H37" s="28"/>
      <c r="I37" s="28"/>
      <c r="J37" s="28"/>
      <c r="K37" s="28"/>
      <c r="L37" s="28">
        <v>1286</v>
      </c>
      <c r="M37" s="28">
        <v>4.25</v>
      </c>
      <c r="N37" s="39">
        <v>1285</v>
      </c>
      <c r="O37" s="39"/>
      <c r="P37" s="39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9"/>
      <c r="F38" s="39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9">
        <v>1290</v>
      </c>
      <c r="O38" s="39"/>
      <c r="P38" s="39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9"/>
      <c r="F39" s="39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9">
        <v>1295</v>
      </c>
      <c r="O39" s="39"/>
      <c r="P39" s="39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9"/>
      <c r="F40" s="39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9">
        <v>1298</v>
      </c>
      <c r="O40" s="39"/>
      <c r="P40" s="39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9"/>
      <c r="F41" s="39"/>
      <c r="G41" s="28"/>
      <c r="H41" s="28"/>
      <c r="I41" s="28"/>
      <c r="J41" s="28"/>
      <c r="K41" s="28"/>
      <c r="L41" s="28">
        <v>1305</v>
      </c>
      <c r="M41" s="28">
        <v>5.08</v>
      </c>
      <c r="N41" s="39">
        <v>1304</v>
      </c>
      <c r="O41" s="39"/>
      <c r="P41" s="39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9"/>
      <c r="F42" s="39"/>
      <c r="G42" s="28"/>
      <c r="H42" s="28"/>
      <c r="I42" s="28"/>
      <c r="J42" s="28"/>
      <c r="K42" s="28"/>
      <c r="L42" s="28">
        <v>1310</v>
      </c>
      <c r="M42" s="28">
        <v>5.01</v>
      </c>
      <c r="N42" s="39">
        <v>1305</v>
      </c>
      <c r="O42" s="39"/>
      <c r="P42" s="39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9"/>
      <c r="F43" s="39"/>
      <c r="G43" s="28"/>
      <c r="H43" s="28"/>
      <c r="I43" s="28"/>
      <c r="J43" s="28"/>
      <c r="K43" s="28"/>
      <c r="L43" s="28"/>
      <c r="M43" s="28"/>
      <c r="N43" s="39">
        <v>1306</v>
      </c>
      <c r="O43" s="39"/>
      <c r="P43" s="39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9"/>
      <c r="F44" s="39"/>
      <c r="G44" s="28"/>
      <c r="H44" s="28"/>
      <c r="I44" s="28"/>
      <c r="J44" s="28"/>
      <c r="K44" s="28"/>
      <c r="L44" s="28"/>
      <c r="M44" s="28"/>
      <c r="N44" s="39">
        <v>1310</v>
      </c>
      <c r="O44" s="39"/>
      <c r="P44" s="39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showRuler="0" topLeftCell="J1" workbookViewId="0">
      <selection activeCell="K9" sqref="K9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155</v>
      </c>
      <c r="B2" s="49">
        <v>-32.93</v>
      </c>
      <c r="C2" s="49">
        <v>41</v>
      </c>
      <c r="D2" s="50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51">
        <v>529</v>
      </c>
      <c r="O2" s="51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51">
        <v>534</v>
      </c>
      <c r="O3" s="51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51">
        <v>538</v>
      </c>
      <c r="O4" s="51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51">
        <v>542</v>
      </c>
      <c r="O5" s="51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51">
        <v>546</v>
      </c>
      <c r="O6" s="51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51"/>
      <c r="L7" s="28">
        <v>514</v>
      </c>
      <c r="M7" s="28">
        <v>3.71</v>
      </c>
      <c r="N7" s="51">
        <v>550</v>
      </c>
      <c r="O7" s="51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51"/>
      <c r="L8" s="28">
        <v>518</v>
      </c>
      <c r="M8" s="28">
        <v>3.89</v>
      </c>
      <c r="N8" s="51">
        <v>554</v>
      </c>
      <c r="O8" s="51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51"/>
      <c r="L9" s="28">
        <v>522</v>
      </c>
      <c r="M9" s="28">
        <v>3.84</v>
      </c>
      <c r="N9" s="51">
        <v>558</v>
      </c>
      <c r="O9" s="51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51"/>
      <c r="L10" s="28">
        <v>526</v>
      </c>
      <c r="M10" s="28">
        <v>3.89</v>
      </c>
      <c r="N10" s="51">
        <v>562</v>
      </c>
      <c r="O10" s="51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51"/>
      <c r="L11" s="28">
        <v>530</v>
      </c>
      <c r="M11" s="28">
        <v>3.96</v>
      </c>
      <c r="N11" s="51">
        <v>566</v>
      </c>
      <c r="O11" s="51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51"/>
      <c r="L12" s="28">
        <v>534</v>
      </c>
      <c r="M12" s="28">
        <v>4</v>
      </c>
      <c r="N12" s="51">
        <v>570</v>
      </c>
      <c r="O12" s="51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51"/>
      <c r="L13" s="28">
        <v>538</v>
      </c>
      <c r="M13" s="28">
        <v>4.03</v>
      </c>
      <c r="N13" s="51">
        <v>574</v>
      </c>
      <c r="O13" s="51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51"/>
      <c r="L14" s="28">
        <v>542</v>
      </c>
      <c r="M14" s="28">
        <v>3.99</v>
      </c>
      <c r="N14" s="51">
        <v>578</v>
      </c>
      <c r="O14" s="51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51"/>
      <c r="L15" s="28">
        <v>546</v>
      </c>
      <c r="M15" s="28">
        <v>3.74</v>
      </c>
      <c r="N15" s="51">
        <v>582</v>
      </c>
      <c r="O15" s="51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51"/>
      <c r="L16" s="28">
        <v>550</v>
      </c>
      <c r="M16" s="28">
        <v>3.55</v>
      </c>
      <c r="N16" s="51">
        <v>586</v>
      </c>
      <c r="O16" s="51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51"/>
      <c r="L17" s="28">
        <v>554</v>
      </c>
      <c r="M17" s="28">
        <v>3.7</v>
      </c>
      <c r="N17" s="51">
        <v>590</v>
      </c>
      <c r="O17" s="51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51"/>
      <c r="L18" s="28">
        <v>558</v>
      </c>
      <c r="M18" s="28">
        <v>3.66</v>
      </c>
      <c r="N18" s="51">
        <v>594</v>
      </c>
      <c r="O18" s="51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51"/>
      <c r="L19" s="28">
        <v>560</v>
      </c>
      <c r="M19" s="28">
        <v>3.7</v>
      </c>
      <c r="N19" s="51">
        <v>598</v>
      </c>
      <c r="O19" s="51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51"/>
      <c r="L20" s="28">
        <v>562</v>
      </c>
      <c r="M20" s="28">
        <v>3.44</v>
      </c>
      <c r="N20" s="51">
        <v>602</v>
      </c>
      <c r="O20" s="51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51"/>
      <c r="L21" s="28">
        <v>566</v>
      </c>
      <c r="M21" s="28">
        <v>3.24</v>
      </c>
      <c r="N21" s="51">
        <v>606</v>
      </c>
      <c r="O21" s="51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51"/>
      <c r="L22" s="28">
        <v>570</v>
      </c>
      <c r="M22" s="28">
        <v>3.07</v>
      </c>
      <c r="N22" s="51">
        <v>610</v>
      </c>
      <c r="O22" s="51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51"/>
      <c r="L23" s="28">
        <v>574</v>
      </c>
      <c r="M23" s="28">
        <v>3.02</v>
      </c>
      <c r="N23" s="51">
        <v>620</v>
      </c>
      <c r="O23" s="51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51"/>
      <c r="L24" s="28">
        <v>578</v>
      </c>
      <c r="M24" s="28">
        <v>2.9</v>
      </c>
      <c r="N24" s="51">
        <v>625</v>
      </c>
      <c r="O24" s="51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51"/>
      <c r="L25" s="28">
        <v>582</v>
      </c>
      <c r="M25" s="28">
        <v>3.38</v>
      </c>
      <c r="N25" s="51">
        <v>635</v>
      </c>
      <c r="O25" s="51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51"/>
      <c r="L26" s="28">
        <v>590</v>
      </c>
      <c r="M26" s="28">
        <v>4.59</v>
      </c>
      <c r="N26" s="51">
        <v>640</v>
      </c>
      <c r="O26" s="51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showRuler="0" topLeftCell="H1" workbookViewId="0">
      <selection activeCell="Q7" sqref="Q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156</v>
      </c>
      <c r="B2" s="49">
        <v>-9.86</v>
      </c>
      <c r="C2" s="49">
        <v>40.58</v>
      </c>
      <c r="D2" s="50" t="s">
        <v>126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52">
        <v>1410</v>
      </c>
      <c r="O2" s="52">
        <v>0.61899999999999999</v>
      </c>
      <c r="P2" s="52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52">
        <v>1420</v>
      </c>
      <c r="O3" s="52">
        <v>0.61899999999999999</v>
      </c>
      <c r="P3" s="52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52">
        <v>1430</v>
      </c>
      <c r="O4" s="52">
        <v>0.59199999999999997</v>
      </c>
      <c r="P4" s="52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52">
        <v>1440</v>
      </c>
      <c r="O5" s="52">
        <v>0.65200000000000002</v>
      </c>
      <c r="P5" s="52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52">
        <v>1450</v>
      </c>
      <c r="O6" s="52">
        <v>0.61</v>
      </c>
      <c r="P6" s="52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52"/>
      <c r="F7" s="52"/>
      <c r="L7" s="28">
        <v>1466</v>
      </c>
      <c r="M7" s="28">
        <v>4.18</v>
      </c>
      <c r="N7" s="52">
        <v>1460</v>
      </c>
      <c r="O7" s="52">
        <v>0.51500000000000001</v>
      </c>
      <c r="P7" s="52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52"/>
      <c r="F8" s="52"/>
      <c r="L8" s="28">
        <v>1481</v>
      </c>
      <c r="M8" s="28">
        <v>4.18</v>
      </c>
      <c r="N8" s="52">
        <v>1470</v>
      </c>
      <c r="O8" s="52">
        <v>0.44800000000000001</v>
      </c>
      <c r="P8" s="52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52"/>
      <c r="F9" s="52"/>
      <c r="L9" s="28">
        <v>1496</v>
      </c>
      <c r="M9" s="28">
        <v>3.67</v>
      </c>
      <c r="N9" s="52">
        <v>1475</v>
      </c>
      <c r="O9" s="52">
        <v>0.56100000000000005</v>
      </c>
      <c r="P9" s="52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52"/>
      <c r="F10" s="52"/>
      <c r="L10" s="28">
        <v>1502</v>
      </c>
      <c r="M10" s="28">
        <v>3.67</v>
      </c>
      <c r="N10" s="52">
        <v>1480</v>
      </c>
      <c r="O10" s="52">
        <v>0.61299999999999999</v>
      </c>
      <c r="P10" s="52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52"/>
      <c r="F11" s="52"/>
      <c r="L11" s="28">
        <v>1505</v>
      </c>
      <c r="M11" s="28">
        <v>3.33</v>
      </c>
      <c r="N11" s="52">
        <v>1485</v>
      </c>
      <c r="O11" s="52">
        <v>0.60499999999999998</v>
      </c>
      <c r="P11" s="52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52"/>
      <c r="F12" s="52"/>
      <c r="L12" s="28">
        <v>1511</v>
      </c>
      <c r="M12" s="28">
        <v>4.08</v>
      </c>
      <c r="N12" s="52">
        <v>1490</v>
      </c>
      <c r="O12" s="52">
        <v>0.61299999999999999</v>
      </c>
      <c r="P12" s="52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52"/>
      <c r="F13" s="52"/>
      <c r="L13" s="28">
        <v>1514</v>
      </c>
      <c r="M13" s="28">
        <v>3.91</v>
      </c>
      <c r="N13" s="52">
        <v>1500</v>
      </c>
      <c r="O13" s="52">
        <v>0.61099999999999999</v>
      </c>
      <c r="P13" s="52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52"/>
      <c r="F14" s="52"/>
      <c r="L14" s="28">
        <v>1517</v>
      </c>
      <c r="M14" s="28">
        <v>3.93</v>
      </c>
      <c r="N14" s="52">
        <v>1505</v>
      </c>
      <c r="O14" s="52">
        <v>0.63100000000000001</v>
      </c>
      <c r="P14" s="52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52"/>
      <c r="F15" s="52"/>
      <c r="L15" s="28">
        <v>1520</v>
      </c>
      <c r="M15" s="28">
        <v>3.46</v>
      </c>
      <c r="N15" s="52">
        <v>1510</v>
      </c>
      <c r="O15" s="52">
        <v>0.63700000000000001</v>
      </c>
      <c r="P15" s="52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52"/>
      <c r="F16" s="52"/>
      <c r="L16" s="28">
        <v>1523</v>
      </c>
      <c r="M16" s="28">
        <v>4.4000000000000004</v>
      </c>
      <c r="N16" s="52">
        <v>1515</v>
      </c>
      <c r="O16" s="52">
        <v>0.67900000000000005</v>
      </c>
      <c r="P16" s="52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52"/>
      <c r="F17" s="52"/>
      <c r="L17" s="28">
        <v>1526</v>
      </c>
      <c r="M17" s="28">
        <v>3.03</v>
      </c>
      <c r="N17" s="52">
        <v>1520</v>
      </c>
      <c r="O17" s="52">
        <v>0.72599999999999998</v>
      </c>
      <c r="P17" s="52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52"/>
      <c r="F18" s="52"/>
      <c r="L18" s="28">
        <v>1529</v>
      </c>
      <c r="M18" s="28">
        <v>3.22</v>
      </c>
      <c r="N18" s="52">
        <v>1530</v>
      </c>
      <c r="O18" s="52">
        <v>0.72299999999999998</v>
      </c>
      <c r="P18" s="52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52"/>
      <c r="F19" s="52"/>
      <c r="L19" s="28">
        <v>1532</v>
      </c>
      <c r="M19" s="28">
        <v>3.17</v>
      </c>
      <c r="N19" s="52">
        <v>1535</v>
      </c>
      <c r="O19" s="52">
        <v>0.70199999999999996</v>
      </c>
      <c r="P19" s="52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52"/>
      <c r="F20" s="52"/>
      <c r="L20" s="28">
        <v>1535</v>
      </c>
      <c r="M20" s="28">
        <v>3.1</v>
      </c>
      <c r="N20" s="52">
        <v>1540</v>
      </c>
      <c r="O20" s="52">
        <v>0.58499999999999996</v>
      </c>
      <c r="P20" s="52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52"/>
      <c r="F21" s="52"/>
      <c r="L21" s="28">
        <v>1541</v>
      </c>
      <c r="M21" s="28">
        <v>2.98</v>
      </c>
      <c r="N21" s="52">
        <v>1550</v>
      </c>
      <c r="O21" s="52">
        <v>0.41799999999999998</v>
      </c>
      <c r="P21" s="52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52"/>
      <c r="F22" s="52"/>
      <c r="L22" s="28">
        <v>1553</v>
      </c>
      <c r="M22" s="28">
        <v>4.9000000000000004</v>
      </c>
      <c r="N22" s="52">
        <v>1560</v>
      </c>
      <c r="O22" s="52">
        <v>0.40100000000000002</v>
      </c>
      <c r="P22" s="52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52"/>
      <c r="F23" s="52"/>
      <c r="L23" s="28">
        <v>1556</v>
      </c>
      <c r="M23" s="28">
        <v>4.33</v>
      </c>
      <c r="N23" s="52">
        <v>1570</v>
      </c>
      <c r="O23" s="52">
        <v>0.50800000000000001</v>
      </c>
      <c r="P23" s="52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52"/>
      <c r="F24" s="52"/>
      <c r="L24" s="28">
        <v>1571</v>
      </c>
      <c r="M24" s="28">
        <v>5.19</v>
      </c>
      <c r="N24" s="52">
        <v>1590</v>
      </c>
      <c r="O24" s="52">
        <v>0.502</v>
      </c>
      <c r="P24" s="52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52"/>
      <c r="F25" s="52"/>
      <c r="L25" s="28">
        <v>1574</v>
      </c>
      <c r="M25" s="28">
        <v>5.37</v>
      </c>
      <c r="N25" s="52">
        <v>1600</v>
      </c>
      <c r="O25" s="52">
        <v>0.52200000000000002</v>
      </c>
      <c r="P25" s="52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52"/>
      <c r="F26" s="52"/>
      <c r="L26" s="28">
        <v>1580</v>
      </c>
      <c r="M26" s="28">
        <v>5.34</v>
      </c>
      <c r="N26" s="52">
        <v>1610</v>
      </c>
      <c r="O26" s="52">
        <v>0.45400000000000001</v>
      </c>
      <c r="P26" s="52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52"/>
      <c r="F27" s="52"/>
      <c r="L27" s="28">
        <v>1583</v>
      </c>
      <c r="M27" s="28">
        <v>5.32</v>
      </c>
      <c r="N27" s="52">
        <v>1620</v>
      </c>
      <c r="O27" s="52">
        <v>0.51300000000000001</v>
      </c>
      <c r="P27" s="52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showRuler="0" topLeftCell="C1" workbookViewId="0">
      <selection activeCell="K10" sqref="K10"/>
    </sheetView>
    <sheetView workbookViewId="1"/>
  </sheetViews>
  <sheetFormatPr baseColWidth="10" defaultColWidth="12.85546875" defaultRowHeight="16"/>
  <sheetData>
    <row r="1" spans="1:23" s="23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>
      <c r="A2" s="48" t="s">
        <v>156</v>
      </c>
      <c r="B2" s="49">
        <v>-9.86</v>
      </c>
      <c r="C2" s="49">
        <v>40.58</v>
      </c>
      <c r="D2" s="50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52"/>
      <c r="F7" s="52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52"/>
      <c r="F8" s="52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52"/>
      <c r="F9" s="52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52"/>
      <c r="F10" s="52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52"/>
      <c r="F11" s="52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52"/>
      <c r="F12" s="52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52"/>
      <c r="F13" s="52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52"/>
      <c r="F14" s="52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52"/>
      <c r="F15" s="52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52"/>
      <c r="F16" s="52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52"/>
      <c r="F17" s="52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52"/>
      <c r="F18" s="52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52"/>
      <c r="F19" s="52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52"/>
      <c r="F20" s="52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52"/>
      <c r="F21" s="52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52"/>
      <c r="F22" s="52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52"/>
      <c r="F23" s="52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52"/>
      <c r="F24" s="52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52"/>
      <c r="F25" s="52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52"/>
      <c r="F26" s="52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52"/>
      <c r="F27" s="52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showRuler="0" topLeftCell="D1" workbookViewId="0">
      <selection activeCell="M10" sqref="M10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157</v>
      </c>
      <c r="B2" s="49">
        <v>-32.049999999999997</v>
      </c>
      <c r="C2" s="49">
        <v>40.5</v>
      </c>
      <c r="D2" s="50" t="s">
        <v>51</v>
      </c>
      <c r="E2" s="28">
        <v>403</v>
      </c>
      <c r="F2" s="28">
        <v>105371</v>
      </c>
      <c r="G2" s="28">
        <v>1233</v>
      </c>
      <c r="H2" s="39"/>
      <c r="I2" s="39"/>
      <c r="L2" s="39">
        <v>400</v>
      </c>
      <c r="M2" s="39">
        <v>3.67</v>
      </c>
      <c r="N2" s="39">
        <v>400</v>
      </c>
      <c r="O2" s="39"/>
      <c r="P2" s="39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9"/>
      <c r="I3" s="39"/>
      <c r="L3" s="39">
        <v>402</v>
      </c>
      <c r="M3" s="39">
        <v>3.72</v>
      </c>
      <c r="N3" s="39">
        <v>402</v>
      </c>
      <c r="O3" s="39"/>
      <c r="P3" s="39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9"/>
      <c r="I4" s="39"/>
      <c r="L4" s="39">
        <v>403</v>
      </c>
      <c r="M4" s="39">
        <v>4.41</v>
      </c>
      <c r="N4" s="39">
        <v>403</v>
      </c>
      <c r="O4" s="39"/>
      <c r="P4" s="39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9"/>
      <c r="I5" s="39"/>
      <c r="L5" s="39">
        <v>406</v>
      </c>
      <c r="M5" s="39">
        <v>3.82</v>
      </c>
      <c r="N5" s="39">
        <v>406</v>
      </c>
      <c r="O5" s="39"/>
      <c r="P5" s="39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9"/>
      <c r="F6" s="39"/>
      <c r="H6" s="39"/>
      <c r="I6" s="39"/>
      <c r="L6" s="39">
        <v>408</v>
      </c>
      <c r="M6" s="39" t="s">
        <v>231</v>
      </c>
      <c r="N6" s="39">
        <v>408</v>
      </c>
      <c r="O6" s="39"/>
      <c r="P6" s="39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9"/>
      <c r="F7" s="39"/>
      <c r="H7" s="39"/>
      <c r="I7" s="39"/>
      <c r="L7" s="39">
        <v>410</v>
      </c>
      <c r="M7" s="39">
        <v>3.9449999999999998</v>
      </c>
      <c r="N7" s="39">
        <v>410</v>
      </c>
      <c r="O7" s="39"/>
      <c r="P7" s="39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9"/>
      <c r="F8" s="39"/>
      <c r="H8" s="39"/>
      <c r="I8" s="39"/>
      <c r="L8" s="39">
        <v>413</v>
      </c>
      <c r="M8" s="39">
        <v>3.74</v>
      </c>
      <c r="N8" s="39">
        <v>413</v>
      </c>
      <c r="O8" s="39"/>
      <c r="P8" s="39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9"/>
      <c r="F9" s="39"/>
      <c r="H9" s="39"/>
      <c r="I9" s="39"/>
      <c r="L9" s="39">
        <v>415</v>
      </c>
      <c r="M9" s="39">
        <v>3.86</v>
      </c>
      <c r="N9" s="39">
        <v>415</v>
      </c>
      <c r="O9" s="39"/>
      <c r="P9" s="39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9"/>
      <c r="F10" s="39"/>
      <c r="H10" s="39"/>
      <c r="I10" s="39"/>
      <c r="L10" s="39">
        <v>416</v>
      </c>
      <c r="M10" s="39">
        <v>4.17</v>
      </c>
      <c r="N10" s="39">
        <v>416</v>
      </c>
      <c r="O10" s="39"/>
      <c r="P10" s="39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9"/>
      <c r="F11" s="39"/>
      <c r="H11" s="39"/>
      <c r="I11" s="39"/>
      <c r="L11" s="39">
        <v>419</v>
      </c>
      <c r="M11" s="39">
        <v>4.26</v>
      </c>
      <c r="N11" s="39">
        <v>417</v>
      </c>
      <c r="O11" s="39"/>
      <c r="P11" s="39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9"/>
      <c r="F12" s="39"/>
      <c r="H12" s="39"/>
      <c r="I12" s="39"/>
      <c r="L12" s="39">
        <v>421</v>
      </c>
      <c r="M12" s="39">
        <v>4.3099999999999996</v>
      </c>
      <c r="N12" s="39">
        <v>419</v>
      </c>
      <c r="O12" s="39"/>
      <c r="P12" s="39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9"/>
      <c r="F13" s="39"/>
      <c r="H13" s="39"/>
      <c r="I13" s="39"/>
      <c r="L13" s="39">
        <v>424</v>
      </c>
      <c r="M13" s="39">
        <v>4.2</v>
      </c>
      <c r="N13" s="39">
        <v>421</v>
      </c>
      <c r="O13" s="39"/>
      <c r="P13" s="39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9"/>
      <c r="F14" s="39"/>
      <c r="H14" s="39"/>
      <c r="I14" s="39"/>
      <c r="L14" s="39">
        <v>428</v>
      </c>
      <c r="M14" s="39">
        <v>4.17</v>
      </c>
      <c r="N14" s="39">
        <v>423</v>
      </c>
      <c r="O14" s="39"/>
      <c r="P14" s="39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9"/>
      <c r="F15" s="39"/>
      <c r="H15" s="39"/>
      <c r="I15" s="39"/>
      <c r="L15" s="39">
        <v>432</v>
      </c>
      <c r="M15" s="39">
        <v>4.0199999999999996</v>
      </c>
      <c r="N15" s="39">
        <v>424</v>
      </c>
      <c r="O15" s="39"/>
      <c r="P15" s="39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9"/>
      <c r="F16" s="39"/>
      <c r="H16" s="39"/>
      <c r="I16" s="39"/>
      <c r="L16" s="39">
        <v>434</v>
      </c>
      <c r="M16" s="39">
        <v>3.62</v>
      </c>
      <c r="N16" s="39">
        <v>426</v>
      </c>
      <c r="O16" s="39"/>
      <c r="P16" s="39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9"/>
      <c r="F17" s="39"/>
      <c r="H17" s="39"/>
      <c r="I17" s="39"/>
      <c r="L17" s="39">
        <v>436</v>
      </c>
      <c r="M17" s="39">
        <v>3.64</v>
      </c>
      <c r="N17" s="39">
        <v>428</v>
      </c>
      <c r="O17" s="39"/>
      <c r="P17" s="39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9"/>
      <c r="F18" s="39"/>
      <c r="H18" s="39"/>
      <c r="I18" s="39"/>
      <c r="L18" s="39">
        <v>437</v>
      </c>
      <c r="M18" s="39">
        <v>3.45</v>
      </c>
      <c r="N18" s="39">
        <v>429</v>
      </c>
      <c r="O18" s="39"/>
      <c r="P18" s="39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9"/>
      <c r="F19" s="39"/>
      <c r="H19" s="39"/>
      <c r="I19" s="39"/>
      <c r="L19" s="39">
        <v>439</v>
      </c>
      <c r="M19" s="39">
        <v>3.31</v>
      </c>
      <c r="N19" s="39">
        <v>431</v>
      </c>
      <c r="O19" s="39"/>
      <c r="P19" s="39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9"/>
      <c r="F20" s="39"/>
      <c r="H20" s="39"/>
      <c r="I20" s="39"/>
      <c r="L20" s="39">
        <v>441</v>
      </c>
      <c r="M20" s="39">
        <v>2.97</v>
      </c>
      <c r="N20" s="39">
        <v>432</v>
      </c>
      <c r="O20" s="39"/>
      <c r="P20" s="39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9"/>
      <c r="F21" s="39"/>
      <c r="H21" s="39"/>
      <c r="I21" s="39"/>
      <c r="L21" s="39">
        <v>443</v>
      </c>
      <c r="M21" s="39">
        <v>3.41</v>
      </c>
      <c r="N21" s="39">
        <v>434</v>
      </c>
      <c r="O21" s="39"/>
      <c r="P21" s="39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9"/>
      <c r="F22" s="39"/>
      <c r="H22" s="39"/>
      <c r="I22" s="39"/>
      <c r="L22" s="39">
        <v>447</v>
      </c>
      <c r="M22" s="39">
        <v>3.03</v>
      </c>
      <c r="N22" s="39">
        <v>436</v>
      </c>
      <c r="O22" s="39"/>
      <c r="P22" s="39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9"/>
      <c r="F23" s="39"/>
      <c r="H23" s="39"/>
      <c r="I23" s="39"/>
      <c r="L23" s="39">
        <v>449</v>
      </c>
      <c r="M23" s="39">
        <v>2.95</v>
      </c>
      <c r="N23" s="39">
        <v>437</v>
      </c>
      <c r="O23" s="39"/>
      <c r="P23" s="39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9"/>
      <c r="F24" s="39"/>
      <c r="H24" s="39"/>
      <c r="I24" s="39"/>
      <c r="L24" s="39">
        <v>450</v>
      </c>
      <c r="M24" s="39">
        <v>3.06</v>
      </c>
      <c r="N24" s="39">
        <v>439</v>
      </c>
      <c r="O24" s="39"/>
      <c r="P24" s="39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9"/>
      <c r="F25" s="39"/>
      <c r="H25" s="39"/>
      <c r="I25" s="39"/>
      <c r="L25" s="39">
        <v>451</v>
      </c>
      <c r="M25" s="39">
        <v>2.99</v>
      </c>
      <c r="N25" s="39">
        <v>441</v>
      </c>
      <c r="O25" s="39"/>
      <c r="P25" s="39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9"/>
      <c r="F26" s="39"/>
      <c r="H26" s="39"/>
      <c r="I26" s="39"/>
      <c r="L26" s="39">
        <v>452</v>
      </c>
      <c r="M26" s="39">
        <v>3.03</v>
      </c>
      <c r="N26" s="39">
        <v>442</v>
      </c>
      <c r="O26" s="39"/>
      <c r="P26" s="39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9"/>
      <c r="F27" s="39"/>
      <c r="H27" s="39"/>
      <c r="I27" s="39"/>
      <c r="L27" s="39">
        <v>453</v>
      </c>
      <c r="M27" s="39">
        <v>2.96</v>
      </c>
      <c r="N27" s="39">
        <v>443</v>
      </c>
      <c r="O27" s="39"/>
      <c r="P27" s="39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9"/>
      <c r="F28" s="39"/>
      <c r="H28" s="39"/>
      <c r="I28" s="39"/>
      <c r="L28" s="39">
        <v>454</v>
      </c>
      <c r="M28" s="39">
        <v>2.84</v>
      </c>
      <c r="N28" s="39">
        <v>444</v>
      </c>
      <c r="O28" s="39"/>
      <c r="P28" s="39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9"/>
      <c r="F29" s="39"/>
      <c r="H29" s="39"/>
      <c r="I29" s="39"/>
      <c r="L29" s="39">
        <v>455</v>
      </c>
      <c r="M29" s="39">
        <v>3.01</v>
      </c>
      <c r="N29" s="39">
        <v>446</v>
      </c>
      <c r="O29" s="39"/>
      <c r="P29" s="39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9"/>
      <c r="F30" s="39"/>
      <c r="H30" s="39"/>
      <c r="I30" s="39"/>
      <c r="L30" s="39">
        <v>456</v>
      </c>
      <c r="M30" s="39">
        <v>2.96</v>
      </c>
      <c r="N30" s="39">
        <v>447</v>
      </c>
      <c r="O30" s="39"/>
      <c r="P30" s="39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9"/>
      <c r="F31" s="39"/>
      <c r="H31" s="39"/>
      <c r="I31" s="39"/>
      <c r="L31" s="39">
        <v>457</v>
      </c>
      <c r="M31" s="39">
        <v>2.97</v>
      </c>
      <c r="N31" s="39">
        <v>449</v>
      </c>
      <c r="O31" s="39"/>
      <c r="P31" s="39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9"/>
      <c r="F32" s="39"/>
      <c r="H32" s="39"/>
      <c r="I32" s="39"/>
      <c r="L32" s="39">
        <v>458</v>
      </c>
      <c r="M32" s="39">
        <v>2.94</v>
      </c>
      <c r="N32" s="39">
        <v>450</v>
      </c>
      <c r="O32" s="39"/>
      <c r="P32" s="39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9"/>
      <c r="F33" s="39"/>
      <c r="H33" s="39"/>
      <c r="I33" s="39"/>
      <c r="L33" s="39">
        <v>460</v>
      </c>
      <c r="M33" s="39">
        <v>3.01</v>
      </c>
      <c r="N33" s="39">
        <v>451</v>
      </c>
      <c r="O33" s="39"/>
      <c r="P33" s="39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9"/>
      <c r="F34" s="39"/>
      <c r="H34" s="39"/>
      <c r="I34" s="39"/>
      <c r="L34" s="39">
        <v>461</v>
      </c>
      <c r="M34" s="39">
        <v>3.01</v>
      </c>
      <c r="N34" s="39">
        <v>452</v>
      </c>
      <c r="O34" s="39"/>
      <c r="P34" s="39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9"/>
      <c r="F35" s="39"/>
      <c r="H35" s="39"/>
      <c r="I35" s="39"/>
      <c r="L35" s="39">
        <v>462</v>
      </c>
      <c r="M35" s="39">
        <v>3.1</v>
      </c>
      <c r="N35" s="39">
        <v>453</v>
      </c>
      <c r="O35" s="39"/>
      <c r="P35" s="39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9"/>
      <c r="F36" s="39"/>
      <c r="H36" s="39"/>
      <c r="I36" s="39"/>
      <c r="L36" s="39">
        <v>463</v>
      </c>
      <c r="M36" s="39">
        <v>3.1</v>
      </c>
      <c r="N36" s="39">
        <v>454</v>
      </c>
      <c r="O36" s="39"/>
      <c r="P36" s="39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9"/>
      <c r="F37" s="39"/>
      <c r="H37" s="39"/>
      <c r="I37" s="39"/>
      <c r="L37" s="39">
        <v>464</v>
      </c>
      <c r="M37" s="39">
        <v>3</v>
      </c>
      <c r="N37" s="39">
        <v>455</v>
      </c>
      <c r="O37" s="39"/>
      <c r="P37" s="39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9"/>
      <c r="F38" s="39"/>
      <c r="H38" s="39"/>
      <c r="I38" s="39"/>
      <c r="L38" s="39">
        <v>465</v>
      </c>
      <c r="M38" s="39">
        <v>3.15</v>
      </c>
      <c r="N38" s="39">
        <v>456</v>
      </c>
      <c r="O38" s="39"/>
      <c r="P38" s="39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9"/>
      <c r="F39" s="39"/>
      <c r="H39" s="39"/>
      <c r="I39" s="39"/>
      <c r="L39" s="39">
        <v>466</v>
      </c>
      <c r="M39" s="39">
        <v>3.07</v>
      </c>
      <c r="N39" s="39">
        <v>457</v>
      </c>
      <c r="O39" s="39"/>
      <c r="P39" s="39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9"/>
      <c r="F40" s="39"/>
      <c r="H40" s="39"/>
      <c r="I40" s="39"/>
      <c r="L40" s="39">
        <v>467</v>
      </c>
      <c r="M40" s="39">
        <v>3.06</v>
      </c>
      <c r="N40" s="39">
        <v>458</v>
      </c>
      <c r="O40" s="39"/>
      <c r="P40" s="39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9"/>
      <c r="F41" s="39"/>
      <c r="H41" s="39"/>
      <c r="I41" s="39"/>
      <c r="L41" s="39">
        <v>468</v>
      </c>
      <c r="M41" s="39">
        <v>3.01</v>
      </c>
      <c r="N41" s="39">
        <v>459</v>
      </c>
      <c r="O41" s="39"/>
      <c r="P41" s="39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9"/>
      <c r="F42" s="39"/>
      <c r="H42" s="39"/>
      <c r="I42" s="39"/>
      <c r="L42" s="39">
        <v>469</v>
      </c>
      <c r="M42" s="39">
        <v>3.04</v>
      </c>
      <c r="N42" s="39">
        <v>460</v>
      </c>
      <c r="O42" s="39"/>
      <c r="P42" s="39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9"/>
      <c r="F43" s="39"/>
      <c r="H43" s="39"/>
      <c r="I43" s="39"/>
      <c r="L43" s="39">
        <v>472</v>
      </c>
      <c r="M43" s="39">
        <v>3.36</v>
      </c>
      <c r="N43" s="39">
        <v>461</v>
      </c>
      <c r="O43" s="39"/>
      <c r="P43" s="39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9"/>
      <c r="F44" s="39"/>
      <c r="H44" s="39"/>
      <c r="I44" s="39"/>
      <c r="L44" s="39">
        <v>473</v>
      </c>
      <c r="M44" s="39">
        <v>3.61</v>
      </c>
      <c r="N44" s="39">
        <v>462</v>
      </c>
      <c r="O44" s="39"/>
      <c r="P44" s="39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9"/>
      <c r="F45" s="39"/>
      <c r="H45" s="39"/>
      <c r="I45" s="39"/>
      <c r="L45" s="39">
        <v>474</v>
      </c>
      <c r="M45" s="39">
        <v>3.64</v>
      </c>
      <c r="N45" s="39">
        <v>463</v>
      </c>
      <c r="O45" s="39"/>
      <c r="P45" s="39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9"/>
      <c r="F46" s="39"/>
      <c r="H46" s="39"/>
      <c r="I46" s="39"/>
      <c r="L46" s="39">
        <v>475</v>
      </c>
      <c r="M46" s="39">
        <v>4.26</v>
      </c>
      <c r="N46" s="39">
        <v>464</v>
      </c>
      <c r="O46" s="39"/>
      <c r="P46" s="39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9"/>
      <c r="F47" s="39"/>
      <c r="H47" s="39"/>
      <c r="I47" s="39"/>
      <c r="L47" s="39">
        <v>476</v>
      </c>
      <c r="M47" s="39">
        <v>4.3600000000000003</v>
      </c>
      <c r="N47" s="39">
        <v>465</v>
      </c>
      <c r="O47" s="39"/>
      <c r="P47" s="39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9"/>
      <c r="F48" s="39"/>
      <c r="H48" s="39"/>
      <c r="I48" s="39"/>
      <c r="L48" s="39">
        <v>477</v>
      </c>
      <c r="M48" s="39">
        <v>4.54</v>
      </c>
      <c r="N48" s="39">
        <v>466</v>
      </c>
      <c r="O48" s="39"/>
      <c r="P48" s="39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9"/>
      <c r="F49" s="39"/>
      <c r="H49" s="39"/>
      <c r="I49" s="39"/>
      <c r="L49" s="39">
        <v>478</v>
      </c>
      <c r="M49" s="39">
        <v>4.71</v>
      </c>
      <c r="N49" s="39">
        <v>467</v>
      </c>
      <c r="O49" s="39"/>
      <c r="P49" s="39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9"/>
      <c r="F50" s="39"/>
      <c r="H50" s="39"/>
      <c r="I50" s="39"/>
      <c r="L50" s="39">
        <v>479</v>
      </c>
      <c r="M50" s="39">
        <v>4.43</v>
      </c>
      <c r="N50" s="39">
        <v>468</v>
      </c>
      <c r="O50" s="39"/>
      <c r="P50" s="39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9"/>
      <c r="F51" s="39"/>
      <c r="H51" s="39"/>
      <c r="I51" s="39"/>
      <c r="L51" s="39">
        <v>480</v>
      </c>
      <c r="M51" s="39">
        <v>4.2300000000000004</v>
      </c>
      <c r="N51" s="39">
        <v>469</v>
      </c>
      <c r="O51" s="39"/>
      <c r="P51" s="39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9"/>
      <c r="F52" s="39"/>
      <c r="H52" s="39"/>
      <c r="I52" s="39"/>
      <c r="L52" s="39">
        <v>481</v>
      </c>
      <c r="M52" s="39">
        <v>4.75</v>
      </c>
      <c r="N52" s="39">
        <v>470</v>
      </c>
      <c r="O52" s="39"/>
      <c r="P52" s="39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9"/>
      <c r="F53" s="39"/>
      <c r="H53" s="39"/>
      <c r="I53" s="39"/>
      <c r="L53" s="39">
        <v>484</v>
      </c>
      <c r="M53" s="39">
        <v>4.6399999999999997</v>
      </c>
      <c r="N53" s="39">
        <v>472</v>
      </c>
      <c r="O53" s="39"/>
      <c r="P53" s="39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9"/>
      <c r="F54" s="39"/>
      <c r="H54" s="39"/>
      <c r="I54" s="39"/>
      <c r="L54" s="39">
        <v>486</v>
      </c>
      <c r="M54" s="39">
        <v>4.82</v>
      </c>
      <c r="N54" s="39">
        <v>473</v>
      </c>
      <c r="O54" s="39"/>
      <c r="P54" s="39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9"/>
      <c r="F55" s="39"/>
      <c r="H55" s="39"/>
      <c r="I55" s="39"/>
      <c r="L55" s="39">
        <v>487</v>
      </c>
      <c r="M55" s="39">
        <v>4.97</v>
      </c>
      <c r="N55" s="39">
        <v>474</v>
      </c>
      <c r="O55" s="39"/>
      <c r="P55" s="39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9"/>
      <c r="F56" s="39"/>
      <c r="H56" s="39"/>
      <c r="I56" s="39"/>
      <c r="L56" s="39">
        <v>488</v>
      </c>
      <c r="M56" s="39">
        <v>4.6399999999999997</v>
      </c>
      <c r="N56" s="39">
        <v>475</v>
      </c>
      <c r="O56" s="39"/>
      <c r="P56" s="39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9"/>
      <c r="F57" s="39"/>
      <c r="H57" s="39"/>
      <c r="I57" s="39"/>
      <c r="L57" s="39">
        <v>489</v>
      </c>
      <c r="M57" s="39">
        <v>5.12</v>
      </c>
      <c r="N57" s="39">
        <v>476</v>
      </c>
      <c r="O57" s="39"/>
      <c r="P57" s="39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9"/>
      <c r="F58" s="39"/>
      <c r="H58" s="39"/>
      <c r="I58" s="39"/>
      <c r="L58" s="39">
        <v>495</v>
      </c>
      <c r="M58" s="39">
        <v>5.14</v>
      </c>
      <c r="N58" s="39">
        <v>477</v>
      </c>
      <c r="O58" s="39"/>
      <c r="P58" s="39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9"/>
      <c r="F59" s="39"/>
      <c r="N59" s="39">
        <v>478</v>
      </c>
      <c r="O59" s="39"/>
      <c r="P59" s="39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9"/>
      <c r="F60" s="39"/>
      <c r="N60" s="39">
        <v>479</v>
      </c>
      <c r="O60" s="39"/>
      <c r="P60" s="39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9"/>
      <c r="F61" s="39"/>
      <c r="N61" s="39">
        <v>480</v>
      </c>
      <c r="O61" s="39"/>
      <c r="P61" s="39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9"/>
      <c r="F62" s="39"/>
      <c r="N62" s="39">
        <v>481</v>
      </c>
      <c r="O62" s="39"/>
      <c r="P62" s="39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9"/>
      <c r="F63" s="39"/>
      <c r="N63" s="39">
        <v>482</v>
      </c>
      <c r="O63" s="39"/>
      <c r="P63" s="39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9"/>
      <c r="F64" s="39"/>
      <c r="N64" s="39">
        <v>483</v>
      </c>
      <c r="O64" s="39"/>
      <c r="P64" s="39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9"/>
      <c r="F65" s="39"/>
      <c r="N65" s="39">
        <v>484</v>
      </c>
      <c r="O65" s="39"/>
      <c r="P65" s="39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9"/>
      <c r="F66" s="39"/>
      <c r="N66" s="39">
        <v>485</v>
      </c>
      <c r="O66" s="39"/>
      <c r="P66" s="39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9"/>
      <c r="F67" s="39"/>
      <c r="N67" s="39">
        <v>486</v>
      </c>
      <c r="O67" s="39"/>
      <c r="P67" s="39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9"/>
      <c r="F68" s="39"/>
      <c r="N68" s="39">
        <v>487</v>
      </c>
      <c r="O68" s="39"/>
      <c r="P68" s="39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9"/>
      <c r="F69" s="39"/>
      <c r="N69" s="39">
        <v>488</v>
      </c>
      <c r="O69" s="39"/>
      <c r="P69" s="39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9"/>
      <c r="F70" s="39"/>
      <c r="N70" s="39">
        <v>490</v>
      </c>
      <c r="O70" s="39"/>
      <c r="P70" s="39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9"/>
      <c r="F71" s="39"/>
      <c r="N71" s="39">
        <v>493</v>
      </c>
      <c r="O71" s="39"/>
      <c r="P71" s="39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9"/>
      <c r="F72" s="39"/>
      <c r="N72" s="39">
        <v>495</v>
      </c>
      <c r="O72" s="39"/>
      <c r="P72" s="39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showRuler="0" topLeftCell="G1" workbookViewId="0">
      <selection activeCell="P5" sqref="P5"/>
    </sheetView>
    <sheetView workbookViewId="1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77</v>
      </c>
      <c r="B2" s="49">
        <v>-10.130000000000001</v>
      </c>
      <c r="C2" s="49">
        <v>37.57</v>
      </c>
      <c r="D2" s="50" t="s">
        <v>126</v>
      </c>
      <c r="E2" s="53">
        <v>1917</v>
      </c>
      <c r="F2" s="53">
        <v>106074</v>
      </c>
      <c r="G2" s="53">
        <v>1204</v>
      </c>
      <c r="K2" s="52"/>
      <c r="L2" s="52">
        <v>1907.6</v>
      </c>
      <c r="M2" s="52">
        <v>3.38</v>
      </c>
      <c r="N2" s="28">
        <v>1902</v>
      </c>
      <c r="P2" s="39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53">
        <v>1969</v>
      </c>
      <c r="F3" s="53">
        <v>111361</v>
      </c>
      <c r="G3" s="53">
        <v>1600</v>
      </c>
      <c r="K3" s="52"/>
      <c r="L3" s="52">
        <v>1912.1</v>
      </c>
      <c r="M3" s="52">
        <v>3.51</v>
      </c>
      <c r="N3" s="28">
        <v>1905</v>
      </c>
      <c r="P3" s="39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53">
        <v>2145</v>
      </c>
      <c r="F4" s="53">
        <v>129726</v>
      </c>
      <c r="G4" s="53">
        <v>1400</v>
      </c>
      <c r="K4" s="52"/>
      <c r="L4" s="52">
        <v>1916.5</v>
      </c>
      <c r="M4" s="52">
        <v>3.45</v>
      </c>
      <c r="N4" s="28">
        <v>1907.9999999999998</v>
      </c>
      <c r="P4" s="39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53">
        <v>2201</v>
      </c>
      <c r="F5" s="53">
        <v>136090</v>
      </c>
      <c r="G5" s="53">
        <v>1301</v>
      </c>
      <c r="K5" s="52"/>
      <c r="L5" s="52">
        <v>1920.9</v>
      </c>
      <c r="M5" s="52">
        <v>3.29</v>
      </c>
      <c r="N5" s="28">
        <v>1911</v>
      </c>
      <c r="P5" s="39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53"/>
      <c r="B6" s="53"/>
      <c r="C6" s="53"/>
      <c r="F6" s="39"/>
      <c r="K6" s="52"/>
      <c r="L6" s="52">
        <v>1923.1</v>
      </c>
      <c r="M6" s="52">
        <v>3.35</v>
      </c>
      <c r="N6" s="28">
        <v>1914</v>
      </c>
      <c r="P6" s="39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9"/>
      <c r="K7" s="52"/>
      <c r="L7" s="52">
        <v>1925.3</v>
      </c>
      <c r="M7" s="52">
        <v>3.36</v>
      </c>
      <c r="N7" s="28">
        <v>1917.0000000000002</v>
      </c>
      <c r="P7" s="39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9"/>
      <c r="K8" s="52"/>
      <c r="L8" s="52">
        <v>1929.7</v>
      </c>
      <c r="M8" s="52">
        <v>3.33</v>
      </c>
      <c r="N8" s="28">
        <v>1920</v>
      </c>
      <c r="P8" s="39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9"/>
      <c r="K9" s="52"/>
      <c r="L9" s="52">
        <v>1934.1</v>
      </c>
      <c r="M9" s="52">
        <v>3.37</v>
      </c>
      <c r="N9" s="28">
        <v>1923</v>
      </c>
      <c r="P9" s="39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9"/>
      <c r="K10" s="52"/>
      <c r="L10" s="52">
        <v>1938.5</v>
      </c>
      <c r="M10" s="52">
        <v>3.25</v>
      </c>
      <c r="N10" s="28">
        <v>1926.0000000000002</v>
      </c>
      <c r="P10" s="39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9"/>
      <c r="K11" s="52"/>
      <c r="L11" s="52">
        <v>1942.9</v>
      </c>
      <c r="M11" s="52">
        <v>3.2</v>
      </c>
      <c r="N11" s="28">
        <v>1929</v>
      </c>
      <c r="P11" s="39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9"/>
      <c r="K12" s="52"/>
      <c r="L12" s="52">
        <v>1947.3</v>
      </c>
      <c r="M12" s="52">
        <v>3.21</v>
      </c>
      <c r="N12" s="28">
        <v>1932</v>
      </c>
      <c r="P12" s="39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9"/>
      <c r="K13" s="52"/>
      <c r="L13" s="52">
        <v>1951.7</v>
      </c>
      <c r="M13" s="52">
        <v>3.47</v>
      </c>
      <c r="N13" s="28">
        <v>1935.0000000000002</v>
      </c>
      <c r="P13" s="39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9"/>
      <c r="K14" s="52"/>
      <c r="L14" s="52">
        <v>1960.4</v>
      </c>
      <c r="M14" s="52">
        <v>3.58</v>
      </c>
      <c r="N14" s="28">
        <v>1938</v>
      </c>
      <c r="P14" s="39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9"/>
      <c r="K15" s="52"/>
      <c r="L15" s="52">
        <v>1964.5</v>
      </c>
      <c r="M15" s="52">
        <v>3.61</v>
      </c>
      <c r="N15" s="28">
        <v>1941</v>
      </c>
      <c r="P15" s="39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9"/>
      <c r="K16" s="52"/>
      <c r="L16" s="52">
        <v>1968.6</v>
      </c>
      <c r="M16" s="52">
        <v>3.62</v>
      </c>
      <c r="N16" s="28">
        <v>1944.0000000000002</v>
      </c>
      <c r="P16" s="39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9"/>
      <c r="K17" s="52"/>
      <c r="L17" s="52">
        <v>1972.7</v>
      </c>
      <c r="M17" s="52">
        <v>3.45</v>
      </c>
      <c r="N17" s="28">
        <v>1947</v>
      </c>
      <c r="P17" s="39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9"/>
      <c r="K18" s="52"/>
      <c r="L18" s="52">
        <v>1976.8</v>
      </c>
      <c r="M18" s="52">
        <v>3.43</v>
      </c>
      <c r="N18" s="28">
        <v>1950</v>
      </c>
      <c r="P18" s="39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9"/>
      <c r="K19" s="52"/>
      <c r="L19" s="52">
        <v>1980.9</v>
      </c>
      <c r="M19" s="52">
        <v>3.51</v>
      </c>
      <c r="N19" s="28">
        <v>1953</v>
      </c>
      <c r="P19" s="39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9"/>
      <c r="K20" s="52"/>
      <c r="L20" s="52">
        <v>1985</v>
      </c>
      <c r="M20" s="52">
        <v>3.55</v>
      </c>
      <c r="N20" s="28">
        <v>1955.9999999999998</v>
      </c>
      <c r="P20" s="39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9"/>
      <c r="K21" s="52"/>
      <c r="L21" s="52">
        <v>1989.1</v>
      </c>
      <c r="M21" s="52">
        <v>3.46</v>
      </c>
      <c r="N21" s="28">
        <v>1959</v>
      </c>
      <c r="P21" s="39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9"/>
      <c r="K22" s="52"/>
      <c r="L22" s="52">
        <v>1993.2</v>
      </c>
      <c r="M22" s="52">
        <v>3.39</v>
      </c>
      <c r="N22" s="28">
        <v>1960.0000000000002</v>
      </c>
      <c r="P22" s="39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9"/>
      <c r="K23" s="52"/>
      <c r="L23" s="52">
        <v>1997.3</v>
      </c>
      <c r="M23" s="52">
        <v>3.3</v>
      </c>
      <c r="N23" s="28">
        <v>1962</v>
      </c>
      <c r="P23" s="39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9"/>
      <c r="K24" s="52"/>
      <c r="L24" s="52">
        <v>2001.4</v>
      </c>
      <c r="M24" s="52">
        <v>3.32</v>
      </c>
      <c r="N24" s="28">
        <v>1964.9999999999998</v>
      </c>
      <c r="P24" s="39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9"/>
      <c r="K25" s="52"/>
      <c r="L25" s="52">
        <v>2005.5</v>
      </c>
      <c r="M25" s="52">
        <v>3.25</v>
      </c>
      <c r="N25" s="28">
        <v>1968</v>
      </c>
      <c r="P25" s="39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9"/>
      <c r="K26" s="52"/>
      <c r="L26" s="52">
        <v>2009.6</v>
      </c>
      <c r="M26" s="52">
        <v>3.18</v>
      </c>
      <c r="N26" s="28">
        <v>1971</v>
      </c>
      <c r="P26" s="39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9"/>
      <c r="K27" s="52"/>
      <c r="L27" s="52">
        <v>2013.7</v>
      </c>
      <c r="M27" s="52">
        <v>3.15</v>
      </c>
      <c r="N27" s="28">
        <v>1973.9999999999998</v>
      </c>
      <c r="P27" s="39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9"/>
      <c r="K28" s="52"/>
      <c r="L28" s="52">
        <v>2017.8</v>
      </c>
      <c r="M28" s="52">
        <v>3.14</v>
      </c>
      <c r="N28" s="28">
        <v>1977</v>
      </c>
      <c r="P28" s="39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9"/>
      <c r="K29" s="52"/>
      <c r="L29" s="52">
        <v>2021.9</v>
      </c>
      <c r="M29" s="52">
        <v>3.27</v>
      </c>
      <c r="N29" s="28">
        <v>1980</v>
      </c>
      <c r="P29" s="39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9"/>
      <c r="K30" s="52"/>
      <c r="L30" s="52">
        <v>2026</v>
      </c>
      <c r="M30" s="52">
        <v>3.05</v>
      </c>
      <c r="N30" s="28">
        <v>1982.9999999999998</v>
      </c>
      <c r="P30" s="39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9"/>
      <c r="K31" s="52"/>
      <c r="L31" s="52">
        <v>2030.1</v>
      </c>
      <c r="M31" s="52">
        <v>3.05</v>
      </c>
      <c r="N31" s="28">
        <v>1986</v>
      </c>
      <c r="P31" s="39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9"/>
      <c r="K32" s="52"/>
      <c r="L32" s="52">
        <v>2034.2</v>
      </c>
      <c r="M32" s="52">
        <v>3.05</v>
      </c>
      <c r="N32" s="28">
        <v>1989</v>
      </c>
      <c r="P32" s="39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9"/>
      <c r="K33" s="52"/>
      <c r="L33" s="52">
        <v>2037.3</v>
      </c>
      <c r="M33" s="52">
        <v>3.07</v>
      </c>
      <c r="N33" s="28">
        <v>1992.0000000000002</v>
      </c>
      <c r="P33" s="39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9"/>
      <c r="K34" s="52"/>
      <c r="L34" s="52">
        <v>2042.4</v>
      </c>
      <c r="M34" s="52">
        <v>2.72</v>
      </c>
      <c r="N34" s="28">
        <v>1995</v>
      </c>
      <c r="P34" s="39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9"/>
      <c r="K35" s="52"/>
      <c r="L35" s="52">
        <v>2046.5</v>
      </c>
      <c r="M35" s="52">
        <v>2.81</v>
      </c>
      <c r="N35" s="28">
        <v>1998</v>
      </c>
      <c r="P35" s="39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9"/>
      <c r="K36" s="52"/>
      <c r="L36" s="52">
        <v>2050.6</v>
      </c>
      <c r="M36" s="52">
        <v>2.64</v>
      </c>
      <c r="N36" s="28">
        <v>2001.0000000000002</v>
      </c>
      <c r="P36" s="39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9"/>
      <c r="K37" s="52"/>
      <c r="L37" s="52">
        <v>2054.6999999999998</v>
      </c>
      <c r="M37" s="52">
        <v>2.7</v>
      </c>
      <c r="N37" s="28">
        <v>2004</v>
      </c>
      <c r="P37" s="39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9"/>
      <c r="K38" s="52"/>
      <c r="L38" s="52">
        <v>2058.8000000000002</v>
      </c>
      <c r="M38" s="52">
        <v>2.58</v>
      </c>
      <c r="N38" s="28">
        <v>2007</v>
      </c>
      <c r="P38" s="39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9"/>
      <c r="K39" s="52"/>
      <c r="L39" s="52">
        <v>2062.9</v>
      </c>
      <c r="M39" s="52">
        <v>2.58</v>
      </c>
      <c r="N39" s="28">
        <v>2010.0000000000002</v>
      </c>
      <c r="P39" s="39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9"/>
      <c r="K40" s="52"/>
      <c r="L40" s="52">
        <v>2067</v>
      </c>
      <c r="M40" s="52">
        <v>2.63</v>
      </c>
      <c r="N40" s="28">
        <v>2013</v>
      </c>
      <c r="P40" s="39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9"/>
      <c r="K41" s="52"/>
      <c r="L41" s="52">
        <v>2071.1</v>
      </c>
      <c r="M41" s="52">
        <v>2.61</v>
      </c>
      <c r="N41" s="28">
        <v>2016</v>
      </c>
      <c r="P41" s="39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9"/>
      <c r="K42" s="52"/>
      <c r="L42" s="52">
        <v>2075.1999999999998</v>
      </c>
      <c r="M42" s="52">
        <v>2.39</v>
      </c>
      <c r="N42" s="28">
        <v>2019.0000000000002</v>
      </c>
      <c r="P42" s="39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9"/>
      <c r="K43" s="52"/>
      <c r="L43" s="52">
        <v>2079.3000000000002</v>
      </c>
      <c r="M43" s="52">
        <v>2.58</v>
      </c>
      <c r="N43" s="28">
        <v>2022</v>
      </c>
      <c r="P43" s="39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9"/>
      <c r="K44" s="52"/>
      <c r="L44" s="52">
        <v>2083.4</v>
      </c>
      <c r="M44" s="52">
        <v>2.54</v>
      </c>
      <c r="N44" s="28">
        <v>2025</v>
      </c>
      <c r="P44" s="39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9"/>
      <c r="K45" s="52"/>
      <c r="L45" s="52">
        <v>2087.5</v>
      </c>
      <c r="M45" s="52">
        <v>2.5499999999999998</v>
      </c>
      <c r="N45" s="28">
        <v>2028</v>
      </c>
      <c r="P45" s="39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9"/>
      <c r="K46" s="52"/>
      <c r="L46" s="52">
        <v>2091.6999999999998</v>
      </c>
      <c r="M46" s="52">
        <v>2.4700000000000002</v>
      </c>
      <c r="N46" s="28">
        <v>2030.9999999999998</v>
      </c>
      <c r="P46" s="39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9"/>
      <c r="K47" s="52"/>
      <c r="L47" s="52">
        <v>2095.8000000000002</v>
      </c>
      <c r="M47" s="52">
        <v>2.48</v>
      </c>
      <c r="N47" s="28">
        <v>2034</v>
      </c>
      <c r="P47" s="39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9"/>
      <c r="K48" s="52"/>
      <c r="L48" s="52">
        <v>2099.9</v>
      </c>
      <c r="M48" s="52">
        <v>2.44</v>
      </c>
      <c r="N48" s="28">
        <v>2037</v>
      </c>
      <c r="P48" s="39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9"/>
      <c r="K49" s="52"/>
      <c r="L49" s="52">
        <v>2104</v>
      </c>
      <c r="M49" s="52">
        <v>2.48</v>
      </c>
      <c r="N49" s="28">
        <v>2039.9999999999998</v>
      </c>
      <c r="P49" s="39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9"/>
      <c r="K50" s="52"/>
      <c r="L50" s="52">
        <v>2108.1</v>
      </c>
      <c r="M50" s="52">
        <v>2.44</v>
      </c>
      <c r="N50" s="28">
        <v>2043</v>
      </c>
      <c r="P50" s="39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9"/>
      <c r="K51" s="52"/>
      <c r="L51" s="52">
        <v>2112.1999999999998</v>
      </c>
      <c r="M51" s="52">
        <v>2.4</v>
      </c>
      <c r="N51" s="28">
        <v>2046</v>
      </c>
      <c r="P51" s="39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9"/>
      <c r="K52" s="52"/>
      <c r="L52" s="52">
        <v>2116.3000000000002</v>
      </c>
      <c r="M52" s="52">
        <v>2.52</v>
      </c>
      <c r="N52" s="28">
        <v>2049</v>
      </c>
      <c r="P52" s="39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9"/>
      <c r="K53" s="52"/>
      <c r="L53" s="52">
        <v>2120.4</v>
      </c>
      <c r="M53" s="52">
        <v>2.2799999999999998</v>
      </c>
      <c r="N53" s="28">
        <v>2052</v>
      </c>
      <c r="P53" s="39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9"/>
      <c r="K54" s="52"/>
      <c r="L54" s="52">
        <v>2124.5</v>
      </c>
      <c r="M54" s="52">
        <v>2.41</v>
      </c>
      <c r="N54" s="28">
        <v>2055</v>
      </c>
      <c r="P54" s="39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9"/>
      <c r="K55" s="52"/>
      <c r="L55" s="52">
        <v>2128.1999999999998</v>
      </c>
      <c r="M55" s="52">
        <v>2.59</v>
      </c>
      <c r="N55" s="28">
        <v>2058</v>
      </c>
      <c r="P55" s="39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9"/>
      <c r="K56" s="52"/>
      <c r="L56" s="52">
        <v>2131</v>
      </c>
      <c r="M56" s="52">
        <v>2.4900000000000002</v>
      </c>
      <c r="N56" s="28">
        <v>2061</v>
      </c>
      <c r="P56" s="39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9"/>
      <c r="K57" s="52"/>
      <c r="L57" s="52">
        <v>2133.9</v>
      </c>
      <c r="M57" s="52">
        <v>2.56</v>
      </c>
      <c r="N57" s="28">
        <v>2064</v>
      </c>
      <c r="P57" s="39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9"/>
      <c r="K58" s="52"/>
      <c r="L58" s="52">
        <v>2136.8000000000002</v>
      </c>
      <c r="M58" s="52">
        <v>2.73</v>
      </c>
      <c r="N58" s="28">
        <v>2067</v>
      </c>
      <c r="P58" s="39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9"/>
      <c r="K59" s="52"/>
      <c r="L59" s="52">
        <v>2139.6</v>
      </c>
      <c r="M59" s="52">
        <v>2.88</v>
      </c>
      <c r="N59" s="28">
        <v>2070</v>
      </c>
      <c r="P59" s="39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9"/>
      <c r="K60" s="52"/>
      <c r="L60" s="52">
        <v>2142.5</v>
      </c>
      <c r="M60" s="52">
        <v>2.91</v>
      </c>
      <c r="N60" s="28">
        <v>2073</v>
      </c>
      <c r="P60" s="39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9"/>
      <c r="K61" s="52"/>
      <c r="L61" s="52">
        <v>2145.4</v>
      </c>
      <c r="M61" s="52">
        <v>2.85</v>
      </c>
      <c r="N61" s="28">
        <v>2076</v>
      </c>
      <c r="P61" s="39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9"/>
      <c r="K62" s="52"/>
      <c r="L62" s="52">
        <v>2148.3000000000002</v>
      </c>
      <c r="M62" s="52">
        <v>3.04</v>
      </c>
      <c r="N62" s="28">
        <v>2079</v>
      </c>
      <c r="P62" s="39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9"/>
      <c r="K63" s="52"/>
      <c r="L63" s="52">
        <v>2151.1</v>
      </c>
      <c r="M63" s="52">
        <v>2.87</v>
      </c>
      <c r="N63" s="28">
        <v>2082</v>
      </c>
      <c r="P63" s="39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9"/>
      <c r="K64" s="52"/>
      <c r="L64" s="52">
        <v>2154</v>
      </c>
      <c r="M64" s="52">
        <v>3.06</v>
      </c>
      <c r="N64" s="28">
        <v>2085</v>
      </c>
      <c r="P64" s="39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9"/>
      <c r="K65" s="52"/>
      <c r="L65" s="52">
        <v>2156.5</v>
      </c>
      <c r="M65" s="52">
        <v>3.05</v>
      </c>
      <c r="N65" s="28">
        <v>2088</v>
      </c>
      <c r="P65" s="39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9"/>
      <c r="K66" s="52"/>
      <c r="L66" s="52">
        <v>2158.9</v>
      </c>
      <c r="M66" s="52">
        <v>3.29</v>
      </c>
      <c r="N66" s="28">
        <v>2091</v>
      </c>
      <c r="P66" s="39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9"/>
      <c r="K67" s="52"/>
      <c r="L67" s="52">
        <v>2161.1999999999998</v>
      </c>
      <c r="M67" s="52">
        <v>3.31</v>
      </c>
      <c r="N67" s="28">
        <v>2094</v>
      </c>
      <c r="P67" s="39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9"/>
      <c r="K68" s="52"/>
      <c r="L68" s="52">
        <v>2163.6</v>
      </c>
      <c r="M68" s="52">
        <v>3.32</v>
      </c>
      <c r="N68" s="28">
        <v>2097</v>
      </c>
      <c r="P68" s="39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9"/>
      <c r="K69" s="52"/>
      <c r="L69" s="52">
        <v>2165.9</v>
      </c>
      <c r="M69" s="52">
        <v>3.31</v>
      </c>
      <c r="N69" s="28">
        <v>2100</v>
      </c>
      <c r="P69" s="39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9"/>
      <c r="K70" s="52"/>
      <c r="L70" s="52">
        <v>2168.1999999999998</v>
      </c>
      <c r="M70" s="52">
        <v>3.47</v>
      </c>
      <c r="N70" s="28">
        <v>2103</v>
      </c>
      <c r="P70" s="39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9"/>
      <c r="K71" s="52"/>
      <c r="L71" s="52">
        <v>2170.6</v>
      </c>
      <c r="M71" s="52">
        <v>3.26</v>
      </c>
      <c r="N71" s="28">
        <v>2106</v>
      </c>
      <c r="P71" s="39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9"/>
      <c r="K72" s="52"/>
      <c r="L72" s="52">
        <v>2172.9</v>
      </c>
      <c r="M72" s="52">
        <v>3.54</v>
      </c>
      <c r="N72" s="28">
        <v>2109</v>
      </c>
      <c r="P72" s="39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9"/>
      <c r="K73" s="52"/>
      <c r="L73" s="52">
        <v>2175.3000000000002</v>
      </c>
      <c r="M73" s="52">
        <v>3.7</v>
      </c>
      <c r="N73" s="28">
        <v>2112</v>
      </c>
      <c r="P73" s="39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9"/>
      <c r="K74" s="52"/>
      <c r="L74" s="52">
        <v>2177.6</v>
      </c>
      <c r="M74" s="52">
        <v>3.8</v>
      </c>
      <c r="N74" s="28">
        <v>2115</v>
      </c>
      <c r="P74" s="39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9"/>
      <c r="K75" s="52"/>
      <c r="L75" s="52">
        <v>2179.9</v>
      </c>
      <c r="M75" s="52">
        <v>3.86</v>
      </c>
      <c r="N75" s="28">
        <v>2118</v>
      </c>
      <c r="P75" s="39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9"/>
      <c r="K76" s="52"/>
      <c r="L76" s="52">
        <v>2182.3000000000002</v>
      </c>
      <c r="M76" s="52">
        <v>3.77</v>
      </c>
      <c r="N76" s="28">
        <v>2121</v>
      </c>
      <c r="P76" s="39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9"/>
      <c r="K77" s="52"/>
      <c r="L77" s="52">
        <v>2184.6</v>
      </c>
      <c r="M77" s="52">
        <v>3.86</v>
      </c>
      <c r="N77" s="28">
        <v>2124</v>
      </c>
      <c r="P77" s="39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9"/>
      <c r="K78" s="52"/>
      <c r="L78" s="52">
        <v>2187</v>
      </c>
      <c r="M78" s="52">
        <v>3.96</v>
      </c>
      <c r="N78" s="28">
        <v>2127</v>
      </c>
      <c r="P78" s="39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9"/>
      <c r="K79" s="52"/>
      <c r="L79" s="52">
        <v>2188.6999999999998</v>
      </c>
      <c r="M79" s="52">
        <v>4.09</v>
      </c>
      <c r="N79" s="28">
        <v>2130</v>
      </c>
      <c r="P79" s="39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9"/>
      <c r="K80" s="52"/>
      <c r="L80" s="52">
        <v>2191.3000000000002</v>
      </c>
      <c r="M80" s="52">
        <v>4.22</v>
      </c>
      <c r="N80" s="28">
        <v>2133</v>
      </c>
      <c r="P80" s="39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9"/>
      <c r="K81" s="52"/>
      <c r="L81" s="52">
        <v>2193.4</v>
      </c>
      <c r="M81" s="52">
        <v>4.17</v>
      </c>
      <c r="N81" s="28">
        <v>2136</v>
      </c>
      <c r="P81" s="39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9"/>
      <c r="K82" s="52"/>
      <c r="L82" s="52">
        <v>2195.5</v>
      </c>
      <c r="M82" s="52">
        <v>4.32</v>
      </c>
      <c r="N82" s="28">
        <v>2139</v>
      </c>
      <c r="P82" s="39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9"/>
      <c r="K83" s="52"/>
      <c r="L83" s="52">
        <v>2198.3000000000002</v>
      </c>
      <c r="M83" s="52">
        <v>4.3499999999999996</v>
      </c>
      <c r="N83" s="28">
        <v>2142</v>
      </c>
      <c r="P83" s="39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9"/>
      <c r="K84" s="52"/>
      <c r="L84" s="52">
        <v>2200.3000000000002</v>
      </c>
      <c r="M84" s="52">
        <v>4.4000000000000004</v>
      </c>
      <c r="N84" s="28">
        <v>2145</v>
      </c>
      <c r="P84" s="39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9"/>
      <c r="K85" s="52"/>
      <c r="L85" s="52">
        <v>2205</v>
      </c>
      <c r="M85" s="52">
        <v>4.45</v>
      </c>
      <c r="N85" s="28">
        <v>2148</v>
      </c>
      <c r="P85" s="39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9"/>
      <c r="K86" s="52"/>
      <c r="L86" s="52">
        <v>2208</v>
      </c>
      <c r="M86" s="52">
        <v>4.41</v>
      </c>
      <c r="N86" s="28">
        <v>2151</v>
      </c>
      <c r="P86" s="39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9"/>
      <c r="K87" s="52"/>
      <c r="L87" s="52">
        <v>2220</v>
      </c>
      <c r="M87" s="52">
        <v>4.37</v>
      </c>
      <c r="N87" s="28">
        <v>2154</v>
      </c>
      <c r="P87" s="39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9"/>
      <c r="K88" s="52"/>
      <c r="L88" s="52">
        <v>2223</v>
      </c>
      <c r="M88" s="52">
        <v>4.2699999999999996</v>
      </c>
      <c r="N88" s="28">
        <v>2157</v>
      </c>
      <c r="P88" s="39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9"/>
      <c r="K89" s="52"/>
      <c r="L89" s="52">
        <v>2226</v>
      </c>
      <c r="M89" s="52">
        <v>4.29</v>
      </c>
      <c r="N89" s="28">
        <v>2160</v>
      </c>
      <c r="P89" s="39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9"/>
      <c r="K90" s="52"/>
      <c r="L90" s="52">
        <v>2229</v>
      </c>
      <c r="M90" s="52">
        <v>4.3</v>
      </c>
      <c r="N90" s="28">
        <v>2163</v>
      </c>
      <c r="P90" s="39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9"/>
      <c r="K91" s="52"/>
      <c r="L91" s="52">
        <v>2235</v>
      </c>
      <c r="M91" s="52">
        <v>4.46</v>
      </c>
      <c r="N91" s="28">
        <v>2166</v>
      </c>
      <c r="P91" s="39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9"/>
      <c r="K92" s="52"/>
      <c r="L92" s="52">
        <v>2238</v>
      </c>
      <c r="M92" s="52">
        <v>4.3499999999999996</v>
      </c>
      <c r="N92" s="28">
        <v>2169</v>
      </c>
      <c r="P92" s="39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9"/>
      <c r="K93" s="52"/>
      <c r="L93" s="52">
        <v>2244</v>
      </c>
      <c r="M93" s="52">
        <v>4.4000000000000004</v>
      </c>
      <c r="N93" s="28">
        <v>2172</v>
      </c>
      <c r="P93" s="39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9"/>
      <c r="K94" s="52"/>
      <c r="L94" s="52">
        <v>2247</v>
      </c>
      <c r="M94" s="52">
        <v>4.4400000000000004</v>
      </c>
      <c r="N94" s="28">
        <v>2175</v>
      </c>
      <c r="P94" s="39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9"/>
      <c r="K95" s="52"/>
      <c r="L95" s="52">
        <v>2256</v>
      </c>
      <c r="M95" s="52">
        <v>4.2</v>
      </c>
      <c r="N95" s="28">
        <v>2178</v>
      </c>
      <c r="P95" s="39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9"/>
      <c r="K96" s="52"/>
      <c r="L96" s="52">
        <v>2262</v>
      </c>
      <c r="M96" s="52">
        <v>4.37</v>
      </c>
      <c r="N96" s="28">
        <v>2181</v>
      </c>
      <c r="P96" s="39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9"/>
      <c r="K97" s="52"/>
      <c r="L97" s="52">
        <v>2265</v>
      </c>
      <c r="M97" s="52">
        <v>4.1900000000000004</v>
      </c>
      <c r="N97" s="28">
        <v>2184</v>
      </c>
      <c r="P97" s="39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9"/>
      <c r="K98" s="52"/>
      <c r="L98" s="52">
        <v>2271</v>
      </c>
      <c r="M98" s="52">
        <v>4.37</v>
      </c>
      <c r="N98" s="28">
        <v>2187</v>
      </c>
      <c r="P98" s="39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9"/>
      <c r="K99" s="52"/>
      <c r="L99" s="52">
        <v>2274</v>
      </c>
      <c r="M99" s="52">
        <v>4.33</v>
      </c>
      <c r="N99" s="28">
        <v>2190</v>
      </c>
      <c r="P99" s="39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9"/>
      <c r="K100" s="52"/>
      <c r="L100" s="52">
        <v>2280</v>
      </c>
      <c r="M100" s="52">
        <v>4.2699999999999996</v>
      </c>
      <c r="N100" s="28">
        <v>2193</v>
      </c>
      <c r="P100" s="39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9"/>
      <c r="K101" s="52"/>
      <c r="L101" s="52">
        <v>2283</v>
      </c>
      <c r="M101" s="52">
        <v>4.26</v>
      </c>
      <c r="N101" s="28">
        <v>2196</v>
      </c>
      <c r="P101" s="39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9"/>
      <c r="K102" s="52"/>
      <c r="L102" s="52">
        <v>2292</v>
      </c>
      <c r="M102" s="52">
        <v>4.26</v>
      </c>
      <c r="N102" s="28">
        <v>2199</v>
      </c>
      <c r="P102" s="39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9"/>
      <c r="K103" s="52"/>
      <c r="L103" s="52">
        <v>2298</v>
      </c>
      <c r="M103" s="52">
        <v>4.3499999999999996</v>
      </c>
      <c r="N103" s="28">
        <v>2202</v>
      </c>
      <c r="P103" s="39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9"/>
      <c r="N104" s="28">
        <v>2205</v>
      </c>
      <c r="P104" s="39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9"/>
      <c r="N105" s="28">
        <v>2208</v>
      </c>
      <c r="P105" s="39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9"/>
      <c r="N106" s="28">
        <v>2211</v>
      </c>
      <c r="P106" s="39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9"/>
      <c r="N107" s="28">
        <v>2214</v>
      </c>
      <c r="P107" s="39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9"/>
      <c r="N108" s="28">
        <v>2217</v>
      </c>
      <c r="P108" s="39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9"/>
      <c r="N109" s="28">
        <v>2220</v>
      </c>
      <c r="P109" s="39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9"/>
      <c r="N110" s="28">
        <v>2223</v>
      </c>
      <c r="P110" s="39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9"/>
      <c r="N111" s="28">
        <v>2226</v>
      </c>
      <c r="P111" s="39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9"/>
      <c r="N112" s="28">
        <v>2229</v>
      </c>
      <c r="P112" s="39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9"/>
      <c r="N113" s="28">
        <v>2232</v>
      </c>
      <c r="P113" s="39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9"/>
      <c r="N114" s="28">
        <v>2235</v>
      </c>
      <c r="P114" s="39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9"/>
      <c r="N115" s="28">
        <v>2238</v>
      </c>
      <c r="P115" s="39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9"/>
      <c r="N116" s="28">
        <v>2241</v>
      </c>
      <c r="P116" s="39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9"/>
      <c r="N117" s="28">
        <v>2244</v>
      </c>
      <c r="P117" s="39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9"/>
      <c r="N118" s="28">
        <v>2247</v>
      </c>
      <c r="P118" s="39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9"/>
      <c r="N119" s="28">
        <v>2250</v>
      </c>
      <c r="P119" s="39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9"/>
      <c r="N120" s="28">
        <v>2253</v>
      </c>
      <c r="P120" s="39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9"/>
      <c r="N121" s="28">
        <v>2256</v>
      </c>
      <c r="P121" s="39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9"/>
      <c r="N122" s="28">
        <v>2259</v>
      </c>
      <c r="P122" s="39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9"/>
      <c r="N123" s="28">
        <v>2262</v>
      </c>
      <c r="P123" s="39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9"/>
      <c r="N124" s="28">
        <v>2265</v>
      </c>
      <c r="P124" s="39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9"/>
      <c r="N125" s="28">
        <v>2268</v>
      </c>
      <c r="P125" s="39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9"/>
      <c r="N126" s="28">
        <v>2271</v>
      </c>
      <c r="P126" s="39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9"/>
      <c r="N127" s="28">
        <v>2274</v>
      </c>
      <c r="P127" s="39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9"/>
      <c r="N128" s="28">
        <v>2277</v>
      </c>
      <c r="P128" s="39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9"/>
      <c r="N129" s="28">
        <v>2280</v>
      </c>
      <c r="P129" s="39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9"/>
      <c r="N130" s="28">
        <v>2283</v>
      </c>
      <c r="P130" s="39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9"/>
      <c r="N131" s="28">
        <v>2286</v>
      </c>
      <c r="P131" s="39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9"/>
      <c r="N132" s="28">
        <v>2289</v>
      </c>
      <c r="P132" s="39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9"/>
      <c r="N133" s="28">
        <v>2292</v>
      </c>
      <c r="P133" s="39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9"/>
      <c r="N134" s="28">
        <v>2295</v>
      </c>
      <c r="P134" s="39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9"/>
      <c r="N135" s="28">
        <v>2298</v>
      </c>
      <c r="P135" s="39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9"/>
      <c r="N136" s="28">
        <v>2301</v>
      </c>
      <c r="P136" s="39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9"/>
      <c r="N137" s="28">
        <v>2304</v>
      </c>
      <c r="P137" s="39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9"/>
      <c r="N138" s="28">
        <v>2307</v>
      </c>
      <c r="P138" s="39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9"/>
      <c r="N139" s="28">
        <v>2310</v>
      </c>
      <c r="P139" s="39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9"/>
      <c r="N140" s="28">
        <v>2313</v>
      </c>
      <c r="P140" s="39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9"/>
      <c r="N141" s="28">
        <v>2316</v>
      </c>
      <c r="P141" s="39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9"/>
      <c r="N142" s="28">
        <v>2319</v>
      </c>
      <c r="P142" s="39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9"/>
      <c r="N143" s="28">
        <v>2322</v>
      </c>
      <c r="P143" s="39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9"/>
      <c r="N144" s="28">
        <v>2325</v>
      </c>
      <c r="P144" s="39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9"/>
      <c r="N145" s="28">
        <v>2328</v>
      </c>
      <c r="P145" s="39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9"/>
      <c r="N146" s="28">
        <v>2331</v>
      </c>
      <c r="P146" s="39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9"/>
      <c r="N147" s="28">
        <v>2334</v>
      </c>
      <c r="P147" s="39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9"/>
      <c r="N148" s="28">
        <v>2337</v>
      </c>
      <c r="P148" s="39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9"/>
      <c r="N149" s="28">
        <v>2340</v>
      </c>
      <c r="P149" s="39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9"/>
      <c r="N150" s="28">
        <v>2343</v>
      </c>
      <c r="P150" s="39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9"/>
      <c r="N151" s="28">
        <v>2346</v>
      </c>
      <c r="P151" s="39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9"/>
      <c r="N152" s="28">
        <v>2349</v>
      </c>
      <c r="P152" s="39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9"/>
      <c r="N153" s="28">
        <v>2352</v>
      </c>
      <c r="P153" s="39">
        <v>14</v>
      </c>
    </row>
    <row r="154" spans="6:21">
      <c r="F154" s="39"/>
      <c r="N154" s="28">
        <v>2355</v>
      </c>
      <c r="P154" s="39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showRuler="0" topLeftCell="K1" zoomScale="119" workbookViewId="0">
      <selection activeCell="T3" sqref="T3"/>
    </sheetView>
    <sheetView workbookViewId="1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77</v>
      </c>
      <c r="B2" s="49">
        <v>-10.130000000000001</v>
      </c>
      <c r="C2" s="49">
        <v>37.57</v>
      </c>
      <c r="D2" s="50" t="s">
        <v>158</v>
      </c>
      <c r="E2" s="53">
        <v>1917</v>
      </c>
      <c r="F2" s="53">
        <v>106074</v>
      </c>
      <c r="G2" s="53">
        <v>1204</v>
      </c>
      <c r="K2" s="52"/>
      <c r="L2" s="52">
        <v>1907.6</v>
      </c>
      <c r="M2" s="52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53">
        <v>1969</v>
      </c>
      <c r="F3" s="53">
        <v>111361</v>
      </c>
      <c r="G3" s="53">
        <v>1600</v>
      </c>
      <c r="K3" s="52"/>
      <c r="L3" s="52">
        <v>1912.1</v>
      </c>
      <c r="M3" s="52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53">
        <v>2145</v>
      </c>
      <c r="F4" s="53">
        <v>129726</v>
      </c>
      <c r="G4" s="53">
        <v>1400</v>
      </c>
      <c r="K4" s="52"/>
      <c r="L4" s="52">
        <v>1916.5</v>
      </c>
      <c r="M4" s="52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53">
        <v>2201</v>
      </c>
      <c r="F5" s="53">
        <v>136090</v>
      </c>
      <c r="G5" s="53">
        <v>1301</v>
      </c>
      <c r="K5" s="52"/>
      <c r="L5" s="52">
        <v>1920.9</v>
      </c>
      <c r="M5" s="52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53"/>
      <c r="B6" s="53"/>
      <c r="C6" s="53"/>
      <c r="F6" s="39"/>
      <c r="K6" s="52"/>
      <c r="L6" s="52">
        <v>1923.1</v>
      </c>
      <c r="M6" s="52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9"/>
      <c r="K7" s="52"/>
      <c r="L7" s="52">
        <v>1925.3</v>
      </c>
      <c r="M7" s="52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9"/>
      <c r="K8" s="52"/>
      <c r="L8" s="52">
        <v>1929.7</v>
      </c>
      <c r="M8" s="52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9"/>
      <c r="K9" s="52"/>
      <c r="L9" s="52">
        <v>1934.1</v>
      </c>
      <c r="M9" s="52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9"/>
      <c r="K10" s="52"/>
      <c r="L10" s="52">
        <v>1938.5</v>
      </c>
      <c r="M10" s="52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9"/>
      <c r="K11" s="52"/>
      <c r="L11" s="52">
        <v>1942.9</v>
      </c>
      <c r="M11" s="52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9"/>
      <c r="K12" s="52"/>
      <c r="L12" s="52">
        <v>1947.3</v>
      </c>
      <c r="M12" s="52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9"/>
      <c r="K13" s="52"/>
      <c r="L13" s="52">
        <v>1951.7</v>
      </c>
      <c r="M13" s="52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9"/>
      <c r="K14" s="52"/>
      <c r="L14" s="52">
        <v>1960.4</v>
      </c>
      <c r="M14" s="52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9"/>
      <c r="K15" s="52"/>
      <c r="L15" s="52">
        <v>1964.5</v>
      </c>
      <c r="M15" s="52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9"/>
      <c r="K16" s="52"/>
      <c r="L16" s="52">
        <v>1968.6</v>
      </c>
      <c r="M16" s="52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9"/>
      <c r="K17" s="52"/>
      <c r="L17" s="52">
        <v>1972.7</v>
      </c>
      <c r="M17" s="52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9"/>
      <c r="K18" s="52"/>
      <c r="L18" s="52">
        <v>1976.8</v>
      </c>
      <c r="M18" s="52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9"/>
      <c r="K19" s="52"/>
      <c r="L19" s="52">
        <v>1980.9</v>
      </c>
      <c r="M19" s="52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9"/>
      <c r="K20" s="52"/>
      <c r="L20" s="52">
        <v>1985</v>
      </c>
      <c r="M20" s="52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9"/>
      <c r="K21" s="52"/>
      <c r="L21" s="52">
        <v>1989.1</v>
      </c>
      <c r="M21" s="52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9"/>
      <c r="K22" s="52"/>
      <c r="L22" s="52">
        <v>1993.2</v>
      </c>
      <c r="M22" s="52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9"/>
      <c r="K23" s="52"/>
      <c r="L23" s="52">
        <v>1997.3</v>
      </c>
      <c r="M23" s="52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9"/>
      <c r="K24" s="52"/>
      <c r="L24" s="52">
        <v>2001.4</v>
      </c>
      <c r="M24" s="52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9"/>
      <c r="K25" s="52"/>
      <c r="L25" s="52">
        <v>2005.5</v>
      </c>
      <c r="M25" s="52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9"/>
      <c r="K26" s="52"/>
      <c r="L26" s="52">
        <v>2009.6</v>
      </c>
      <c r="M26" s="52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9"/>
      <c r="K27" s="52"/>
      <c r="L27" s="52">
        <v>2013.7</v>
      </c>
      <c r="M27" s="52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9"/>
      <c r="K28" s="52"/>
      <c r="L28" s="52">
        <v>2017.8</v>
      </c>
      <c r="M28" s="52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9"/>
      <c r="K29" s="52"/>
      <c r="L29" s="52">
        <v>2021.9</v>
      </c>
      <c r="M29" s="52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9"/>
      <c r="K30" s="52"/>
      <c r="L30" s="52">
        <v>2026</v>
      </c>
      <c r="M30" s="52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9"/>
      <c r="K31" s="52"/>
      <c r="L31" s="52">
        <v>2030.1</v>
      </c>
      <c r="M31" s="52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9"/>
      <c r="K32" s="52"/>
      <c r="L32" s="52">
        <v>2034.2</v>
      </c>
      <c r="M32" s="52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9"/>
      <c r="K33" s="52"/>
      <c r="L33" s="52">
        <v>2037.3</v>
      </c>
      <c r="M33" s="52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9"/>
      <c r="K34" s="52"/>
      <c r="L34" s="52">
        <v>2042.4</v>
      </c>
      <c r="M34" s="52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9"/>
      <c r="K35" s="52"/>
      <c r="L35" s="52">
        <v>2046.5</v>
      </c>
      <c r="M35" s="52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9"/>
      <c r="K36" s="52"/>
      <c r="L36" s="52">
        <v>2050.6</v>
      </c>
      <c r="M36" s="52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9"/>
      <c r="K37" s="52"/>
      <c r="L37" s="52">
        <v>2054.6999999999998</v>
      </c>
      <c r="M37" s="52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9"/>
      <c r="K38" s="52"/>
      <c r="L38" s="52">
        <v>2058.8000000000002</v>
      </c>
      <c r="M38" s="52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9"/>
      <c r="K39" s="52"/>
      <c r="L39" s="52">
        <v>2062.9</v>
      </c>
      <c r="M39" s="52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9"/>
      <c r="K40" s="52"/>
      <c r="L40" s="52">
        <v>2067</v>
      </c>
      <c r="M40" s="52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9"/>
      <c r="K41" s="52"/>
      <c r="L41" s="52">
        <v>2071.1</v>
      </c>
      <c r="M41" s="52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9"/>
      <c r="K42" s="52"/>
      <c r="L42" s="52">
        <v>2075.1999999999998</v>
      </c>
      <c r="M42" s="52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9"/>
      <c r="K43" s="52"/>
      <c r="L43" s="52">
        <v>2079.3000000000002</v>
      </c>
      <c r="M43" s="52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9"/>
      <c r="K44" s="52"/>
      <c r="L44" s="52">
        <v>2083.4</v>
      </c>
      <c r="M44" s="52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9"/>
      <c r="K45" s="52"/>
      <c r="L45" s="52">
        <v>2087.5</v>
      </c>
      <c r="M45" s="52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9"/>
      <c r="K46" s="52"/>
      <c r="L46" s="52">
        <v>2091.6999999999998</v>
      </c>
      <c r="M46" s="52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9"/>
      <c r="K47" s="52"/>
      <c r="L47" s="52">
        <v>2095.8000000000002</v>
      </c>
      <c r="M47" s="52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9"/>
      <c r="K48" s="52"/>
      <c r="L48" s="52">
        <v>2099.9</v>
      </c>
      <c r="M48" s="52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9"/>
      <c r="K49" s="52"/>
      <c r="L49" s="52">
        <v>2104</v>
      </c>
      <c r="M49" s="52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9"/>
      <c r="K50" s="52"/>
      <c r="L50" s="52">
        <v>2108.1</v>
      </c>
      <c r="M50" s="52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9"/>
      <c r="K51" s="52"/>
      <c r="L51" s="52">
        <v>2112.1999999999998</v>
      </c>
      <c r="M51" s="52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9"/>
      <c r="K52" s="52"/>
      <c r="L52" s="52">
        <v>2116.3000000000002</v>
      </c>
      <c r="M52" s="52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9"/>
      <c r="K53" s="52"/>
      <c r="L53" s="52">
        <v>2120.4</v>
      </c>
      <c r="M53" s="52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9"/>
      <c r="K54" s="52"/>
      <c r="L54" s="52">
        <v>2124.5</v>
      </c>
      <c r="M54" s="52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9"/>
      <c r="K55" s="52"/>
      <c r="L55" s="52">
        <v>2128.1999999999998</v>
      </c>
      <c r="M55" s="52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9"/>
      <c r="K56" s="52"/>
      <c r="L56" s="52">
        <v>2131</v>
      </c>
      <c r="M56" s="52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9"/>
      <c r="K57" s="52"/>
      <c r="L57" s="52">
        <v>2133.9</v>
      </c>
      <c r="M57" s="52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9"/>
      <c r="K58" s="52"/>
      <c r="L58" s="52">
        <v>2136.8000000000002</v>
      </c>
      <c r="M58" s="52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9"/>
      <c r="K59" s="52"/>
      <c r="L59" s="52">
        <v>2139.6</v>
      </c>
      <c r="M59" s="52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9"/>
      <c r="K60" s="52"/>
      <c r="L60" s="52">
        <v>2142.5</v>
      </c>
      <c r="M60" s="52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9"/>
      <c r="K61" s="52"/>
      <c r="L61" s="52">
        <v>2145.4</v>
      </c>
      <c r="M61" s="52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9"/>
      <c r="K62" s="52"/>
      <c r="L62" s="52">
        <v>2148.3000000000002</v>
      </c>
      <c r="M62" s="52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9"/>
      <c r="K63" s="52"/>
      <c r="L63" s="52">
        <v>2151.1</v>
      </c>
      <c r="M63" s="52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9"/>
      <c r="K64" s="52"/>
      <c r="L64" s="52">
        <v>2154</v>
      </c>
      <c r="M64" s="52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9"/>
      <c r="K65" s="52"/>
      <c r="L65" s="52">
        <v>2156.5</v>
      </c>
      <c r="M65" s="52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9"/>
      <c r="K66" s="52"/>
      <c r="L66" s="52">
        <v>2158.9</v>
      </c>
      <c r="M66" s="52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9"/>
      <c r="K67" s="52"/>
      <c r="L67" s="52">
        <v>2161.1999999999998</v>
      </c>
      <c r="M67" s="52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9"/>
      <c r="K68" s="52"/>
      <c r="L68" s="52">
        <v>2163.6</v>
      </c>
      <c r="M68" s="52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9"/>
      <c r="K69" s="52"/>
      <c r="L69" s="52">
        <v>2165.9</v>
      </c>
      <c r="M69" s="52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9"/>
      <c r="K70" s="52"/>
      <c r="L70" s="52">
        <v>2168.1999999999998</v>
      </c>
      <c r="M70" s="52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9"/>
      <c r="K71" s="52"/>
      <c r="L71" s="52">
        <v>2170.6</v>
      </c>
      <c r="M71" s="52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9"/>
      <c r="K72" s="52"/>
      <c r="L72" s="52">
        <v>2172.9</v>
      </c>
      <c r="M72" s="52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9"/>
      <c r="K73" s="52"/>
      <c r="L73" s="52">
        <v>2175.3000000000002</v>
      </c>
      <c r="M73" s="52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9"/>
      <c r="K74" s="52"/>
      <c r="L74" s="52">
        <v>2177.6</v>
      </c>
      <c r="M74" s="52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9"/>
      <c r="K75" s="52"/>
      <c r="L75" s="52">
        <v>2179.9</v>
      </c>
      <c r="M75" s="52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9"/>
      <c r="K76" s="52"/>
      <c r="L76" s="52">
        <v>2182.3000000000002</v>
      </c>
      <c r="M76" s="52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9"/>
      <c r="K77" s="52"/>
      <c r="L77" s="52">
        <v>2184.6</v>
      </c>
      <c r="M77" s="52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9"/>
      <c r="K78" s="52"/>
      <c r="L78" s="52">
        <v>2187</v>
      </c>
      <c r="M78" s="52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9"/>
      <c r="K79" s="52"/>
      <c r="L79" s="52">
        <v>2188.6999999999998</v>
      </c>
      <c r="M79" s="52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9"/>
      <c r="K80" s="52"/>
      <c r="L80" s="52">
        <v>2191.3000000000002</v>
      </c>
      <c r="M80" s="52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9"/>
      <c r="K81" s="52"/>
      <c r="L81" s="52">
        <v>2193.4</v>
      </c>
      <c r="M81" s="52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9"/>
      <c r="K82" s="52"/>
      <c r="L82" s="52">
        <v>2195.5</v>
      </c>
      <c r="M82" s="52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9"/>
      <c r="K83" s="52"/>
      <c r="L83" s="52">
        <v>2198.3000000000002</v>
      </c>
      <c r="M83" s="52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9"/>
      <c r="K84" s="52"/>
      <c r="L84" s="52">
        <v>2200.3000000000002</v>
      </c>
      <c r="M84" s="52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9"/>
      <c r="K85" s="52"/>
      <c r="L85" s="52">
        <v>2205</v>
      </c>
      <c r="M85" s="52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9"/>
      <c r="K86" s="52"/>
      <c r="L86" s="52">
        <v>2208</v>
      </c>
      <c r="M86" s="52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9"/>
      <c r="K87" s="52"/>
      <c r="L87" s="52">
        <v>2220</v>
      </c>
      <c r="M87" s="52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9"/>
      <c r="K88" s="52"/>
      <c r="L88" s="52">
        <v>2223</v>
      </c>
      <c r="M88" s="52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9"/>
      <c r="K89" s="52"/>
      <c r="L89" s="52">
        <v>2226</v>
      </c>
      <c r="M89" s="52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9"/>
      <c r="K90" s="52"/>
      <c r="L90" s="52">
        <v>2229</v>
      </c>
      <c r="M90" s="52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9"/>
      <c r="K91" s="52"/>
      <c r="L91" s="52">
        <v>2235</v>
      </c>
      <c r="M91" s="52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9"/>
      <c r="K92" s="52"/>
      <c r="L92" s="52">
        <v>2238</v>
      </c>
      <c r="M92" s="52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9"/>
      <c r="K93" s="52"/>
      <c r="L93" s="52">
        <v>2244</v>
      </c>
      <c r="M93" s="52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9"/>
      <c r="K94" s="52"/>
      <c r="L94" s="52">
        <v>2247</v>
      </c>
      <c r="M94" s="52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9"/>
      <c r="K95" s="52"/>
      <c r="L95" s="52">
        <v>2256</v>
      </c>
      <c r="M95" s="52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9"/>
      <c r="K96" s="52"/>
      <c r="L96" s="52">
        <v>2262</v>
      </c>
      <c r="M96" s="52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9"/>
      <c r="K97" s="52"/>
      <c r="L97" s="52">
        <v>2265</v>
      </c>
      <c r="M97" s="52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9"/>
      <c r="K98" s="52"/>
      <c r="L98" s="52">
        <v>2271</v>
      </c>
      <c r="M98" s="52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9"/>
      <c r="K99" s="52"/>
      <c r="L99" s="52">
        <v>2274</v>
      </c>
      <c r="M99" s="52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9"/>
      <c r="K100" s="52"/>
      <c r="L100" s="52">
        <v>2280</v>
      </c>
      <c r="M100" s="52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9"/>
      <c r="K101" s="52"/>
      <c r="L101" s="52">
        <v>2283</v>
      </c>
      <c r="M101" s="52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9"/>
      <c r="K102" s="52"/>
      <c r="L102" s="52">
        <v>2292</v>
      </c>
      <c r="M102" s="52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9"/>
      <c r="K103" s="52"/>
      <c r="L103" s="52">
        <v>2298</v>
      </c>
      <c r="M103" s="52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9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9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9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9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9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9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9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9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9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9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9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9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9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9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9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9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9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9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9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9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9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9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9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9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9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9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9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9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9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9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9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9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9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9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9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9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9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9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9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9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9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9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9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9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9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9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9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9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9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9"/>
    </row>
    <row r="154" spans="6:21">
      <c r="F154" s="39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showRuler="0" topLeftCell="J1" workbookViewId="0">
      <selection activeCell="T2" sqref="T2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159</v>
      </c>
      <c r="B2" s="49">
        <v>-57.57</v>
      </c>
      <c r="C2" s="49">
        <v>33.68</v>
      </c>
      <c r="D2" s="50" t="s">
        <v>51</v>
      </c>
      <c r="E2" s="28">
        <v>4236</v>
      </c>
      <c r="F2" s="28">
        <v>111246</v>
      </c>
      <c r="G2" s="28">
        <v>1600</v>
      </c>
      <c r="H2" s="54"/>
      <c r="I2" s="54"/>
      <c r="L2" s="54">
        <v>4221.5</v>
      </c>
      <c r="M2" s="54">
        <v>3.9980000000000002</v>
      </c>
      <c r="N2" s="54">
        <v>4271.5</v>
      </c>
      <c r="O2" s="54"/>
      <c r="P2" s="54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4"/>
      <c r="I3" s="54"/>
      <c r="L3" s="54">
        <v>4224.5</v>
      </c>
      <c r="M3" s="54">
        <v>3.927</v>
      </c>
      <c r="N3" s="54">
        <v>4273.5</v>
      </c>
      <c r="O3" s="54"/>
      <c r="P3" s="54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4"/>
      <c r="I4" s="54"/>
      <c r="L4" s="54">
        <v>4227.5</v>
      </c>
      <c r="M4" s="54">
        <v>4.1340000000000003</v>
      </c>
      <c r="N4" s="54">
        <v>4275.5</v>
      </c>
      <c r="O4" s="54"/>
      <c r="P4" s="54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4"/>
      <c r="I5" s="54"/>
      <c r="L5" s="54">
        <v>4230.5</v>
      </c>
      <c r="M5" s="54">
        <v>3.8085</v>
      </c>
      <c r="N5" s="54">
        <v>4280.5</v>
      </c>
      <c r="O5" s="54"/>
      <c r="P5" s="54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4"/>
      <c r="F6" s="54"/>
      <c r="H6" s="54"/>
      <c r="I6" s="54"/>
      <c r="L6" s="54">
        <v>4233.5</v>
      </c>
      <c r="M6" s="54">
        <v>4.0164999999999997</v>
      </c>
      <c r="N6" s="54">
        <v>4286.5</v>
      </c>
      <c r="O6" s="54"/>
      <c r="P6" s="54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4"/>
      <c r="F7" s="54"/>
      <c r="H7" s="54"/>
      <c r="I7" s="54"/>
      <c r="L7" s="54">
        <v>4235.5</v>
      </c>
      <c r="M7" s="54">
        <v>4.0599999999999996</v>
      </c>
      <c r="N7" s="54">
        <v>4292.5</v>
      </c>
      <c r="O7" s="54"/>
      <c r="P7" s="54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4"/>
      <c r="F8" s="54"/>
      <c r="H8" s="54"/>
      <c r="I8" s="54"/>
      <c r="L8" s="54">
        <v>4236.5</v>
      </c>
      <c r="M8" s="54">
        <v>4.2590000000000003</v>
      </c>
      <c r="N8" s="54">
        <v>4296.5</v>
      </c>
      <c r="O8" s="54"/>
      <c r="P8" s="54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4"/>
      <c r="F9" s="54"/>
      <c r="H9" s="54"/>
      <c r="I9" s="54"/>
      <c r="L9" s="54">
        <v>4237.5</v>
      </c>
      <c r="M9" s="54">
        <v>4.03</v>
      </c>
      <c r="N9" s="54">
        <v>4298.5</v>
      </c>
      <c r="O9" s="54"/>
      <c r="P9" s="54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4"/>
      <c r="F10" s="54"/>
      <c r="H10" s="54"/>
      <c r="I10" s="54"/>
      <c r="L10" s="54">
        <v>4239.5</v>
      </c>
      <c r="M10" s="54">
        <v>3.867</v>
      </c>
      <c r="N10" s="54">
        <v>4300.5</v>
      </c>
      <c r="O10" s="54"/>
      <c r="P10" s="54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4"/>
      <c r="F11" s="54"/>
      <c r="H11" s="54"/>
      <c r="I11" s="54"/>
      <c r="L11" s="54">
        <v>4242.5</v>
      </c>
      <c r="M11" s="54">
        <v>4.0170000000000003</v>
      </c>
      <c r="N11" s="54">
        <v>4301.5</v>
      </c>
      <c r="O11" s="54"/>
      <c r="P11" s="54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4"/>
      <c r="F12" s="54"/>
      <c r="H12" s="54"/>
      <c r="I12" s="54"/>
      <c r="L12" s="54">
        <v>4243.5</v>
      </c>
      <c r="M12" s="54">
        <v>4.1399999999999997</v>
      </c>
      <c r="N12" s="54">
        <v>4302.5</v>
      </c>
      <c r="O12" s="54"/>
      <c r="P12" s="54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4"/>
      <c r="F13" s="54"/>
      <c r="H13" s="54"/>
      <c r="I13" s="54"/>
      <c r="L13" s="54">
        <v>4245.5</v>
      </c>
      <c r="M13" s="54">
        <v>3.7585000000000002</v>
      </c>
      <c r="N13" s="54">
        <v>4303.5</v>
      </c>
      <c r="O13" s="54"/>
      <c r="P13" s="54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4"/>
      <c r="F14" s="54"/>
      <c r="H14" s="54"/>
      <c r="I14" s="54"/>
      <c r="L14" s="54">
        <v>4246.5</v>
      </c>
      <c r="M14" s="54">
        <v>4.04</v>
      </c>
      <c r="N14" s="54">
        <v>4304.5</v>
      </c>
      <c r="O14" s="54"/>
      <c r="P14" s="54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4"/>
      <c r="F15" s="54"/>
      <c r="H15" s="54"/>
      <c r="I15" s="54"/>
      <c r="L15" s="54">
        <v>4247.5</v>
      </c>
      <c r="M15" s="54">
        <v>3.94</v>
      </c>
      <c r="N15" s="54">
        <v>4305.5</v>
      </c>
      <c r="O15" s="54"/>
      <c r="P15" s="54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4"/>
      <c r="F16" s="54"/>
      <c r="H16" s="54"/>
      <c r="I16" s="54"/>
      <c r="L16" s="54">
        <v>4248.5</v>
      </c>
      <c r="M16" s="54">
        <v>3.7839999999999998</v>
      </c>
      <c r="N16" s="54">
        <v>4306.5</v>
      </c>
      <c r="O16" s="54"/>
      <c r="P16" s="54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4"/>
      <c r="F17" s="54"/>
      <c r="H17" s="54"/>
      <c r="I17" s="54"/>
      <c r="L17" s="54">
        <v>4249.5</v>
      </c>
      <c r="M17" s="54">
        <v>3.94</v>
      </c>
      <c r="N17" s="54">
        <v>4307.5</v>
      </c>
      <c r="O17" s="54"/>
      <c r="P17" s="54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4"/>
      <c r="F18" s="54"/>
      <c r="H18" s="54"/>
      <c r="I18" s="54"/>
      <c r="L18" s="54">
        <v>4250.5</v>
      </c>
      <c r="M18" s="54">
        <v>3.98</v>
      </c>
      <c r="N18" s="54">
        <v>4308.5</v>
      </c>
      <c r="O18" s="54"/>
      <c r="P18" s="54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4"/>
      <c r="F19" s="54"/>
      <c r="H19" s="54"/>
      <c r="I19" s="54"/>
      <c r="L19" s="54">
        <v>4251.5</v>
      </c>
      <c r="M19" s="54">
        <v>3.798</v>
      </c>
      <c r="N19" s="54">
        <v>4309.5</v>
      </c>
      <c r="O19" s="54"/>
      <c r="P19" s="54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4"/>
      <c r="F20" s="54"/>
      <c r="H20" s="54"/>
      <c r="I20" s="54"/>
      <c r="L20" s="54">
        <v>4252.5</v>
      </c>
      <c r="M20" s="54">
        <v>3.93</v>
      </c>
      <c r="N20" s="54">
        <v>4310.5</v>
      </c>
      <c r="O20" s="54"/>
      <c r="P20" s="54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4"/>
      <c r="F21" s="54"/>
      <c r="H21" s="54"/>
      <c r="I21" s="54"/>
      <c r="L21" s="54">
        <v>4253.5</v>
      </c>
      <c r="M21" s="54">
        <v>4.08</v>
      </c>
      <c r="N21" s="54">
        <v>4311.5</v>
      </c>
      <c r="O21" s="54"/>
      <c r="P21" s="54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4"/>
      <c r="F22" s="54"/>
      <c r="H22" s="54"/>
      <c r="I22" s="54"/>
      <c r="L22" s="54">
        <v>4254.5</v>
      </c>
      <c r="M22" s="54">
        <v>3.8784999999999998</v>
      </c>
      <c r="N22" s="54">
        <v>4312.5</v>
      </c>
      <c r="O22" s="54"/>
      <c r="P22" s="54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4"/>
      <c r="F23" s="54"/>
      <c r="H23" s="54"/>
      <c r="I23" s="54"/>
      <c r="L23" s="54">
        <v>4255.5</v>
      </c>
      <c r="M23" s="54">
        <v>3.86</v>
      </c>
      <c r="N23" s="54">
        <v>4313.5</v>
      </c>
      <c r="O23" s="54"/>
      <c r="P23" s="54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4"/>
      <c r="F24" s="54"/>
      <c r="H24" s="54"/>
      <c r="I24" s="54"/>
      <c r="L24" s="54">
        <v>4256.5</v>
      </c>
      <c r="M24" s="54">
        <v>3.835</v>
      </c>
      <c r="N24" s="54">
        <v>4314.5</v>
      </c>
      <c r="O24" s="54"/>
      <c r="P24" s="54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4"/>
      <c r="F25" s="54"/>
      <c r="H25" s="54"/>
      <c r="I25" s="54"/>
      <c r="L25" s="54">
        <v>4257.5</v>
      </c>
      <c r="M25" s="54">
        <v>3.5819999999999999</v>
      </c>
      <c r="N25" s="54">
        <v>4315.5</v>
      </c>
      <c r="O25" s="54"/>
      <c r="P25" s="54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4"/>
      <c r="F26" s="54"/>
      <c r="H26" s="54"/>
      <c r="I26" s="54"/>
      <c r="L26" s="54">
        <v>4258.5</v>
      </c>
      <c r="M26" s="54">
        <v>3.86</v>
      </c>
      <c r="N26" s="54">
        <v>4316.5</v>
      </c>
      <c r="O26" s="54"/>
      <c r="P26" s="54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4"/>
      <c r="F27" s="54"/>
      <c r="H27" s="54"/>
      <c r="I27" s="54"/>
      <c r="L27" s="54">
        <v>4259.5</v>
      </c>
      <c r="M27" s="54">
        <v>4.03</v>
      </c>
      <c r="N27" s="54">
        <v>4317.5</v>
      </c>
      <c r="O27" s="54"/>
      <c r="P27" s="54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4"/>
      <c r="F28" s="54"/>
      <c r="H28" s="54"/>
      <c r="I28" s="54"/>
      <c r="L28" s="54">
        <v>4261.5</v>
      </c>
      <c r="M28" s="54">
        <v>4.1900000000000004</v>
      </c>
      <c r="N28" s="54">
        <v>4318.5</v>
      </c>
      <c r="O28" s="54"/>
      <c r="P28" s="54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4"/>
      <c r="F29" s="54"/>
      <c r="H29" s="54"/>
      <c r="I29" s="54"/>
      <c r="L29" s="54">
        <v>4263.5</v>
      </c>
      <c r="M29" s="54">
        <v>3.742</v>
      </c>
      <c r="N29" s="54">
        <v>4319.5</v>
      </c>
      <c r="O29" s="54"/>
      <c r="P29" s="54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4"/>
      <c r="F30" s="54"/>
      <c r="H30" s="54"/>
      <c r="I30" s="54"/>
      <c r="L30" s="54">
        <v>4264.5</v>
      </c>
      <c r="M30" s="54">
        <v>3.88</v>
      </c>
      <c r="N30" s="54">
        <v>4320.5</v>
      </c>
      <c r="O30" s="54"/>
      <c r="P30" s="54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4"/>
      <c r="F31" s="54"/>
      <c r="H31" s="54"/>
      <c r="I31" s="54"/>
      <c r="L31" s="54">
        <v>4265.5</v>
      </c>
      <c r="M31" s="54">
        <v>3.98</v>
      </c>
      <c r="N31" s="54">
        <v>4321.5</v>
      </c>
      <c r="O31" s="54"/>
      <c r="P31" s="54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4"/>
      <c r="F32" s="54"/>
      <c r="H32" s="54"/>
      <c r="I32" s="54"/>
      <c r="L32" s="54">
        <v>4267.5</v>
      </c>
      <c r="M32" s="54">
        <v>4</v>
      </c>
      <c r="N32" s="54">
        <v>4322.5</v>
      </c>
      <c r="O32" s="54"/>
      <c r="P32" s="54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4"/>
      <c r="F33" s="54"/>
      <c r="H33" s="54"/>
      <c r="I33" s="54"/>
      <c r="L33" s="54">
        <v>4268.5</v>
      </c>
      <c r="M33" s="54">
        <v>3.69</v>
      </c>
      <c r="N33" s="54">
        <v>4323.5</v>
      </c>
      <c r="O33" s="54"/>
      <c r="P33" s="54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4"/>
      <c r="F34" s="54"/>
      <c r="H34" s="54"/>
      <c r="I34" s="54"/>
      <c r="L34" s="54">
        <v>4271.5</v>
      </c>
      <c r="M34" s="54">
        <v>3.78</v>
      </c>
      <c r="N34" s="54">
        <v>4324.5</v>
      </c>
      <c r="O34" s="54"/>
      <c r="P34" s="54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4"/>
      <c r="F35" s="54"/>
      <c r="H35" s="54"/>
      <c r="I35" s="54"/>
      <c r="L35" s="54">
        <v>4277.5</v>
      </c>
      <c r="M35" s="54">
        <v>3.72</v>
      </c>
      <c r="N35" s="54">
        <v>4325.5</v>
      </c>
      <c r="O35" s="54"/>
      <c r="P35" s="54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4"/>
      <c r="F36" s="54"/>
      <c r="H36" s="54"/>
      <c r="I36" s="54"/>
      <c r="L36" s="54">
        <v>4278.5</v>
      </c>
      <c r="M36" s="54">
        <v>3.7029999999999998</v>
      </c>
      <c r="N36" s="54">
        <v>4326.5</v>
      </c>
      <c r="O36" s="54"/>
      <c r="P36" s="54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4"/>
      <c r="F37" s="54"/>
      <c r="H37" s="54"/>
      <c r="I37" s="54"/>
      <c r="L37" s="54">
        <v>4279.5</v>
      </c>
      <c r="M37" s="54">
        <v>3.73</v>
      </c>
      <c r="N37" s="54">
        <v>4327.5</v>
      </c>
      <c r="O37" s="54"/>
      <c r="P37" s="54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4"/>
      <c r="F38" s="54"/>
      <c r="H38" s="54"/>
      <c r="I38" s="54"/>
      <c r="L38" s="54">
        <v>4280.5</v>
      </c>
      <c r="M38" s="54">
        <v>3.7839999999999998</v>
      </c>
      <c r="N38" s="54">
        <v>4328.5</v>
      </c>
      <c r="O38" s="54"/>
      <c r="P38" s="54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4"/>
      <c r="F39" s="54"/>
      <c r="H39" s="54"/>
      <c r="I39" s="54"/>
      <c r="L39" s="54">
        <v>4281.5</v>
      </c>
      <c r="M39" s="54">
        <v>3.7370000000000001</v>
      </c>
      <c r="N39" s="54">
        <v>4329.5</v>
      </c>
      <c r="O39" s="54"/>
      <c r="P39" s="54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4"/>
      <c r="F40" s="54"/>
      <c r="H40" s="54"/>
      <c r="I40" s="54"/>
      <c r="L40" s="54">
        <v>4282.5</v>
      </c>
      <c r="M40" s="54">
        <v>3.8330000000000002</v>
      </c>
      <c r="N40" s="54">
        <v>4330.5</v>
      </c>
      <c r="O40" s="54"/>
      <c r="P40" s="54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4"/>
      <c r="F41" s="54"/>
      <c r="H41" s="54"/>
      <c r="I41" s="54"/>
      <c r="L41" s="54">
        <v>4283.5</v>
      </c>
      <c r="M41" s="54">
        <v>3.8479999999999999</v>
      </c>
      <c r="N41" s="54">
        <v>4331.5</v>
      </c>
      <c r="O41" s="54"/>
      <c r="P41" s="54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4"/>
      <c r="F42" s="54"/>
      <c r="H42" s="54"/>
      <c r="I42" s="54"/>
      <c r="L42" s="54">
        <v>4284.5</v>
      </c>
      <c r="M42" s="54">
        <v>3.5550000000000002</v>
      </c>
      <c r="N42" s="54">
        <v>4332.5</v>
      </c>
      <c r="O42" s="54"/>
      <c r="P42" s="54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4"/>
      <c r="F43" s="54"/>
      <c r="H43" s="54"/>
      <c r="I43" s="54"/>
      <c r="L43" s="54">
        <v>4285.5</v>
      </c>
      <c r="M43" s="54">
        <v>3.758</v>
      </c>
      <c r="N43" s="54">
        <v>4333.5</v>
      </c>
      <c r="O43" s="54"/>
      <c r="P43" s="54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4"/>
      <c r="F44" s="54"/>
      <c r="H44" s="54"/>
      <c r="I44" s="54"/>
      <c r="L44" s="54">
        <v>4286.5</v>
      </c>
      <c r="M44" s="54">
        <v>3.9180000000000001</v>
      </c>
      <c r="N44" s="54">
        <v>4334.5</v>
      </c>
      <c r="O44" s="54"/>
      <c r="P44" s="54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4"/>
      <c r="F45" s="54"/>
      <c r="H45" s="54"/>
      <c r="I45" s="54"/>
      <c r="L45" s="54">
        <v>4287.5</v>
      </c>
      <c r="M45" s="54">
        <v>3.6320000000000001</v>
      </c>
      <c r="N45" s="54">
        <v>4335.5</v>
      </c>
      <c r="O45" s="54"/>
      <c r="P45" s="54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4"/>
      <c r="F46" s="54"/>
      <c r="H46" s="54"/>
      <c r="I46" s="54"/>
      <c r="L46" s="54">
        <v>4288.5</v>
      </c>
      <c r="M46" s="54">
        <v>3.6924999999999999</v>
      </c>
      <c r="N46" s="54">
        <v>4336.5</v>
      </c>
      <c r="O46" s="54"/>
      <c r="P46" s="54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4"/>
      <c r="F47" s="54"/>
      <c r="H47" s="54"/>
      <c r="I47" s="54"/>
      <c r="L47" s="54">
        <v>4289.5</v>
      </c>
      <c r="M47" s="54">
        <v>3.8439999999999999</v>
      </c>
      <c r="N47" s="54">
        <v>4337.5</v>
      </c>
      <c r="O47" s="54"/>
      <c r="P47" s="54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4"/>
      <c r="F48" s="54"/>
      <c r="H48" s="54"/>
      <c r="I48" s="54"/>
      <c r="L48" s="54">
        <v>4291.5</v>
      </c>
      <c r="M48" s="54">
        <v>3.7589999999999999</v>
      </c>
      <c r="N48" s="54">
        <v>4338.5</v>
      </c>
      <c r="O48" s="54"/>
      <c r="P48" s="54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4"/>
      <c r="F49" s="54"/>
      <c r="H49" s="54"/>
      <c r="I49" s="54"/>
      <c r="L49" s="54">
        <v>4292.5</v>
      </c>
      <c r="M49" s="54">
        <v>3.669</v>
      </c>
      <c r="N49" s="54">
        <v>4339.5</v>
      </c>
      <c r="O49" s="54"/>
      <c r="P49" s="54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4"/>
      <c r="F50" s="54"/>
      <c r="H50" s="54"/>
      <c r="I50" s="54"/>
      <c r="L50" s="54">
        <v>4294.5</v>
      </c>
      <c r="M50" s="54">
        <v>3.629</v>
      </c>
      <c r="N50" s="54">
        <v>4340.5</v>
      </c>
      <c r="O50" s="54"/>
      <c r="P50" s="54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4"/>
      <c r="F51" s="54"/>
      <c r="H51" s="54"/>
      <c r="I51" s="54"/>
      <c r="L51" s="54">
        <v>4295.5</v>
      </c>
      <c r="M51" s="54">
        <v>3.657</v>
      </c>
      <c r="N51" s="54">
        <v>4341.5</v>
      </c>
      <c r="O51" s="54"/>
      <c r="P51" s="54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4"/>
      <c r="F52" s="54"/>
      <c r="H52" s="54"/>
      <c r="I52" s="54"/>
      <c r="L52" s="54">
        <v>4296.5</v>
      </c>
      <c r="M52" s="54">
        <v>3.4860000000000002</v>
      </c>
      <c r="N52" s="54">
        <v>4342.5</v>
      </c>
      <c r="O52" s="54"/>
      <c r="P52" s="54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4"/>
      <c r="F53" s="54"/>
      <c r="H53" s="54"/>
      <c r="I53" s="54"/>
      <c r="L53" s="54">
        <v>4297.5</v>
      </c>
      <c r="M53" s="54">
        <v>3.5670000000000002</v>
      </c>
      <c r="N53" s="54">
        <v>4343.5</v>
      </c>
      <c r="O53" s="54"/>
      <c r="P53" s="54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4"/>
      <c r="F54" s="54"/>
      <c r="H54" s="54"/>
      <c r="I54" s="54"/>
      <c r="L54" s="54">
        <v>4300.5</v>
      </c>
      <c r="M54" s="54">
        <v>3.661</v>
      </c>
      <c r="N54" s="54">
        <v>4344.5</v>
      </c>
      <c r="O54" s="54"/>
      <c r="P54" s="54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4"/>
      <c r="F55" s="54"/>
      <c r="H55" s="54"/>
      <c r="I55" s="54"/>
      <c r="L55" s="54">
        <v>4301.5</v>
      </c>
      <c r="M55" s="54">
        <v>3.6869999999999998</v>
      </c>
      <c r="N55" s="54">
        <v>4345.5</v>
      </c>
      <c r="O55" s="54"/>
      <c r="P55" s="54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4"/>
      <c r="F56" s="54"/>
      <c r="H56" s="54"/>
      <c r="I56" s="54"/>
      <c r="L56" s="54">
        <v>4302.5</v>
      </c>
      <c r="M56" s="54">
        <v>3.3725000000000001</v>
      </c>
      <c r="N56" s="54">
        <v>4346.5</v>
      </c>
      <c r="O56" s="54"/>
      <c r="P56" s="54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4"/>
      <c r="F57" s="54"/>
      <c r="H57" s="54"/>
      <c r="I57" s="54"/>
      <c r="L57" s="54">
        <v>4303.5</v>
      </c>
      <c r="M57" s="54">
        <v>3.6880000000000002</v>
      </c>
      <c r="N57" s="54">
        <v>4347.5</v>
      </c>
      <c r="O57" s="54"/>
      <c r="P57" s="54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4"/>
      <c r="F58" s="54"/>
      <c r="H58" s="54"/>
      <c r="I58" s="54"/>
      <c r="L58" s="54">
        <v>4304.5</v>
      </c>
      <c r="M58" s="54">
        <v>3.5470000000000002</v>
      </c>
      <c r="N58" s="54">
        <v>4348.5</v>
      </c>
      <c r="O58" s="54"/>
      <c r="P58" s="54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4"/>
      <c r="F59" s="54"/>
      <c r="H59" s="54"/>
      <c r="I59" s="54"/>
      <c r="L59" s="54">
        <v>4306.5</v>
      </c>
      <c r="M59" s="54">
        <v>3.6789999999999998</v>
      </c>
      <c r="N59" s="54">
        <v>4349.5</v>
      </c>
      <c r="O59" s="54"/>
      <c r="P59" s="54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4"/>
      <c r="F60" s="54"/>
      <c r="H60" s="54"/>
      <c r="I60" s="54"/>
      <c r="L60" s="54">
        <v>4307.5</v>
      </c>
      <c r="M60" s="54">
        <v>3.4060000000000001</v>
      </c>
      <c r="N60" s="54">
        <v>4350.5</v>
      </c>
      <c r="O60" s="54"/>
      <c r="P60" s="54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4"/>
      <c r="F61" s="54"/>
      <c r="H61" s="54"/>
      <c r="I61" s="54"/>
      <c r="L61" s="54">
        <v>4308.5</v>
      </c>
      <c r="M61" s="54">
        <v>3.508</v>
      </c>
      <c r="N61" s="54">
        <v>4351.5</v>
      </c>
      <c r="O61" s="54"/>
      <c r="P61" s="54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4"/>
      <c r="F62" s="54"/>
      <c r="H62" s="54"/>
      <c r="I62" s="54"/>
      <c r="L62" s="54">
        <v>4309.5</v>
      </c>
      <c r="M62" s="54">
        <v>3.56</v>
      </c>
      <c r="N62" s="54">
        <v>4352.5</v>
      </c>
      <c r="O62" s="54"/>
      <c r="P62" s="54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4"/>
      <c r="F63" s="54"/>
      <c r="H63" s="54"/>
      <c r="I63" s="54"/>
      <c r="L63" s="54">
        <v>4310.5</v>
      </c>
      <c r="M63" s="54">
        <v>3.4260000000000002</v>
      </c>
      <c r="N63" s="54">
        <v>4353.5</v>
      </c>
      <c r="O63" s="54"/>
      <c r="P63" s="54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4"/>
      <c r="F64" s="54"/>
      <c r="H64" s="54"/>
      <c r="I64" s="54"/>
      <c r="L64" s="54">
        <v>4311.5</v>
      </c>
      <c r="M64" s="54">
        <v>3.3889999999999998</v>
      </c>
      <c r="N64" s="54">
        <v>4354.5</v>
      </c>
      <c r="O64" s="54"/>
      <c r="P64" s="54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4"/>
      <c r="F65" s="54"/>
      <c r="H65" s="54"/>
      <c r="I65" s="54"/>
      <c r="L65" s="54">
        <v>4315.5</v>
      </c>
      <c r="M65" s="54">
        <v>3.419</v>
      </c>
      <c r="N65" s="54">
        <v>4355.5</v>
      </c>
      <c r="O65" s="54"/>
      <c r="P65" s="54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4"/>
      <c r="F66" s="54"/>
      <c r="H66" s="54"/>
      <c r="I66" s="54"/>
      <c r="L66" s="54">
        <v>4317.5</v>
      </c>
      <c r="M66" s="54">
        <v>3.3969999999999998</v>
      </c>
      <c r="N66" s="54">
        <v>4356.5</v>
      </c>
      <c r="O66" s="54"/>
      <c r="P66" s="54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4"/>
      <c r="F67" s="54"/>
      <c r="H67" s="54"/>
      <c r="I67" s="54"/>
      <c r="L67" s="54">
        <v>4318.5</v>
      </c>
      <c r="M67" s="54">
        <v>3.3279999999999998</v>
      </c>
      <c r="N67" s="54">
        <v>4357.5</v>
      </c>
      <c r="O67" s="54"/>
      <c r="P67" s="54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4"/>
      <c r="F68" s="54"/>
      <c r="H68" s="54"/>
      <c r="I68" s="54"/>
      <c r="L68" s="54">
        <v>4319.5</v>
      </c>
      <c r="M68" s="54">
        <v>3.1920000000000002</v>
      </c>
      <c r="N68" s="54">
        <v>4358.5</v>
      </c>
      <c r="O68" s="54"/>
      <c r="P68" s="54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4"/>
      <c r="F69" s="54"/>
      <c r="H69" s="54"/>
      <c r="I69" s="54"/>
      <c r="L69" s="54">
        <v>4321.5</v>
      </c>
      <c r="M69" s="54">
        <v>3.2650000000000001</v>
      </c>
      <c r="N69" s="54">
        <v>4359.5</v>
      </c>
      <c r="O69" s="54"/>
      <c r="P69" s="54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4"/>
      <c r="F70" s="54"/>
      <c r="H70" s="54"/>
      <c r="I70" s="54"/>
      <c r="L70" s="54">
        <v>4322.5</v>
      </c>
      <c r="M70" s="54">
        <v>3.548</v>
      </c>
      <c r="N70" s="54">
        <v>4361.5</v>
      </c>
      <c r="O70" s="54"/>
      <c r="P70" s="54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4"/>
      <c r="F71" s="54"/>
      <c r="H71" s="54"/>
      <c r="I71" s="54"/>
      <c r="L71" s="54">
        <v>4323.5</v>
      </c>
      <c r="M71" s="54">
        <v>3.1549999999999998</v>
      </c>
      <c r="N71" s="54">
        <v>4362.5</v>
      </c>
      <c r="O71" s="54"/>
      <c r="P71" s="54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4"/>
      <c r="F72" s="54"/>
      <c r="H72" s="54"/>
      <c r="I72" s="54"/>
      <c r="L72" s="54">
        <v>4324.5</v>
      </c>
      <c r="M72" s="54">
        <v>3.0939999999999999</v>
      </c>
      <c r="N72" s="54">
        <v>4371.5</v>
      </c>
      <c r="O72" s="54"/>
      <c r="P72" s="54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4"/>
      <c r="F73" s="54"/>
      <c r="H73" s="54"/>
      <c r="I73" s="54"/>
      <c r="L73" s="54">
        <v>4325.5</v>
      </c>
      <c r="M73" s="54">
        <v>3.2290000000000001</v>
      </c>
      <c r="N73" s="54">
        <v>4372.5</v>
      </c>
      <c r="O73" s="54"/>
      <c r="P73" s="54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4"/>
      <c r="F74" s="54"/>
      <c r="H74" s="54"/>
      <c r="I74" s="54"/>
      <c r="L74" s="54">
        <v>4326.5</v>
      </c>
      <c r="M74" s="54">
        <v>3.0779999999999998</v>
      </c>
      <c r="N74" s="54">
        <v>4382.5</v>
      </c>
      <c r="O74" s="54"/>
      <c r="P74" s="54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4"/>
      <c r="F75" s="54"/>
      <c r="H75" s="54"/>
      <c r="I75" s="54"/>
      <c r="L75" s="54">
        <v>4327.5</v>
      </c>
      <c r="M75" s="54">
        <v>2.9554999999999998</v>
      </c>
      <c r="N75" s="54">
        <v>4391.5</v>
      </c>
      <c r="O75" s="54"/>
      <c r="P75" s="54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4"/>
      <c r="I76" s="54"/>
      <c r="L76" s="54">
        <v>4328.5</v>
      </c>
      <c r="M76" s="54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4"/>
      <c r="I77" s="54"/>
      <c r="L77" s="54">
        <v>4330.5</v>
      </c>
      <c r="M77" s="54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4"/>
      <c r="I78" s="54"/>
      <c r="L78" s="54">
        <v>4331.5</v>
      </c>
      <c r="M78" s="54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4"/>
      <c r="I79" s="54"/>
      <c r="L79" s="54">
        <v>4332.5</v>
      </c>
      <c r="M79" s="54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4"/>
      <c r="I80" s="54"/>
      <c r="L80" s="54">
        <v>4333.5</v>
      </c>
      <c r="M80" s="54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4"/>
      <c r="I81" s="54"/>
      <c r="L81" s="54">
        <v>4334.5</v>
      </c>
      <c r="M81" s="54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4"/>
      <c r="I82" s="54"/>
      <c r="L82" s="54">
        <v>4335.5</v>
      </c>
      <c r="M82" s="54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4"/>
      <c r="I83" s="54"/>
      <c r="L83" s="54">
        <v>4336.5</v>
      </c>
      <c r="M83" s="54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4"/>
      <c r="I84" s="54"/>
      <c r="L84" s="54">
        <v>4337.5</v>
      </c>
      <c r="M84" s="54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4"/>
      <c r="I85" s="54"/>
      <c r="L85" s="54">
        <v>4338.5</v>
      </c>
      <c r="M85" s="54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4"/>
      <c r="I86" s="54"/>
      <c r="L86" s="54">
        <v>4339.5</v>
      </c>
      <c r="M86" s="54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4"/>
      <c r="I87" s="54"/>
      <c r="L87" s="54">
        <v>4340.5</v>
      </c>
      <c r="M87" s="54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4"/>
      <c r="I88" s="54"/>
      <c r="L88" s="54">
        <v>4341.5</v>
      </c>
      <c r="M88" s="54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4"/>
      <c r="I89" s="54"/>
      <c r="L89" s="54">
        <v>4342.5</v>
      </c>
      <c r="M89" s="54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4"/>
      <c r="I90" s="54"/>
      <c r="L90" s="54">
        <v>4343.5</v>
      </c>
      <c r="M90" s="54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4"/>
      <c r="I91" s="54"/>
      <c r="L91" s="54">
        <v>4344.5</v>
      </c>
      <c r="M91" s="54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4"/>
      <c r="I92" s="54"/>
      <c r="L92" s="54">
        <v>4345.5</v>
      </c>
      <c r="M92" s="54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4"/>
      <c r="I93" s="54"/>
      <c r="L93" s="54">
        <v>4346.5</v>
      </c>
      <c r="M93" s="54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4"/>
      <c r="I94" s="54"/>
      <c r="L94" s="54">
        <v>4347.5</v>
      </c>
      <c r="M94" s="54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4"/>
      <c r="I95" s="54"/>
      <c r="L95" s="54">
        <v>4348.5</v>
      </c>
      <c r="M95" s="54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4"/>
      <c r="I96" s="54"/>
      <c r="L96" s="54">
        <v>4349.5</v>
      </c>
      <c r="M96" s="54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4"/>
      <c r="I97" s="54"/>
      <c r="L97" s="54">
        <v>4350.5</v>
      </c>
      <c r="M97" s="54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4"/>
      <c r="I98" s="54"/>
      <c r="L98" s="54">
        <v>4351.5</v>
      </c>
      <c r="M98" s="54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4"/>
      <c r="I99" s="54"/>
      <c r="L99" s="54">
        <v>4352.5</v>
      </c>
      <c r="M99" s="54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4"/>
      <c r="I100" s="54"/>
      <c r="L100" s="54">
        <v>4353.5</v>
      </c>
      <c r="M100" s="54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4"/>
      <c r="I101" s="54"/>
      <c r="L101" s="54">
        <v>4354.5</v>
      </c>
      <c r="M101" s="54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4"/>
      <c r="I102" s="54"/>
      <c r="L102" s="54">
        <v>4355.5</v>
      </c>
      <c r="M102" s="54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4"/>
      <c r="I103" s="54"/>
      <c r="L103" s="54">
        <v>4356.5</v>
      </c>
      <c r="M103" s="54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4"/>
      <c r="I104" s="54"/>
      <c r="L104" s="54">
        <v>4357.5</v>
      </c>
      <c r="M104" s="54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4"/>
      <c r="I105" s="54"/>
      <c r="L105" s="54">
        <v>4358.5</v>
      </c>
      <c r="M105" s="54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4"/>
      <c r="I106" s="54"/>
      <c r="L106" s="54">
        <v>4359.5</v>
      </c>
      <c r="M106" s="54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4"/>
      <c r="I107" s="54"/>
      <c r="L107" s="54">
        <v>4360.5</v>
      </c>
      <c r="M107" s="54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4"/>
      <c r="I108" s="54"/>
      <c r="L108" s="54">
        <v>4361.5</v>
      </c>
      <c r="M108" s="54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4"/>
      <c r="I109" s="54"/>
      <c r="L109" s="54">
        <v>4362.5</v>
      </c>
      <c r="M109" s="54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4"/>
      <c r="I110" s="54"/>
      <c r="L110" s="54">
        <v>4363.5</v>
      </c>
      <c r="M110" s="54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4"/>
      <c r="I111" s="54"/>
      <c r="L111" s="54">
        <v>4364.5</v>
      </c>
      <c r="M111" s="54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4"/>
      <c r="I112" s="54"/>
      <c r="L112" s="54">
        <v>4365.5</v>
      </c>
      <c r="M112" s="54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4"/>
      <c r="I113" s="54"/>
      <c r="L113" s="54">
        <v>4366.5</v>
      </c>
      <c r="M113" s="54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4"/>
      <c r="I114" s="54"/>
      <c r="L114" s="54">
        <v>4367.5</v>
      </c>
      <c r="M114" s="54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4"/>
      <c r="I115" s="54"/>
      <c r="L115" s="54">
        <v>4369.5</v>
      </c>
      <c r="M115" s="54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4"/>
      <c r="I116" s="54"/>
      <c r="L116" s="54">
        <v>4370.5</v>
      </c>
      <c r="M116" s="54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4"/>
      <c r="I117" s="54"/>
      <c r="L117" s="54">
        <v>4371.5</v>
      </c>
      <c r="M117" s="54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4"/>
      <c r="I118" s="54"/>
      <c r="L118" s="54">
        <v>4372.5</v>
      </c>
      <c r="M118" s="54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4"/>
      <c r="I119" s="54"/>
      <c r="L119" s="54">
        <v>4373.5</v>
      </c>
      <c r="M119" s="54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4"/>
      <c r="I120" s="54"/>
      <c r="L120" s="54">
        <v>4374.5</v>
      </c>
      <c r="M120" s="54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4"/>
      <c r="I121" s="54"/>
      <c r="L121" s="54">
        <v>4375.5</v>
      </c>
      <c r="M121" s="54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4"/>
      <c r="I122" s="54"/>
      <c r="L122" s="54">
        <v>4376.5</v>
      </c>
      <c r="M122" s="54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4"/>
      <c r="I123" s="54"/>
      <c r="L123" s="54">
        <v>4377.25</v>
      </c>
      <c r="M123" s="54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4"/>
      <c r="I124" s="54"/>
      <c r="L124" s="54">
        <v>4377.5</v>
      </c>
      <c r="M124" s="54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4"/>
      <c r="I125" s="54"/>
      <c r="L125" s="54">
        <v>4377.75</v>
      </c>
      <c r="M125" s="54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4"/>
      <c r="I126" s="54"/>
      <c r="L126" s="54">
        <v>4379.5</v>
      </c>
      <c r="M126" s="54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4"/>
      <c r="I127" s="54"/>
      <c r="L127" s="54">
        <v>4380.5</v>
      </c>
      <c r="M127" s="54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4"/>
      <c r="I128" s="54"/>
      <c r="L128" s="54">
        <v>4381.5</v>
      </c>
      <c r="M128" s="54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4"/>
      <c r="I129" s="54"/>
      <c r="L129" s="54">
        <v>4382.5</v>
      </c>
      <c r="M129" s="54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4"/>
      <c r="I130" s="54"/>
      <c r="L130" s="54">
        <v>4383.5</v>
      </c>
      <c r="M130" s="54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4"/>
      <c r="I131" s="54"/>
      <c r="L131" s="54">
        <v>4384.5</v>
      </c>
      <c r="M131" s="54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4"/>
      <c r="I132" s="54"/>
      <c r="L132" s="54">
        <v>4385.5</v>
      </c>
      <c r="M132" s="54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4"/>
      <c r="I133" s="54"/>
      <c r="L133" s="54">
        <v>4386.5</v>
      </c>
      <c r="M133" s="54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4"/>
      <c r="I134" s="54"/>
      <c r="L134" s="54">
        <v>4392.5</v>
      </c>
      <c r="M134" s="54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4"/>
      <c r="I135" s="54"/>
      <c r="L135" s="54">
        <v>4394.5</v>
      </c>
      <c r="M135" s="54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4"/>
      <c r="I136" s="54"/>
      <c r="L136" s="54">
        <v>4395.5</v>
      </c>
      <c r="M136" s="54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4"/>
      <c r="I137" s="54"/>
      <c r="L137" s="54">
        <v>4396.5</v>
      </c>
      <c r="M137" s="54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4"/>
      <c r="I138" s="54"/>
      <c r="L138" s="54">
        <v>4397.5</v>
      </c>
      <c r="M138" s="54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showRuler="0" topLeftCell="F1" zoomScale="93" workbookViewId="0">
      <selection activeCell="P4" sqref="P4"/>
    </sheetView>
    <sheetView workbookViewId="1"/>
  </sheetViews>
  <sheetFormatPr baseColWidth="10" defaultColWidth="13.140625" defaultRowHeight="16"/>
  <cols>
    <col min="1" max="16384" width="13.140625" style="56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55" t="s">
        <v>160</v>
      </c>
      <c r="B2" s="56">
        <v>-75.42</v>
      </c>
      <c r="C2" s="56">
        <v>31.68</v>
      </c>
      <c r="D2" s="39" t="s">
        <v>51</v>
      </c>
      <c r="E2" s="56">
        <v>1746</v>
      </c>
      <c r="F2" s="56">
        <v>107755</v>
      </c>
      <c r="G2" s="56">
        <v>1389</v>
      </c>
      <c r="L2" s="39">
        <v>1452</v>
      </c>
      <c r="M2" s="39">
        <v>4.6318429999999999</v>
      </c>
      <c r="N2" s="57">
        <v>1769</v>
      </c>
      <c r="O2" s="57"/>
      <c r="P2" s="57">
        <v>26.27</v>
      </c>
      <c r="R2" s="56">
        <v>115000</v>
      </c>
      <c r="S2" s="56">
        <v>24.0487084504772</v>
      </c>
      <c r="T2" s="56">
        <v>27.5522907074659</v>
      </c>
      <c r="U2" s="56">
        <v>30.919130688274102</v>
      </c>
    </row>
    <row r="3" spans="1:21">
      <c r="E3" s="56">
        <v>1806</v>
      </c>
      <c r="F3" s="56">
        <v>111254</v>
      </c>
      <c r="G3" s="56">
        <v>1600</v>
      </c>
      <c r="L3" s="39">
        <v>1456</v>
      </c>
      <c r="M3" s="39">
        <v>4.5729160000000002</v>
      </c>
      <c r="N3" s="57">
        <v>1773</v>
      </c>
      <c r="O3" s="57"/>
      <c r="P3" s="57">
        <v>26.45</v>
      </c>
      <c r="R3" s="56">
        <v>115100</v>
      </c>
      <c r="S3" s="56">
        <v>23.959283643341902</v>
      </c>
      <c r="T3" s="56">
        <v>27.583610929972298</v>
      </c>
      <c r="U3" s="56">
        <v>30.8580848744806</v>
      </c>
    </row>
    <row r="4" spans="1:21">
      <c r="E4" s="56">
        <v>1910</v>
      </c>
      <c r="F4" s="56">
        <v>127229</v>
      </c>
      <c r="G4" s="56">
        <v>1427</v>
      </c>
      <c r="L4" s="39">
        <v>1460</v>
      </c>
      <c r="M4" s="39">
        <v>4.5120259999999996</v>
      </c>
      <c r="N4" s="57">
        <v>1777</v>
      </c>
      <c r="O4" s="57"/>
      <c r="P4" s="57">
        <v>25.68</v>
      </c>
      <c r="R4" s="56">
        <v>115200</v>
      </c>
      <c r="S4" s="56">
        <v>24.108964064169101</v>
      </c>
      <c r="T4" s="56">
        <v>27.5545896283815</v>
      </c>
      <c r="U4" s="56">
        <v>30.808607145126501</v>
      </c>
    </row>
    <row r="5" spans="1:21">
      <c r="E5" s="56">
        <v>1930</v>
      </c>
      <c r="F5" s="56">
        <v>136339</v>
      </c>
      <c r="G5" s="56">
        <v>1303</v>
      </c>
      <c r="L5" s="39">
        <v>1464</v>
      </c>
      <c r="M5" s="39">
        <v>4.5460649999999996</v>
      </c>
      <c r="N5" s="57">
        <v>1781</v>
      </c>
      <c r="O5" s="57"/>
      <c r="P5" s="57">
        <v>26.73</v>
      </c>
      <c r="R5" s="56">
        <v>115300</v>
      </c>
      <c r="S5" s="56">
        <v>24.105965169894699</v>
      </c>
      <c r="T5" s="56">
        <v>27.567383255754802</v>
      </c>
      <c r="U5" s="56">
        <v>30.641443714019399</v>
      </c>
    </row>
    <row r="6" spans="1:21">
      <c r="E6" s="56">
        <v>1954</v>
      </c>
      <c r="F6" s="56">
        <v>139372</v>
      </c>
      <c r="G6" s="56">
        <v>1332</v>
      </c>
      <c r="L6" s="39">
        <v>1468</v>
      </c>
      <c r="M6" s="39">
        <v>4.4900799999999998</v>
      </c>
      <c r="N6" s="57">
        <v>1785</v>
      </c>
      <c r="O6" s="57"/>
      <c r="P6" s="57">
        <v>26.73</v>
      </c>
      <c r="R6" s="56">
        <v>115400</v>
      </c>
      <c r="S6" s="56">
        <v>24.063498782018801</v>
      </c>
      <c r="T6" s="56">
        <v>27.534255324096399</v>
      </c>
      <c r="U6" s="56">
        <v>30.6246284381333</v>
      </c>
    </row>
    <row r="7" spans="1:21">
      <c r="E7" s="57"/>
      <c r="F7" s="57"/>
      <c r="L7" s="39">
        <v>1476</v>
      </c>
      <c r="M7" s="39">
        <v>4.4152880000000003</v>
      </c>
      <c r="N7" s="57">
        <v>1789</v>
      </c>
      <c r="O7" s="57"/>
      <c r="P7" s="57">
        <v>27.63</v>
      </c>
      <c r="R7" s="56">
        <v>115500</v>
      </c>
      <c r="S7" s="56">
        <v>24.071554067628298</v>
      </c>
      <c r="T7" s="56">
        <v>27.516832348337299</v>
      </c>
      <c r="U7" s="56">
        <v>30.708631437366702</v>
      </c>
    </row>
    <row r="8" spans="1:21">
      <c r="E8" s="57"/>
      <c r="F8" s="57"/>
      <c r="L8" s="39">
        <v>1484</v>
      </c>
      <c r="M8" s="39">
        <v>4.3303710000000004</v>
      </c>
      <c r="N8" s="57">
        <v>1793</v>
      </c>
      <c r="O8" s="57"/>
      <c r="P8" s="57">
        <v>27.48</v>
      </c>
      <c r="R8" s="56">
        <v>115600</v>
      </c>
      <c r="S8" s="56">
        <v>24.1088127057292</v>
      </c>
      <c r="T8" s="56">
        <v>27.510340625171299</v>
      </c>
      <c r="U8" s="56">
        <v>30.733656621179598</v>
      </c>
    </row>
    <row r="9" spans="1:21">
      <c r="E9" s="57"/>
      <c r="F9" s="57"/>
      <c r="L9" s="39">
        <v>1488</v>
      </c>
      <c r="M9" s="39">
        <v>4.2066780000000001</v>
      </c>
      <c r="N9" s="57">
        <v>1797</v>
      </c>
      <c r="O9" s="57"/>
      <c r="P9" s="57">
        <v>27.5</v>
      </c>
      <c r="R9" s="56">
        <v>115700</v>
      </c>
      <c r="S9" s="56">
        <v>24.156594630536201</v>
      </c>
      <c r="T9" s="56">
        <v>27.4978296000378</v>
      </c>
      <c r="U9" s="56">
        <v>30.793932493253401</v>
      </c>
    </row>
    <row r="10" spans="1:21">
      <c r="E10" s="57"/>
      <c r="F10" s="57"/>
      <c r="L10" s="39">
        <v>1492</v>
      </c>
      <c r="M10" s="39">
        <v>4.3421399999999997</v>
      </c>
      <c r="N10" s="57">
        <v>1801</v>
      </c>
      <c r="O10" s="57"/>
      <c r="P10" s="57">
        <v>26.88</v>
      </c>
      <c r="R10" s="56">
        <v>115800</v>
      </c>
      <c r="S10" s="56">
        <v>24.269991855672401</v>
      </c>
      <c r="T10" s="56">
        <v>27.482268979154298</v>
      </c>
      <c r="U10" s="56">
        <v>30.856514200351199</v>
      </c>
    </row>
    <row r="11" spans="1:21">
      <c r="E11" s="57"/>
      <c r="F11" s="57"/>
      <c r="L11" s="39">
        <v>1496</v>
      </c>
      <c r="M11" s="39">
        <v>4.52644</v>
      </c>
      <c r="N11" s="57">
        <v>1805</v>
      </c>
      <c r="O11" s="57"/>
      <c r="P11" s="57">
        <v>26.45</v>
      </c>
      <c r="R11" s="56">
        <v>115900</v>
      </c>
      <c r="S11" s="56">
        <v>24.2308375850366</v>
      </c>
      <c r="T11" s="56">
        <v>27.4935502266345</v>
      </c>
      <c r="U11" s="56">
        <v>30.874788694618601</v>
      </c>
    </row>
    <row r="12" spans="1:21">
      <c r="E12" s="57"/>
      <c r="F12" s="57"/>
      <c r="L12" s="39">
        <v>1500</v>
      </c>
      <c r="M12" s="39">
        <v>4.3230089999999999</v>
      </c>
      <c r="N12" s="57">
        <v>1809</v>
      </c>
      <c r="O12" s="57"/>
      <c r="P12" s="57">
        <v>27.8</v>
      </c>
      <c r="R12" s="56">
        <v>116000</v>
      </c>
      <c r="S12" s="56">
        <v>24.1042053166728</v>
      </c>
      <c r="T12" s="56">
        <v>27.510738897035701</v>
      </c>
      <c r="U12" s="56">
        <v>30.849989968134999</v>
      </c>
    </row>
    <row r="13" spans="1:21">
      <c r="E13" s="57"/>
      <c r="F13" s="57"/>
      <c r="L13" s="39">
        <v>1504</v>
      </c>
      <c r="M13" s="39">
        <v>4.4085330000000003</v>
      </c>
      <c r="N13" s="57">
        <v>1813</v>
      </c>
      <c r="O13" s="57"/>
      <c r="P13" s="57">
        <v>27.68</v>
      </c>
      <c r="R13" s="56">
        <v>116100</v>
      </c>
      <c r="S13" s="56">
        <v>24.015344703477599</v>
      </c>
      <c r="T13" s="56">
        <v>27.545634309978201</v>
      </c>
      <c r="U13" s="56">
        <v>30.984557602071799</v>
      </c>
    </row>
    <row r="14" spans="1:21">
      <c r="E14" s="57"/>
      <c r="F14" s="57"/>
      <c r="L14" s="39">
        <v>1508</v>
      </c>
      <c r="M14" s="39">
        <v>4.2392789999999998</v>
      </c>
      <c r="N14" s="57">
        <v>1817</v>
      </c>
      <c r="O14" s="57"/>
      <c r="P14" s="57">
        <v>27.8</v>
      </c>
      <c r="R14" s="56">
        <v>116200</v>
      </c>
      <c r="S14" s="56">
        <v>24.0147165106745</v>
      </c>
      <c r="T14" s="56">
        <v>27.506799371920899</v>
      </c>
      <c r="U14" s="56">
        <v>30.925757354028001</v>
      </c>
    </row>
    <row r="15" spans="1:21">
      <c r="E15" s="57"/>
      <c r="F15" s="57"/>
      <c r="L15" s="39">
        <v>1512</v>
      </c>
      <c r="M15" s="39">
        <v>4.1182400000000001</v>
      </c>
      <c r="N15" s="57">
        <v>1821</v>
      </c>
      <c r="O15" s="57"/>
      <c r="P15" s="57">
        <v>27.96</v>
      </c>
      <c r="R15" s="56">
        <v>116300</v>
      </c>
      <c r="S15" s="56">
        <v>24.104688967612301</v>
      </c>
      <c r="T15" s="56">
        <v>27.496046031979599</v>
      </c>
      <c r="U15" s="56">
        <v>30.927523085665001</v>
      </c>
    </row>
    <row r="16" spans="1:21">
      <c r="E16" s="57"/>
      <c r="F16" s="57"/>
      <c r="L16" s="39">
        <v>1516</v>
      </c>
      <c r="M16" s="39">
        <v>4.1435659999999999</v>
      </c>
      <c r="N16" s="57">
        <v>1825</v>
      </c>
      <c r="O16" s="57"/>
      <c r="P16" s="57">
        <v>27.71</v>
      </c>
      <c r="R16" s="56">
        <v>116400</v>
      </c>
      <c r="S16" s="56">
        <v>24.113006251802499</v>
      </c>
      <c r="T16" s="56">
        <v>27.5064156530254</v>
      </c>
      <c r="U16" s="56">
        <v>30.7986150228929</v>
      </c>
    </row>
    <row r="17" spans="5:21">
      <c r="E17" s="57"/>
      <c r="F17" s="57"/>
      <c r="L17" s="39">
        <v>1520</v>
      </c>
      <c r="M17" s="39">
        <v>3.916814</v>
      </c>
      <c r="N17" s="57">
        <v>1829</v>
      </c>
      <c r="O17" s="57"/>
      <c r="P17" s="57">
        <v>27.71</v>
      </c>
      <c r="R17" s="56">
        <v>116500</v>
      </c>
      <c r="S17" s="56">
        <v>24.1766590048864</v>
      </c>
      <c r="T17" s="56">
        <v>27.499009863188</v>
      </c>
      <c r="U17" s="56">
        <v>30.892947955772701</v>
      </c>
    </row>
    <row r="18" spans="5:21">
      <c r="E18" s="57"/>
      <c r="F18" s="57"/>
      <c r="L18" s="39">
        <v>1524</v>
      </c>
      <c r="M18" s="39">
        <v>4.0365359999999999</v>
      </c>
      <c r="N18" s="57">
        <v>1833</v>
      </c>
      <c r="O18" s="57"/>
      <c r="P18" s="57">
        <v>26.73</v>
      </c>
      <c r="R18" s="56">
        <v>116600</v>
      </c>
      <c r="S18" s="56">
        <v>24.088131877401</v>
      </c>
      <c r="T18" s="56">
        <v>27.456446153941499</v>
      </c>
      <c r="U18" s="56">
        <v>30.935780766257299</v>
      </c>
    </row>
    <row r="19" spans="5:21">
      <c r="E19" s="57"/>
      <c r="F19" s="57"/>
      <c r="L19" s="39">
        <v>1528</v>
      </c>
      <c r="M19" s="39">
        <v>4.1992219999999998</v>
      </c>
      <c r="N19" s="57">
        <v>1837</v>
      </c>
      <c r="O19" s="57"/>
      <c r="P19" s="57">
        <v>26.66</v>
      </c>
      <c r="R19" s="56">
        <v>116700</v>
      </c>
      <c r="S19" s="56">
        <v>24.0506296990709</v>
      </c>
      <c r="T19" s="56">
        <v>27.466370926488199</v>
      </c>
      <c r="U19" s="56">
        <v>31.030518022289399</v>
      </c>
    </row>
    <row r="20" spans="5:21">
      <c r="E20" s="57"/>
      <c r="F20" s="57"/>
      <c r="L20" s="39">
        <v>1532</v>
      </c>
      <c r="M20" s="39">
        <v>4.0765450000000003</v>
      </c>
      <c r="N20" s="57">
        <v>1841</v>
      </c>
      <c r="O20" s="57"/>
      <c r="P20" s="57">
        <v>27.65</v>
      </c>
      <c r="R20" s="56">
        <v>116800</v>
      </c>
      <c r="S20" s="56">
        <v>24.075449005516901</v>
      </c>
      <c r="T20" s="56">
        <v>27.511483696079701</v>
      </c>
      <c r="U20" s="56">
        <v>30.866208457051801</v>
      </c>
    </row>
    <row r="21" spans="5:21">
      <c r="E21" s="57"/>
      <c r="F21" s="57"/>
      <c r="L21" s="39">
        <v>1536</v>
      </c>
      <c r="M21" s="39">
        <v>4.1023569999999996</v>
      </c>
      <c r="N21" s="57">
        <v>1845</v>
      </c>
      <c r="O21" s="57"/>
      <c r="P21" s="57">
        <v>27.65</v>
      </c>
      <c r="R21" s="56">
        <v>116900</v>
      </c>
      <c r="S21" s="56">
        <v>24.117972682614901</v>
      </c>
      <c r="T21" s="56">
        <v>27.515738262624399</v>
      </c>
      <c r="U21" s="56">
        <v>30.838487511442299</v>
      </c>
    </row>
    <row r="22" spans="5:21">
      <c r="E22" s="57"/>
      <c r="F22" s="57"/>
      <c r="L22" s="39">
        <v>1540</v>
      </c>
      <c r="M22" s="39">
        <v>4.121467</v>
      </c>
      <c r="N22" s="57">
        <v>1849</v>
      </c>
      <c r="O22" s="57"/>
      <c r="P22" s="57">
        <v>27.65</v>
      </c>
      <c r="R22" s="56">
        <v>117000</v>
      </c>
      <c r="S22" s="56">
        <v>24.005797969477399</v>
      </c>
      <c r="T22" s="56">
        <v>27.473074054902401</v>
      </c>
      <c r="U22" s="56">
        <v>30.757531130254801</v>
      </c>
    </row>
    <row r="23" spans="5:21">
      <c r="E23" s="57"/>
      <c r="F23" s="57"/>
      <c r="L23" s="39">
        <v>1544</v>
      </c>
      <c r="M23" s="39">
        <v>4.1027060000000004</v>
      </c>
      <c r="N23" s="57">
        <v>1853</v>
      </c>
      <c r="O23" s="57"/>
      <c r="P23" s="57">
        <v>27.87</v>
      </c>
      <c r="R23" s="56">
        <v>117100</v>
      </c>
      <c r="S23" s="56">
        <v>23.9698983976606</v>
      </c>
      <c r="T23" s="56">
        <v>27.4299775887525</v>
      </c>
      <c r="U23" s="56">
        <v>30.680823967700899</v>
      </c>
    </row>
    <row r="24" spans="5:21">
      <c r="E24" s="57"/>
      <c r="F24" s="57"/>
      <c r="L24" s="39">
        <v>1548</v>
      </c>
      <c r="M24" s="39">
        <v>4.0666599999999997</v>
      </c>
      <c r="N24" s="57">
        <v>1857</v>
      </c>
      <c r="O24" s="57"/>
      <c r="P24" s="57">
        <v>27.36</v>
      </c>
      <c r="R24" s="56">
        <v>117200</v>
      </c>
      <c r="S24" s="56">
        <v>23.981520141899299</v>
      </c>
      <c r="T24" s="56">
        <v>27.441292317971001</v>
      </c>
      <c r="U24" s="56">
        <v>30.741158916431299</v>
      </c>
    </row>
    <row r="25" spans="5:21">
      <c r="E25" s="57"/>
      <c r="F25" s="57"/>
      <c r="L25" s="39">
        <v>1552</v>
      </c>
      <c r="M25" s="39">
        <v>4.0232849999999996</v>
      </c>
      <c r="N25" s="57">
        <v>1861</v>
      </c>
      <c r="O25" s="57"/>
      <c r="P25" s="57">
        <v>27.36</v>
      </c>
      <c r="R25" s="56">
        <v>117300</v>
      </c>
      <c r="S25" s="56">
        <v>23.959739839627002</v>
      </c>
      <c r="T25" s="56">
        <v>27.4187346208791</v>
      </c>
      <c r="U25" s="56">
        <v>30.799180712085999</v>
      </c>
    </row>
    <row r="26" spans="5:21">
      <c r="E26" s="57"/>
      <c r="F26" s="57"/>
      <c r="L26" s="39">
        <v>1556</v>
      </c>
      <c r="M26" s="39">
        <v>4.1165979999999998</v>
      </c>
      <c r="N26" s="57">
        <v>1865</v>
      </c>
      <c r="O26" s="57"/>
      <c r="P26" s="57">
        <v>27.36</v>
      </c>
      <c r="R26" s="56">
        <v>117400</v>
      </c>
      <c r="S26" s="56">
        <v>24.044043203859601</v>
      </c>
      <c r="T26" s="56">
        <v>27.411476996186298</v>
      </c>
      <c r="U26" s="56">
        <v>30.7885540617863</v>
      </c>
    </row>
    <row r="27" spans="5:21">
      <c r="E27" s="57"/>
      <c r="F27" s="57"/>
      <c r="L27" s="39">
        <v>1560</v>
      </c>
      <c r="M27" s="39">
        <v>3.923924</v>
      </c>
      <c r="N27" s="57">
        <v>1869</v>
      </c>
      <c r="O27" s="57"/>
      <c r="P27" s="57">
        <v>27.48</v>
      </c>
      <c r="R27" s="56">
        <v>117500</v>
      </c>
      <c r="S27" s="56">
        <v>23.9597046471123</v>
      </c>
      <c r="T27" s="56">
        <v>27.405132641913301</v>
      </c>
      <c r="U27" s="56">
        <v>30.823656533373999</v>
      </c>
    </row>
    <row r="28" spans="5:21">
      <c r="E28" s="57"/>
      <c r="F28" s="57"/>
      <c r="L28" s="39">
        <v>1564</v>
      </c>
      <c r="M28" s="39">
        <v>3.951149</v>
      </c>
      <c r="N28" s="57">
        <v>1873</v>
      </c>
      <c r="O28" s="57"/>
      <c r="P28" s="57">
        <v>26.42</v>
      </c>
      <c r="R28" s="56">
        <v>117600</v>
      </c>
      <c r="S28" s="56">
        <v>23.9396671778468</v>
      </c>
      <c r="T28" s="56">
        <v>27.406408714611899</v>
      </c>
      <c r="U28" s="56">
        <v>30.703260124889201</v>
      </c>
    </row>
    <row r="29" spans="5:21">
      <c r="E29" s="57"/>
      <c r="F29" s="57"/>
      <c r="L29" s="39">
        <v>1568</v>
      </c>
      <c r="M29" s="39">
        <v>3.8698679999999999</v>
      </c>
      <c r="N29" s="57">
        <v>1877</v>
      </c>
      <c r="O29" s="57"/>
      <c r="P29" s="57">
        <v>26.87</v>
      </c>
      <c r="R29" s="56">
        <v>117700</v>
      </c>
      <c r="S29" s="56">
        <v>23.957452112101102</v>
      </c>
      <c r="T29" s="56">
        <v>27.420888423919301</v>
      </c>
      <c r="U29" s="56">
        <v>30.760205585748501</v>
      </c>
    </row>
    <row r="30" spans="5:21">
      <c r="E30" s="57"/>
      <c r="F30" s="57"/>
      <c r="L30" s="39">
        <v>1572</v>
      </c>
      <c r="M30" s="39">
        <v>3.7544599999999999</v>
      </c>
      <c r="N30" s="57">
        <v>1881</v>
      </c>
      <c r="O30" s="57"/>
      <c r="P30" s="57">
        <v>27.36</v>
      </c>
      <c r="R30" s="56">
        <v>117800</v>
      </c>
      <c r="S30" s="56">
        <v>24.0147146822586</v>
      </c>
      <c r="T30" s="56">
        <v>27.4605259922063</v>
      </c>
      <c r="U30" s="56">
        <v>30.738689662539599</v>
      </c>
    </row>
    <row r="31" spans="5:21">
      <c r="E31" s="57"/>
      <c r="F31" s="57"/>
      <c r="L31" s="39">
        <v>1576</v>
      </c>
      <c r="M31" s="39">
        <v>3.6551079999999998</v>
      </c>
      <c r="N31" s="57">
        <v>1885</v>
      </c>
      <c r="O31" s="57"/>
      <c r="P31" s="57">
        <v>27.35</v>
      </c>
      <c r="R31" s="56">
        <v>117900</v>
      </c>
      <c r="S31" s="56">
        <v>24.0398045229845</v>
      </c>
      <c r="T31" s="56">
        <v>27.450510344063201</v>
      </c>
      <c r="U31" s="56">
        <v>30.784084614053398</v>
      </c>
    </row>
    <row r="32" spans="5:21">
      <c r="E32" s="57"/>
      <c r="F32" s="57"/>
      <c r="L32" s="39">
        <v>1580</v>
      </c>
      <c r="M32" s="39">
        <v>3.9127969999999999</v>
      </c>
      <c r="N32" s="57">
        <v>1889</v>
      </c>
      <c r="O32" s="57"/>
      <c r="P32" s="57">
        <v>26.76</v>
      </c>
      <c r="R32" s="56">
        <v>118000</v>
      </c>
      <c r="S32" s="56">
        <v>24.058474384935</v>
      </c>
      <c r="T32" s="56">
        <v>27.453337110411901</v>
      </c>
      <c r="U32" s="56">
        <v>30.797448139663199</v>
      </c>
    </row>
    <row r="33" spans="5:21">
      <c r="E33" s="57"/>
      <c r="F33" s="57"/>
      <c r="L33" s="39">
        <v>1584</v>
      </c>
      <c r="M33" s="39">
        <v>3.8608959999999999</v>
      </c>
      <c r="N33" s="57">
        <v>1893</v>
      </c>
      <c r="O33" s="57"/>
      <c r="P33" s="57">
        <v>27.43</v>
      </c>
      <c r="R33" s="56">
        <v>118100</v>
      </c>
      <c r="S33" s="56">
        <v>24.075169619576702</v>
      </c>
      <c r="T33" s="56">
        <v>27.454908986207901</v>
      </c>
      <c r="U33" s="56">
        <v>30.7374528038299</v>
      </c>
    </row>
    <row r="34" spans="5:21">
      <c r="E34" s="57"/>
      <c r="F34" s="57"/>
      <c r="L34" s="39">
        <v>1588</v>
      </c>
      <c r="M34" s="39">
        <v>3.816989</v>
      </c>
      <c r="N34" s="57">
        <v>1897</v>
      </c>
      <c r="O34" s="57"/>
      <c r="P34" s="57">
        <v>26.91</v>
      </c>
      <c r="R34" s="56">
        <v>118200</v>
      </c>
      <c r="S34" s="56">
        <v>24.1049568085446</v>
      </c>
      <c r="T34" s="56">
        <v>27.4209528233052</v>
      </c>
      <c r="U34" s="56">
        <v>30.6491998974277</v>
      </c>
    </row>
    <row r="35" spans="5:21">
      <c r="E35" s="57"/>
      <c r="F35" s="57"/>
      <c r="L35" s="39">
        <v>1592</v>
      </c>
      <c r="M35" s="39">
        <v>3.6364450000000001</v>
      </c>
      <c r="N35" s="57">
        <v>1901</v>
      </c>
      <c r="O35" s="57"/>
      <c r="P35" s="57">
        <v>27.49</v>
      </c>
      <c r="R35" s="56">
        <v>118300</v>
      </c>
      <c r="S35" s="56">
        <v>24.158487677663899</v>
      </c>
      <c r="T35" s="56">
        <v>27.422831045574899</v>
      </c>
      <c r="U35" s="56">
        <v>30.680079322715301</v>
      </c>
    </row>
    <row r="36" spans="5:21">
      <c r="E36" s="57"/>
      <c r="F36" s="57"/>
      <c r="L36" s="39">
        <v>1596</v>
      </c>
      <c r="M36" s="39">
        <v>3.7537750000000001</v>
      </c>
      <c r="N36" s="57">
        <v>1905</v>
      </c>
      <c r="O36" s="57"/>
      <c r="P36" s="57">
        <v>26.58</v>
      </c>
      <c r="R36" s="56">
        <v>118400</v>
      </c>
      <c r="S36" s="56">
        <v>23.994523740927502</v>
      </c>
      <c r="T36" s="56">
        <v>27.375769219870399</v>
      </c>
      <c r="U36" s="56">
        <v>30.6732551345224</v>
      </c>
    </row>
    <row r="37" spans="5:21">
      <c r="E37" s="57"/>
      <c r="F37" s="57"/>
      <c r="L37" s="39">
        <v>1600</v>
      </c>
      <c r="M37" s="39">
        <v>3.8118240000000001</v>
      </c>
      <c r="N37" s="57">
        <v>1909</v>
      </c>
      <c r="O37" s="57"/>
      <c r="P37" s="57">
        <v>25.91</v>
      </c>
      <c r="R37" s="56">
        <v>118500</v>
      </c>
      <c r="S37" s="56">
        <v>24.140216803588299</v>
      </c>
      <c r="T37" s="56">
        <v>27.367295962064102</v>
      </c>
      <c r="U37" s="56">
        <v>30.611485952425699</v>
      </c>
    </row>
    <row r="38" spans="5:21">
      <c r="E38" s="57"/>
      <c r="F38" s="57"/>
      <c r="L38" s="39">
        <v>1604</v>
      </c>
      <c r="M38" s="39">
        <v>3.613788</v>
      </c>
      <c r="N38" s="57">
        <v>1913</v>
      </c>
      <c r="O38" s="57"/>
      <c r="P38" s="57">
        <v>24.15</v>
      </c>
      <c r="R38" s="56">
        <v>118600</v>
      </c>
      <c r="S38" s="56">
        <v>24.0619054954009</v>
      </c>
      <c r="T38" s="56">
        <v>27.357390787272902</v>
      </c>
      <c r="U38" s="56">
        <v>30.577417170482601</v>
      </c>
    </row>
    <row r="39" spans="5:21">
      <c r="E39" s="57"/>
      <c r="F39" s="57"/>
      <c r="L39" s="39">
        <v>1608</v>
      </c>
      <c r="M39" s="39">
        <v>3.7208039999999998</v>
      </c>
      <c r="N39" s="57">
        <v>1917</v>
      </c>
      <c r="O39" s="57"/>
      <c r="P39" s="57">
        <v>22.33</v>
      </c>
      <c r="R39" s="56">
        <v>118700</v>
      </c>
      <c r="S39" s="56">
        <v>24.133319306874501</v>
      </c>
      <c r="T39" s="56">
        <v>27.388437201158201</v>
      </c>
      <c r="U39" s="56">
        <v>30.607103544508298</v>
      </c>
    </row>
    <row r="40" spans="5:21">
      <c r="E40" s="57"/>
      <c r="F40" s="57"/>
      <c r="L40" s="39">
        <v>1612</v>
      </c>
      <c r="M40" s="39">
        <v>4.4834699999999996</v>
      </c>
      <c r="N40" s="57">
        <v>1921</v>
      </c>
      <c r="O40" s="57"/>
      <c r="P40" s="57">
        <v>23.53</v>
      </c>
      <c r="R40" s="56">
        <v>118800</v>
      </c>
      <c r="S40" s="56">
        <v>24.036129009289802</v>
      </c>
      <c r="T40" s="56">
        <v>27.3507131496353</v>
      </c>
      <c r="U40" s="56">
        <v>30.549876539756699</v>
      </c>
    </row>
    <row r="41" spans="5:21">
      <c r="E41" s="57"/>
      <c r="F41" s="57"/>
      <c r="L41" s="39">
        <v>1616</v>
      </c>
      <c r="M41" s="39">
        <v>4.3380720000000004</v>
      </c>
      <c r="N41" s="57">
        <v>1925</v>
      </c>
      <c r="O41" s="57"/>
      <c r="P41" s="57">
        <v>25.68</v>
      </c>
      <c r="R41" s="56">
        <v>118900</v>
      </c>
      <c r="S41" s="56">
        <v>24.0408185192316</v>
      </c>
      <c r="T41" s="56">
        <v>27.393711808967701</v>
      </c>
      <c r="U41" s="56">
        <v>30.5762284635125</v>
      </c>
    </row>
    <row r="42" spans="5:21">
      <c r="E42" s="57"/>
      <c r="F42" s="57"/>
      <c r="L42" s="39">
        <v>1620</v>
      </c>
      <c r="M42" s="39">
        <v>4.3869220000000002</v>
      </c>
      <c r="N42" s="57">
        <v>1929</v>
      </c>
      <c r="O42" s="57"/>
      <c r="P42" s="57">
        <v>22.58</v>
      </c>
      <c r="R42" s="56">
        <v>119000</v>
      </c>
      <c r="S42" s="56">
        <v>24.079972352997</v>
      </c>
      <c r="T42" s="56">
        <v>27.412251713518302</v>
      </c>
      <c r="U42" s="56">
        <v>30.583377973121301</v>
      </c>
    </row>
    <row r="43" spans="5:21">
      <c r="E43" s="57"/>
      <c r="F43" s="57"/>
      <c r="L43" s="39">
        <v>1624</v>
      </c>
      <c r="M43" s="39">
        <v>4.589696</v>
      </c>
      <c r="N43" s="57">
        <v>1933</v>
      </c>
      <c r="O43" s="57"/>
      <c r="P43" s="57">
        <v>22.35</v>
      </c>
      <c r="R43" s="56">
        <v>119100</v>
      </c>
      <c r="S43" s="56">
        <v>24.118918908380302</v>
      </c>
      <c r="T43" s="56">
        <v>27.39690328539</v>
      </c>
      <c r="U43" s="56">
        <v>30.5923534661164</v>
      </c>
    </row>
    <row r="44" spans="5:21">
      <c r="E44" s="57"/>
      <c r="F44" s="57"/>
      <c r="L44" s="39">
        <v>1628</v>
      </c>
      <c r="M44" s="39">
        <v>4.322997</v>
      </c>
      <c r="N44" s="57">
        <v>1937</v>
      </c>
      <c r="O44" s="57"/>
      <c r="P44" s="57">
        <v>23.39</v>
      </c>
      <c r="R44" s="56">
        <v>119200</v>
      </c>
      <c r="S44" s="56">
        <v>24.2374833640147</v>
      </c>
      <c r="T44" s="56">
        <v>27.3461841457578</v>
      </c>
      <c r="U44" s="56">
        <v>30.600274447747999</v>
      </c>
    </row>
    <row r="45" spans="5:21">
      <c r="E45" s="57"/>
      <c r="F45" s="57"/>
      <c r="L45" s="39">
        <v>1632</v>
      </c>
      <c r="M45" s="39">
        <v>4.4868439999999996</v>
      </c>
      <c r="N45" s="57">
        <v>1941</v>
      </c>
      <c r="O45" s="57"/>
      <c r="P45" s="57">
        <v>22.78</v>
      </c>
      <c r="R45" s="56">
        <v>119300</v>
      </c>
      <c r="S45" s="56">
        <v>24.228779727747899</v>
      </c>
      <c r="T45" s="56">
        <v>27.3660305985719</v>
      </c>
      <c r="U45" s="56">
        <v>30.713288237211401</v>
      </c>
    </row>
    <row r="46" spans="5:21">
      <c r="E46" s="57"/>
      <c r="F46" s="57"/>
      <c r="L46" s="39">
        <v>1636</v>
      </c>
      <c r="M46" s="39">
        <v>4.4065339999999997</v>
      </c>
      <c r="N46" s="57">
        <v>1949</v>
      </c>
      <c r="O46" s="57"/>
      <c r="P46" s="57">
        <v>22.46</v>
      </c>
      <c r="R46" s="56">
        <v>119400</v>
      </c>
      <c r="S46" s="56">
        <v>24.1803407204949</v>
      </c>
      <c r="T46" s="56">
        <v>27.406667604759701</v>
      </c>
      <c r="U46" s="56">
        <v>30.572972343023999</v>
      </c>
    </row>
    <row r="47" spans="5:21">
      <c r="E47" s="57"/>
      <c r="F47" s="57"/>
      <c r="L47" s="39">
        <v>1640</v>
      </c>
      <c r="M47" s="39">
        <v>4.1699590000000004</v>
      </c>
      <c r="N47" s="57">
        <v>1953</v>
      </c>
      <c r="O47" s="57"/>
      <c r="P47" s="57">
        <v>24.63</v>
      </c>
      <c r="R47" s="56">
        <v>119500</v>
      </c>
      <c r="S47" s="56">
        <v>24.022897982877399</v>
      </c>
      <c r="T47" s="56">
        <v>27.3758306797458</v>
      </c>
      <c r="U47" s="56">
        <v>30.5806060156408</v>
      </c>
    </row>
    <row r="48" spans="5:21">
      <c r="E48" s="57"/>
      <c r="F48" s="57"/>
      <c r="L48" s="39">
        <v>1644</v>
      </c>
      <c r="M48" s="39">
        <v>4.2083490000000001</v>
      </c>
      <c r="N48" s="57">
        <v>1957</v>
      </c>
      <c r="O48" s="57"/>
      <c r="P48" s="57">
        <v>23.88</v>
      </c>
      <c r="R48" s="56">
        <v>119600</v>
      </c>
      <c r="S48" s="56">
        <v>24.126439545258901</v>
      </c>
      <c r="T48" s="56">
        <v>27.373417693794998</v>
      </c>
      <c r="U48" s="56">
        <v>30.607158112754</v>
      </c>
    </row>
    <row r="49" spans="5:21">
      <c r="E49" s="57"/>
      <c r="F49" s="57"/>
      <c r="L49" s="39">
        <v>1648</v>
      </c>
      <c r="M49" s="39">
        <v>4.2132880000000004</v>
      </c>
      <c r="N49" s="57">
        <v>1961</v>
      </c>
      <c r="O49" s="57"/>
      <c r="P49" s="57">
        <v>22.4</v>
      </c>
      <c r="R49" s="56">
        <v>119700</v>
      </c>
      <c r="S49" s="56">
        <v>24.071178196912701</v>
      </c>
      <c r="T49" s="56">
        <v>27.368565648088399</v>
      </c>
      <c r="U49" s="56">
        <v>30.529007941583199</v>
      </c>
    </row>
    <row r="50" spans="5:21">
      <c r="E50" s="57"/>
      <c r="F50" s="57"/>
      <c r="L50" s="39">
        <v>1652</v>
      </c>
      <c r="M50" s="39">
        <v>4.1915509999999996</v>
      </c>
      <c r="N50" s="57">
        <v>1965</v>
      </c>
      <c r="O50" s="57"/>
      <c r="P50" s="57">
        <v>23.37</v>
      </c>
      <c r="R50" s="56">
        <v>119800</v>
      </c>
      <c r="S50" s="56">
        <v>24.086888648562699</v>
      </c>
      <c r="T50" s="56">
        <v>27.436264719939899</v>
      </c>
      <c r="U50" s="56">
        <v>30.579730390058401</v>
      </c>
    </row>
    <row r="51" spans="5:21">
      <c r="E51" s="57"/>
      <c r="F51" s="57"/>
      <c r="L51" s="39">
        <v>1656</v>
      </c>
      <c r="M51" s="39">
        <v>4.2309089999999996</v>
      </c>
      <c r="N51" s="57">
        <v>1969</v>
      </c>
      <c r="O51" s="57"/>
      <c r="P51" s="57">
        <v>23.18</v>
      </c>
      <c r="R51" s="56">
        <v>119900</v>
      </c>
      <c r="S51" s="56">
        <v>24.113726256567599</v>
      </c>
      <c r="T51" s="56">
        <v>27.418479295006499</v>
      </c>
      <c r="U51" s="56">
        <v>30.584135383916902</v>
      </c>
    </row>
    <row r="52" spans="5:21">
      <c r="E52" s="57"/>
      <c r="F52" s="57"/>
      <c r="L52" s="39">
        <v>1660</v>
      </c>
      <c r="M52" s="39">
        <v>4.2604160000000002</v>
      </c>
      <c r="N52" s="57">
        <v>1973</v>
      </c>
      <c r="O52" s="57"/>
      <c r="P52" s="57">
        <v>24.19</v>
      </c>
      <c r="R52" s="56">
        <v>120000</v>
      </c>
      <c r="S52" s="56">
        <v>24.078607980625598</v>
      </c>
      <c r="T52" s="56">
        <v>27.3786249007408</v>
      </c>
      <c r="U52" s="56">
        <v>30.635004302909898</v>
      </c>
    </row>
    <row r="53" spans="5:21">
      <c r="E53" s="57"/>
      <c r="F53" s="57"/>
      <c r="L53" s="39">
        <v>1664</v>
      </c>
      <c r="M53" s="39">
        <v>4.0641170000000004</v>
      </c>
      <c r="N53" s="57">
        <v>1977</v>
      </c>
      <c r="O53" s="57"/>
      <c r="P53" s="57">
        <v>24.07</v>
      </c>
      <c r="R53" s="56">
        <v>120100</v>
      </c>
      <c r="S53" s="56">
        <v>24.114767294220901</v>
      </c>
      <c r="T53" s="56">
        <v>27.3623715908771</v>
      </c>
      <c r="U53" s="56">
        <v>30.693674999423301</v>
      </c>
    </row>
    <row r="54" spans="5:21">
      <c r="E54" s="57"/>
      <c r="F54" s="57"/>
      <c r="L54" s="39">
        <v>1668</v>
      </c>
      <c r="M54" s="39">
        <v>4.0551060000000003</v>
      </c>
      <c r="N54" s="57">
        <v>1981</v>
      </c>
      <c r="O54" s="57"/>
      <c r="P54" s="57">
        <v>25.52</v>
      </c>
      <c r="R54" s="56">
        <v>120200</v>
      </c>
      <c r="S54" s="56">
        <v>24.249845419620701</v>
      </c>
      <c r="T54" s="56">
        <v>27.383735930107299</v>
      </c>
      <c r="U54" s="56">
        <v>30.7122885759422</v>
      </c>
    </row>
    <row r="55" spans="5:21">
      <c r="E55" s="57"/>
      <c r="F55" s="57"/>
      <c r="L55" s="39">
        <v>1672</v>
      </c>
      <c r="M55" s="39">
        <v>4.1052280000000003</v>
      </c>
      <c r="N55" s="57">
        <v>1985</v>
      </c>
      <c r="O55" s="57"/>
      <c r="P55" s="57">
        <v>25.35</v>
      </c>
      <c r="R55" s="56">
        <v>120300</v>
      </c>
      <c r="S55" s="56">
        <v>24.282777125941799</v>
      </c>
      <c r="T55" s="56">
        <v>27.376242113200401</v>
      </c>
      <c r="U55" s="56">
        <v>30.638776739366499</v>
      </c>
    </row>
    <row r="56" spans="5:21">
      <c r="E56" s="57"/>
      <c r="F56" s="57"/>
      <c r="L56" s="39">
        <v>1676</v>
      </c>
      <c r="M56" s="39">
        <v>3.9727800000000002</v>
      </c>
      <c r="N56" s="57">
        <v>1989</v>
      </c>
      <c r="O56" s="57"/>
      <c r="P56" s="57">
        <v>26.47</v>
      </c>
      <c r="R56" s="56">
        <v>120400</v>
      </c>
      <c r="S56" s="56">
        <v>24.240069067825701</v>
      </c>
      <c r="T56" s="56">
        <v>27.3396843325067</v>
      </c>
      <c r="U56" s="56">
        <v>30.674983775019399</v>
      </c>
    </row>
    <row r="57" spans="5:21">
      <c r="E57" s="57"/>
      <c r="F57" s="57"/>
      <c r="L57" s="39">
        <v>1680</v>
      </c>
      <c r="M57" s="39">
        <v>3.9861759999999999</v>
      </c>
      <c r="N57" s="57">
        <v>1993</v>
      </c>
      <c r="O57" s="57"/>
      <c r="P57" s="57">
        <v>27.53</v>
      </c>
      <c r="R57" s="56">
        <v>120500</v>
      </c>
      <c r="S57" s="56">
        <v>24.147419157274001</v>
      </c>
      <c r="T57" s="56">
        <v>27.362609409245</v>
      </c>
      <c r="U57" s="56">
        <v>30.647924148365</v>
      </c>
    </row>
    <row r="58" spans="5:21">
      <c r="L58" s="39">
        <v>1684</v>
      </c>
      <c r="M58" s="39">
        <v>4.0193529999999997</v>
      </c>
      <c r="R58" s="56">
        <v>120600</v>
      </c>
      <c r="S58" s="56">
        <v>24.118453962246601</v>
      </c>
      <c r="T58" s="56">
        <v>27.323464876878301</v>
      </c>
      <c r="U58" s="56">
        <v>30.707231408262601</v>
      </c>
    </row>
    <row r="59" spans="5:21">
      <c r="L59" s="39">
        <v>1688</v>
      </c>
      <c r="M59" s="39">
        <v>3.9554619999999998</v>
      </c>
      <c r="R59" s="56">
        <v>120700</v>
      </c>
      <c r="S59" s="56">
        <v>24.076936226892901</v>
      </c>
      <c r="T59" s="56">
        <v>27.300066268053801</v>
      </c>
      <c r="U59" s="56">
        <v>30.682051208117802</v>
      </c>
    </row>
    <row r="60" spans="5:21">
      <c r="L60" s="39">
        <v>1692</v>
      </c>
      <c r="M60" s="39">
        <v>3.9896150000000001</v>
      </c>
      <c r="R60" s="56">
        <v>120800</v>
      </c>
      <c r="S60" s="56">
        <v>23.992765048341798</v>
      </c>
      <c r="T60" s="56">
        <v>27.311935509835799</v>
      </c>
      <c r="U60" s="56">
        <v>30.640691181954601</v>
      </c>
    </row>
    <row r="61" spans="5:21">
      <c r="L61" s="39">
        <v>1694</v>
      </c>
      <c r="M61" s="39">
        <v>3.92082</v>
      </c>
      <c r="R61" s="56">
        <v>120900</v>
      </c>
      <c r="S61" s="56">
        <v>23.985481413508801</v>
      </c>
      <c r="T61" s="56">
        <v>27.3182653705584</v>
      </c>
      <c r="U61" s="56">
        <v>30.685973359896799</v>
      </c>
    </row>
    <row r="62" spans="5:21">
      <c r="L62" s="39">
        <v>1700</v>
      </c>
      <c r="M62" s="39">
        <v>4.037623</v>
      </c>
      <c r="R62" s="56">
        <v>121000</v>
      </c>
      <c r="S62" s="56">
        <v>24.045323550709799</v>
      </c>
      <c r="T62" s="56">
        <v>27.325668163989398</v>
      </c>
      <c r="U62" s="56">
        <v>30.720686861430199</v>
      </c>
    </row>
    <row r="63" spans="5:21">
      <c r="L63" s="39">
        <v>1704</v>
      </c>
      <c r="M63" s="39">
        <v>3.9423409999999999</v>
      </c>
      <c r="R63" s="56">
        <v>121100</v>
      </c>
      <c r="S63" s="56">
        <v>23.9391216403619</v>
      </c>
      <c r="T63" s="56">
        <v>27.348759455079598</v>
      </c>
      <c r="U63" s="56">
        <v>30.782479868014601</v>
      </c>
    </row>
    <row r="64" spans="5:21">
      <c r="L64" s="39">
        <v>1708</v>
      </c>
      <c r="M64" s="39">
        <v>3.9279229999999998</v>
      </c>
      <c r="R64" s="56">
        <v>121200</v>
      </c>
      <c r="S64" s="56">
        <v>23.934063401000301</v>
      </c>
      <c r="T64" s="56">
        <v>27.300479923319401</v>
      </c>
      <c r="U64" s="56">
        <v>30.727265565336101</v>
      </c>
    </row>
    <row r="65" spans="12:21">
      <c r="L65" s="39">
        <v>1711</v>
      </c>
      <c r="M65" s="39">
        <v>3.954342</v>
      </c>
      <c r="R65" s="56">
        <v>121300</v>
      </c>
      <c r="S65" s="56">
        <v>23.900666486891598</v>
      </c>
      <c r="T65" s="56">
        <v>27.3045792055315</v>
      </c>
      <c r="U65" s="56">
        <v>30.613167069959399</v>
      </c>
    </row>
    <row r="66" spans="12:21">
      <c r="L66" s="39">
        <v>1714</v>
      </c>
      <c r="M66" s="39">
        <v>3.9820250000000001</v>
      </c>
      <c r="R66" s="56">
        <v>121400</v>
      </c>
      <c r="S66" s="56">
        <v>24.058358558921199</v>
      </c>
      <c r="T66" s="56">
        <v>27.2341648984508</v>
      </c>
      <c r="U66" s="56">
        <v>30.694348045416</v>
      </c>
    </row>
    <row r="67" spans="12:21">
      <c r="L67" s="39">
        <v>1718</v>
      </c>
      <c r="M67" s="39">
        <v>3.966164</v>
      </c>
      <c r="R67" s="56">
        <v>121500</v>
      </c>
      <c r="S67" s="56">
        <v>24.0248461504878</v>
      </c>
      <c r="T67" s="56">
        <v>27.250865309518801</v>
      </c>
      <c r="U67" s="56">
        <v>30.633427056171001</v>
      </c>
    </row>
    <row r="68" spans="12:21">
      <c r="L68" s="39">
        <v>1722</v>
      </c>
      <c r="M68" s="39">
        <v>3.8762409999999998</v>
      </c>
      <c r="R68" s="56">
        <v>121600</v>
      </c>
      <c r="S68" s="56">
        <v>23.910115779879199</v>
      </c>
      <c r="T68" s="56">
        <v>27.249857467393898</v>
      </c>
      <c r="U68" s="56">
        <v>30.5540323831687</v>
      </c>
    </row>
    <row r="69" spans="12:21">
      <c r="L69" s="39">
        <v>1730</v>
      </c>
      <c r="M69" s="39">
        <v>3.9975809999999998</v>
      </c>
      <c r="R69" s="56">
        <v>121700</v>
      </c>
      <c r="S69" s="56">
        <v>23.948475376139001</v>
      </c>
      <c r="T69" s="56">
        <v>27.258553448237201</v>
      </c>
      <c r="U69" s="56">
        <v>30.491645559455801</v>
      </c>
    </row>
    <row r="70" spans="12:21">
      <c r="L70" s="39">
        <v>1734</v>
      </c>
      <c r="M70" s="39">
        <v>3.843426</v>
      </c>
      <c r="R70" s="56">
        <v>121800</v>
      </c>
      <c r="S70" s="56">
        <v>23.902408481520101</v>
      </c>
      <c r="T70" s="56">
        <v>27.254907660828199</v>
      </c>
      <c r="U70" s="56">
        <v>30.509549547239001</v>
      </c>
    </row>
    <row r="71" spans="12:21">
      <c r="L71" s="39">
        <v>1738</v>
      </c>
      <c r="M71" s="39">
        <v>3.8729110000000002</v>
      </c>
      <c r="R71" s="56">
        <v>121900</v>
      </c>
      <c r="S71" s="56">
        <v>23.921513822947301</v>
      </c>
      <c r="T71" s="56">
        <v>27.285563158809701</v>
      </c>
      <c r="U71" s="56">
        <v>30.557957941242499</v>
      </c>
    </row>
    <row r="72" spans="12:21">
      <c r="L72" s="39">
        <v>1746</v>
      </c>
      <c r="M72" s="39">
        <v>3.9317829999999998</v>
      </c>
      <c r="R72" s="56">
        <v>122000</v>
      </c>
      <c r="S72" s="56">
        <v>23.813644604341398</v>
      </c>
      <c r="T72" s="56">
        <v>27.3156721729456</v>
      </c>
      <c r="U72" s="56">
        <v>30.486824247885099</v>
      </c>
    </row>
    <row r="73" spans="12:21">
      <c r="L73" s="39">
        <v>1750</v>
      </c>
      <c r="M73" s="39">
        <v>3.8784540000000001</v>
      </c>
      <c r="R73" s="56">
        <v>122100</v>
      </c>
      <c r="S73" s="56">
        <v>23.866880603241398</v>
      </c>
      <c r="T73" s="56">
        <v>27.316349928867702</v>
      </c>
      <c r="U73" s="56">
        <v>30.475104053126699</v>
      </c>
    </row>
    <row r="74" spans="12:21">
      <c r="L74" s="39">
        <v>1754</v>
      </c>
      <c r="M74" s="39">
        <v>3.83</v>
      </c>
      <c r="R74" s="56">
        <v>122200</v>
      </c>
      <c r="S74" s="56">
        <v>23.910177461639499</v>
      </c>
      <c r="T74" s="56">
        <v>27.2926918001865</v>
      </c>
      <c r="U74" s="56">
        <v>30.424205382036298</v>
      </c>
    </row>
    <row r="75" spans="12:21">
      <c r="L75" s="39">
        <v>1769</v>
      </c>
      <c r="M75" s="39">
        <v>4.21427</v>
      </c>
      <c r="R75" s="56">
        <v>122300</v>
      </c>
      <c r="S75" s="56">
        <v>23.936428681755601</v>
      </c>
      <c r="T75" s="56">
        <v>27.257091568601801</v>
      </c>
      <c r="U75" s="56">
        <v>30.465294322421599</v>
      </c>
    </row>
    <row r="76" spans="12:21">
      <c r="L76" s="39">
        <v>1774</v>
      </c>
      <c r="M76" s="39">
        <v>4.17</v>
      </c>
      <c r="R76" s="56">
        <v>122400</v>
      </c>
      <c r="S76" s="56">
        <v>23.949449711618499</v>
      </c>
      <c r="T76" s="56">
        <v>27.242885306193301</v>
      </c>
      <c r="U76" s="56">
        <v>30.5467653102477</v>
      </c>
    </row>
    <row r="77" spans="12:21">
      <c r="L77" s="39">
        <v>1778</v>
      </c>
      <c r="M77" s="39">
        <v>3.9943740000000001</v>
      </c>
      <c r="R77" s="56">
        <v>122500</v>
      </c>
      <c r="S77" s="56">
        <v>23.986670868444602</v>
      </c>
      <c r="T77" s="56">
        <v>27.255515594725399</v>
      </c>
      <c r="U77" s="56">
        <v>30.506980959491699</v>
      </c>
    </row>
    <row r="78" spans="12:21">
      <c r="L78" s="39">
        <v>1782</v>
      </c>
      <c r="M78" s="39">
        <v>4.2186700000000004</v>
      </c>
      <c r="R78" s="56">
        <v>122600</v>
      </c>
      <c r="S78" s="56">
        <v>24.038617239467001</v>
      </c>
      <c r="T78" s="56">
        <v>27.242037482869701</v>
      </c>
      <c r="U78" s="56">
        <v>30.412583434038201</v>
      </c>
    </row>
    <row r="79" spans="12:21">
      <c r="L79" s="39">
        <v>1786</v>
      </c>
      <c r="M79" s="39">
        <v>3.959962</v>
      </c>
      <c r="R79" s="56">
        <v>122700</v>
      </c>
      <c r="S79" s="56">
        <v>24.0145961822979</v>
      </c>
      <c r="T79" s="56">
        <v>27.266566610498899</v>
      </c>
      <c r="U79" s="56">
        <v>30.342393252577899</v>
      </c>
    </row>
    <row r="80" spans="12:21">
      <c r="L80" s="39">
        <v>1790</v>
      </c>
      <c r="M80" s="39">
        <v>4.1024430000000001</v>
      </c>
      <c r="R80" s="56">
        <v>122800</v>
      </c>
      <c r="S80" s="56">
        <v>23.929669103652401</v>
      </c>
      <c r="T80" s="56">
        <v>27.227178250271301</v>
      </c>
      <c r="U80" s="56">
        <v>30.4228791503396</v>
      </c>
    </row>
    <row r="81" spans="12:21">
      <c r="L81" s="39">
        <v>1794</v>
      </c>
      <c r="M81" s="39">
        <v>3.9536250000000002</v>
      </c>
      <c r="R81" s="56">
        <v>122900</v>
      </c>
      <c r="S81" s="56">
        <v>24.0215341679313</v>
      </c>
      <c r="T81" s="56">
        <v>27.216921173270698</v>
      </c>
      <c r="U81" s="56">
        <v>30.399012828159702</v>
      </c>
    </row>
    <row r="82" spans="12:21">
      <c r="L82" s="39">
        <v>1798</v>
      </c>
      <c r="M82" s="39">
        <v>4.0096470000000002</v>
      </c>
      <c r="R82" s="56">
        <v>123000</v>
      </c>
      <c r="S82" s="56">
        <v>23.928239494363499</v>
      </c>
      <c r="T82" s="56">
        <v>27.1979463945387</v>
      </c>
      <c r="U82" s="56">
        <v>30.431934664469001</v>
      </c>
    </row>
    <row r="83" spans="12:21">
      <c r="L83" s="39">
        <v>1802</v>
      </c>
      <c r="M83" s="39">
        <v>4.1488829999999997</v>
      </c>
      <c r="R83" s="56">
        <v>123100</v>
      </c>
      <c r="S83" s="56">
        <v>23.913692027061</v>
      </c>
      <c r="T83" s="56">
        <v>27.169573293509099</v>
      </c>
      <c r="U83" s="56">
        <v>30.431603151838502</v>
      </c>
    </row>
    <row r="84" spans="12:21">
      <c r="L84" s="39">
        <v>1806</v>
      </c>
      <c r="M84" s="39">
        <v>4.3162419999999999</v>
      </c>
      <c r="R84" s="56">
        <v>123200</v>
      </c>
      <c r="S84" s="56">
        <v>23.916428445764701</v>
      </c>
      <c r="T84" s="56">
        <v>27.1853664716132</v>
      </c>
      <c r="U84" s="56">
        <v>30.3849399800743</v>
      </c>
    </row>
    <row r="85" spans="12:21">
      <c r="L85" s="39">
        <v>1810</v>
      </c>
      <c r="M85" s="39">
        <v>4.0161769999999999</v>
      </c>
      <c r="R85" s="56">
        <v>123300</v>
      </c>
      <c r="S85" s="56">
        <v>23.781535969183999</v>
      </c>
      <c r="T85" s="56">
        <v>27.152990755076001</v>
      </c>
      <c r="U85" s="56">
        <v>30.461993887084802</v>
      </c>
    </row>
    <row r="86" spans="12:21">
      <c r="L86" s="39">
        <v>1814</v>
      </c>
      <c r="M86" s="39">
        <v>4.1481339999999998</v>
      </c>
      <c r="R86" s="56">
        <v>123400</v>
      </c>
      <c r="S86" s="56">
        <v>23.8414236726639</v>
      </c>
      <c r="T86" s="56">
        <v>27.119053501974399</v>
      </c>
      <c r="U86" s="56">
        <v>30.354317295524801</v>
      </c>
    </row>
    <row r="87" spans="12:21">
      <c r="L87" s="39">
        <v>1818</v>
      </c>
      <c r="M87" s="39">
        <v>4.1099290000000002</v>
      </c>
      <c r="R87" s="56">
        <v>123500</v>
      </c>
      <c r="S87" s="56">
        <v>23.697377299882</v>
      </c>
      <c r="T87" s="56">
        <v>27.112397341889299</v>
      </c>
      <c r="U87" s="56">
        <v>30.3291372553714</v>
      </c>
    </row>
    <row r="88" spans="12:21">
      <c r="L88" s="39">
        <v>1822</v>
      </c>
      <c r="M88" s="39">
        <v>4.0006209999999998</v>
      </c>
      <c r="R88" s="56">
        <v>123600</v>
      </c>
      <c r="S88" s="56">
        <v>23.714561716896199</v>
      </c>
      <c r="T88" s="56">
        <v>27.089702567674902</v>
      </c>
      <c r="U88" s="56">
        <v>30.326406761014599</v>
      </c>
    </row>
    <row r="89" spans="12:21">
      <c r="L89" s="39">
        <v>1826</v>
      </c>
      <c r="M89" s="39">
        <v>4.0047879999999996</v>
      </c>
      <c r="R89" s="56">
        <v>123700</v>
      </c>
      <c r="S89" s="56">
        <v>23.706910013632601</v>
      </c>
      <c r="T89" s="56">
        <v>27.040690309330799</v>
      </c>
      <c r="U89" s="56">
        <v>30.390823501470599</v>
      </c>
    </row>
    <row r="90" spans="12:21">
      <c r="L90" s="39">
        <v>1830</v>
      </c>
      <c r="M90" s="39">
        <v>4.0106299999999999</v>
      </c>
      <c r="R90" s="56">
        <v>123800</v>
      </c>
      <c r="S90" s="56">
        <v>23.709359211405499</v>
      </c>
      <c r="T90" s="56">
        <v>27.034224132567701</v>
      </c>
      <c r="U90" s="56">
        <v>30.3051374085451</v>
      </c>
    </row>
    <row r="91" spans="12:21">
      <c r="L91" s="39">
        <v>1834</v>
      </c>
      <c r="M91" s="39">
        <v>3.90265</v>
      </c>
      <c r="R91" s="56">
        <v>123900</v>
      </c>
      <c r="S91" s="56">
        <v>23.703566041900199</v>
      </c>
      <c r="T91" s="56">
        <v>27.048214655572298</v>
      </c>
      <c r="U91" s="56">
        <v>30.313422832826699</v>
      </c>
    </row>
    <row r="92" spans="12:21">
      <c r="L92" s="39">
        <v>1838</v>
      </c>
      <c r="M92" s="39">
        <v>3.9526599999999998</v>
      </c>
      <c r="R92" s="56">
        <v>124000</v>
      </c>
      <c r="S92" s="56">
        <v>23.718457240084</v>
      </c>
      <c r="T92" s="56">
        <v>27.033713234883901</v>
      </c>
      <c r="U92" s="56">
        <v>30.375393328375701</v>
      </c>
    </row>
    <row r="93" spans="12:21">
      <c r="L93" s="39">
        <v>1842</v>
      </c>
      <c r="M93" s="39">
        <v>3.9729800000000002</v>
      </c>
      <c r="R93" s="56">
        <v>124100</v>
      </c>
      <c r="S93" s="56">
        <v>23.766400309611399</v>
      </c>
      <c r="T93" s="56">
        <v>27.0028275537837</v>
      </c>
      <c r="U93" s="56">
        <v>30.300133572291202</v>
      </c>
    </row>
    <row r="94" spans="12:21">
      <c r="L94" s="39">
        <v>1846</v>
      </c>
      <c r="M94" s="39">
        <v>3.6283500000000002</v>
      </c>
      <c r="R94" s="56">
        <v>124200</v>
      </c>
      <c r="S94" s="56">
        <v>23.665404008312301</v>
      </c>
      <c r="T94" s="56">
        <v>26.996914861440501</v>
      </c>
      <c r="U94" s="56">
        <v>30.416759412395901</v>
      </c>
    </row>
    <row r="95" spans="12:21">
      <c r="L95" s="39">
        <v>1850</v>
      </c>
      <c r="M95" s="39">
        <v>3.64432</v>
      </c>
      <c r="R95" s="56">
        <v>124300</v>
      </c>
      <c r="S95" s="56">
        <v>23.708050862178901</v>
      </c>
      <c r="T95" s="56">
        <v>27.004354748357699</v>
      </c>
      <c r="U95" s="56">
        <v>30.388037797911899</v>
      </c>
    </row>
    <row r="96" spans="12:21">
      <c r="L96" s="39">
        <v>1854</v>
      </c>
      <c r="M96" s="39">
        <v>3.6901099999999998</v>
      </c>
      <c r="R96" s="56">
        <v>124400</v>
      </c>
      <c r="S96" s="56">
        <v>23.641122098306599</v>
      </c>
      <c r="T96" s="56">
        <v>27.009166954761799</v>
      </c>
      <c r="U96" s="56">
        <v>30.232820165969699</v>
      </c>
    </row>
    <row r="97" spans="12:21">
      <c r="L97" s="39">
        <v>1858</v>
      </c>
      <c r="M97" s="39">
        <v>3.2197399999999998</v>
      </c>
      <c r="R97" s="56">
        <v>124500</v>
      </c>
      <c r="S97" s="56">
        <v>23.595736392838798</v>
      </c>
      <c r="T97" s="56">
        <v>27.030262037856101</v>
      </c>
      <c r="U97" s="56">
        <v>30.348487227863</v>
      </c>
    </row>
    <row r="98" spans="12:21">
      <c r="L98" s="39">
        <v>1862</v>
      </c>
      <c r="M98" s="39">
        <v>3.2924500000000001</v>
      </c>
      <c r="R98" s="56">
        <v>124600</v>
      </c>
      <c r="S98" s="56">
        <v>23.556727487622201</v>
      </c>
      <c r="T98" s="56">
        <v>27.013371815159601</v>
      </c>
      <c r="U98" s="56">
        <v>30.414074105233802</v>
      </c>
    </row>
    <row r="99" spans="12:21">
      <c r="L99" s="39">
        <v>1866</v>
      </c>
      <c r="M99" s="39">
        <v>3.1491799999999999</v>
      </c>
      <c r="R99" s="56">
        <v>124700</v>
      </c>
      <c r="S99" s="56">
        <v>23.672740921353501</v>
      </c>
      <c r="T99" s="56">
        <v>26.973423794899102</v>
      </c>
      <c r="U99" s="56">
        <v>30.319841443286101</v>
      </c>
    </row>
    <row r="100" spans="12:21">
      <c r="L100" s="39">
        <v>1874</v>
      </c>
      <c r="M100" s="39">
        <v>3.2369400000000002</v>
      </c>
      <c r="R100" s="56">
        <v>124800</v>
      </c>
      <c r="S100" s="56">
        <v>23.671798578866301</v>
      </c>
      <c r="T100" s="56">
        <v>26.9578251628283</v>
      </c>
      <c r="U100" s="56">
        <v>30.225178083946901</v>
      </c>
    </row>
    <row r="101" spans="12:21">
      <c r="L101" s="39">
        <v>1878</v>
      </c>
      <c r="M101" s="39">
        <v>3.08161</v>
      </c>
      <c r="R101" s="56">
        <v>124900</v>
      </c>
      <c r="S101" s="56">
        <v>23.588673313172499</v>
      </c>
      <c r="T101" s="56">
        <v>26.942883292393699</v>
      </c>
      <c r="U101" s="56">
        <v>30.393076822479401</v>
      </c>
    </row>
    <row r="102" spans="12:21">
      <c r="L102" s="39">
        <v>1882</v>
      </c>
      <c r="M102" s="39">
        <v>3.0561400000000001</v>
      </c>
      <c r="R102" s="56">
        <v>125000</v>
      </c>
      <c r="S102" s="56">
        <v>23.500512167392699</v>
      </c>
      <c r="T102" s="56">
        <v>26.945587668116801</v>
      </c>
      <c r="U102" s="56">
        <v>30.299077501490501</v>
      </c>
    </row>
    <row r="103" spans="12:21">
      <c r="L103" s="39">
        <v>1886</v>
      </c>
      <c r="M103" s="39">
        <v>3.27834</v>
      </c>
      <c r="R103" s="56">
        <v>125100</v>
      </c>
      <c r="S103" s="56">
        <v>23.3546611041732</v>
      </c>
      <c r="T103" s="56">
        <v>26.9367371376497</v>
      </c>
      <c r="U103" s="56">
        <v>30.286274804417602</v>
      </c>
    </row>
    <row r="104" spans="12:21">
      <c r="L104" s="39">
        <v>1890</v>
      </c>
      <c r="M104" s="39">
        <v>3.1067999999999998</v>
      </c>
      <c r="R104" s="56">
        <v>125200</v>
      </c>
      <c r="S104" s="56">
        <v>23.403135170873799</v>
      </c>
      <c r="T104" s="56">
        <v>26.881045502707298</v>
      </c>
      <c r="U104" s="56">
        <v>30.242393163494501</v>
      </c>
    </row>
    <row r="105" spans="12:21">
      <c r="L105" s="39">
        <v>1894</v>
      </c>
      <c r="M105" s="39">
        <v>3.3323399999999999</v>
      </c>
      <c r="R105" s="56">
        <v>125300</v>
      </c>
      <c r="S105" s="56">
        <v>23.2825765096445</v>
      </c>
      <c r="T105" s="56">
        <v>26.880845834054899</v>
      </c>
      <c r="U105" s="56">
        <v>30.300314357447601</v>
      </c>
    </row>
    <row r="106" spans="12:21">
      <c r="L106" s="39">
        <v>1898</v>
      </c>
      <c r="M106" s="39">
        <v>3.1981799999999998</v>
      </c>
      <c r="R106" s="56">
        <v>125400</v>
      </c>
      <c r="S106" s="56">
        <v>23.268152532974799</v>
      </c>
      <c r="T106" s="56">
        <v>26.817111545604899</v>
      </c>
      <c r="U106" s="56">
        <v>30.309414499698001</v>
      </c>
    </row>
    <row r="107" spans="12:21">
      <c r="L107" s="39">
        <v>1902</v>
      </c>
      <c r="M107" s="39">
        <v>3.0509300000000001</v>
      </c>
      <c r="R107" s="56">
        <v>125500</v>
      </c>
      <c r="S107" s="56">
        <v>23.238602117513</v>
      </c>
      <c r="T107" s="56">
        <v>26.7920960082539</v>
      </c>
      <c r="U107" s="56">
        <v>30.280351890821802</v>
      </c>
    </row>
    <row r="108" spans="12:21">
      <c r="L108" s="39">
        <v>1906</v>
      </c>
      <c r="M108" s="39">
        <v>3.17421</v>
      </c>
      <c r="R108" s="56">
        <v>125600</v>
      </c>
      <c r="S108" s="56">
        <v>23.145952030714302</v>
      </c>
      <c r="T108" s="56">
        <v>26.773464552252499</v>
      </c>
      <c r="U108" s="56">
        <v>30.373525967274901</v>
      </c>
    </row>
    <row r="109" spans="12:21">
      <c r="L109" s="39">
        <v>1910</v>
      </c>
      <c r="M109" s="39">
        <v>3.0693700000000002</v>
      </c>
      <c r="R109" s="56">
        <v>125700</v>
      </c>
      <c r="S109" s="56">
        <v>23.180557133109701</v>
      </c>
      <c r="T109" s="56">
        <v>26.783455847839502</v>
      </c>
      <c r="U109" s="56">
        <v>30.296979605724498</v>
      </c>
    </row>
    <row r="110" spans="12:21">
      <c r="L110" s="39">
        <v>1914</v>
      </c>
      <c r="M110" s="39">
        <v>4.1557899999999997</v>
      </c>
      <c r="R110" s="56">
        <v>125800</v>
      </c>
      <c r="S110" s="56">
        <v>23.1487992608075</v>
      </c>
      <c r="T110" s="56">
        <v>26.756503322504201</v>
      </c>
      <c r="U110" s="56">
        <v>30.1365368583131</v>
      </c>
    </row>
    <row r="111" spans="12:21">
      <c r="L111" s="39">
        <v>1918</v>
      </c>
      <c r="M111" s="39">
        <v>3.4450500000000002</v>
      </c>
      <c r="R111" s="56">
        <v>125900</v>
      </c>
      <c r="S111" s="56">
        <v>23.004181221574001</v>
      </c>
      <c r="T111" s="56">
        <v>26.751843499748301</v>
      </c>
      <c r="U111" s="56">
        <v>30.137001781682802</v>
      </c>
    </row>
    <row r="112" spans="12:21">
      <c r="L112" s="39">
        <v>1922</v>
      </c>
      <c r="M112" s="39">
        <v>3.47526</v>
      </c>
      <c r="R112" s="56">
        <v>126000</v>
      </c>
      <c r="S112" s="56">
        <v>22.856762787642101</v>
      </c>
      <c r="T112" s="56">
        <v>26.686970604598301</v>
      </c>
      <c r="U112" s="56">
        <v>30.182068714415799</v>
      </c>
    </row>
    <row r="113" spans="12:21">
      <c r="L113" s="39">
        <v>1930</v>
      </c>
      <c r="M113" s="39">
        <v>5.0446799999999996</v>
      </c>
      <c r="R113" s="56">
        <v>126100</v>
      </c>
      <c r="S113" s="56">
        <v>22.829551101345199</v>
      </c>
      <c r="T113" s="56">
        <v>26.6061002557996</v>
      </c>
      <c r="U113" s="56">
        <v>30.103573396311699</v>
      </c>
    </row>
    <row r="114" spans="12:21">
      <c r="L114" s="39">
        <v>1934</v>
      </c>
      <c r="M114" s="39">
        <v>4.9920499999999999</v>
      </c>
      <c r="R114" s="56">
        <v>126200</v>
      </c>
      <c r="S114" s="56">
        <v>22.642737106862601</v>
      </c>
      <c r="T114" s="56">
        <v>26.583149967429701</v>
      </c>
      <c r="U114" s="56">
        <v>30.161940555765099</v>
      </c>
    </row>
    <row r="115" spans="12:21">
      <c r="L115" s="39">
        <v>1938</v>
      </c>
      <c r="M115" s="39">
        <v>4.9831799999999999</v>
      </c>
      <c r="R115" s="56">
        <v>126300</v>
      </c>
      <c r="S115" s="56">
        <v>22.566876437442499</v>
      </c>
      <c r="T115" s="56">
        <v>26.460366177509101</v>
      </c>
      <c r="U115" s="56">
        <v>29.9956588274319</v>
      </c>
    </row>
    <row r="116" spans="12:21">
      <c r="L116" s="39">
        <v>1942</v>
      </c>
      <c r="M116" s="39">
        <v>5.1402099999999997</v>
      </c>
      <c r="R116" s="56">
        <v>126400</v>
      </c>
      <c r="S116" s="56">
        <v>22.528557410586501</v>
      </c>
      <c r="T116" s="56">
        <v>26.397430587634101</v>
      </c>
      <c r="U116" s="56">
        <v>30.1058561974281</v>
      </c>
    </row>
    <row r="117" spans="12:21">
      <c r="L117" s="39">
        <v>1946</v>
      </c>
      <c r="M117" s="39">
        <v>5.1215200000000003</v>
      </c>
      <c r="R117" s="56">
        <v>126500</v>
      </c>
      <c r="S117" s="56">
        <v>22.402817189085901</v>
      </c>
      <c r="T117" s="56">
        <v>26.332277630154401</v>
      </c>
      <c r="U117" s="56">
        <v>29.9746965327727</v>
      </c>
    </row>
    <row r="118" spans="12:21">
      <c r="L118" s="39">
        <v>1950</v>
      </c>
      <c r="M118" s="39">
        <v>5.07362</v>
      </c>
      <c r="R118" s="56">
        <v>126600</v>
      </c>
      <c r="S118" s="56">
        <v>22.216889401886899</v>
      </c>
      <c r="T118" s="56">
        <v>26.2920029851729</v>
      </c>
      <c r="U118" s="56">
        <v>29.981909708053099</v>
      </c>
    </row>
    <row r="119" spans="12:21">
      <c r="L119" s="39">
        <v>1954</v>
      </c>
      <c r="M119" s="39">
        <v>5.1480699999999997</v>
      </c>
      <c r="R119" s="56">
        <v>126700</v>
      </c>
      <c r="S119" s="56">
        <v>21.958137351309698</v>
      </c>
      <c r="T119" s="56">
        <v>26.209078306916201</v>
      </c>
      <c r="U119" s="56">
        <v>29.871175529882098</v>
      </c>
    </row>
    <row r="120" spans="12:21">
      <c r="L120" s="39">
        <v>1958</v>
      </c>
      <c r="M120" s="39">
        <v>5.0524699999999996</v>
      </c>
      <c r="R120" s="56">
        <v>126800</v>
      </c>
      <c r="S120" s="56">
        <v>21.939254406275801</v>
      </c>
      <c r="T120" s="56">
        <v>26.131307323783702</v>
      </c>
      <c r="U120" s="56">
        <v>29.877031369799099</v>
      </c>
    </row>
    <row r="121" spans="12:21">
      <c r="L121" s="39">
        <v>1962</v>
      </c>
      <c r="M121" s="39">
        <v>4.7923600000000004</v>
      </c>
      <c r="R121" s="56">
        <v>126900</v>
      </c>
      <c r="S121" s="56">
        <v>21.873354796285799</v>
      </c>
      <c r="T121" s="56">
        <v>26.049556788653302</v>
      </c>
      <c r="U121" s="56">
        <v>29.944509990543398</v>
      </c>
    </row>
    <row r="122" spans="12:21">
      <c r="L122" s="39">
        <v>1966</v>
      </c>
      <c r="M122" s="39">
        <v>4.9889000000000001</v>
      </c>
      <c r="R122" s="56">
        <v>127000</v>
      </c>
      <c r="S122" s="56">
        <v>21.822281724903501</v>
      </c>
      <c r="T122" s="56">
        <v>26.060646700688</v>
      </c>
      <c r="U122" s="56">
        <v>29.8798835356823</v>
      </c>
    </row>
    <row r="123" spans="12:21">
      <c r="L123" s="39">
        <v>1970</v>
      </c>
      <c r="M123" s="39">
        <v>4.94909</v>
      </c>
      <c r="R123" s="56">
        <v>127100</v>
      </c>
      <c r="S123" s="56">
        <v>21.826151933238801</v>
      </c>
      <c r="T123" s="56">
        <v>25.912572947757901</v>
      </c>
      <c r="U123" s="56">
        <v>29.6984228590238</v>
      </c>
    </row>
    <row r="124" spans="12:21">
      <c r="L124" s="39">
        <v>1974</v>
      </c>
      <c r="M124" s="39">
        <v>5.0573499999999996</v>
      </c>
      <c r="R124" s="56">
        <v>127200</v>
      </c>
      <c r="S124" s="56">
        <v>21.693073759148898</v>
      </c>
      <c r="T124" s="56">
        <v>25.866548128515699</v>
      </c>
      <c r="U124" s="56">
        <v>29.581855681548699</v>
      </c>
    </row>
    <row r="125" spans="12:21">
      <c r="L125" s="39">
        <v>1978</v>
      </c>
      <c r="M125" s="39">
        <v>5.0785299999999998</v>
      </c>
      <c r="R125" s="56">
        <v>127300</v>
      </c>
      <c r="S125" s="56">
        <v>21.690291386306999</v>
      </c>
      <c r="T125" s="56">
        <v>25.847866764928401</v>
      </c>
      <c r="U125" s="56">
        <v>29.6806167580541</v>
      </c>
    </row>
    <row r="126" spans="12:21">
      <c r="L126" s="39">
        <v>1982</v>
      </c>
      <c r="M126" s="39">
        <v>4.9045699999999997</v>
      </c>
      <c r="R126" s="56">
        <v>127400</v>
      </c>
      <c r="S126" s="56">
        <v>21.377478828269702</v>
      </c>
      <c r="T126" s="56">
        <v>25.764724252649401</v>
      </c>
      <c r="U126" s="56">
        <v>29.601403875622399</v>
      </c>
    </row>
    <row r="127" spans="12:21">
      <c r="L127" s="39">
        <v>1990</v>
      </c>
      <c r="M127" s="39">
        <v>4.7291800000000004</v>
      </c>
      <c r="R127" s="56">
        <v>127500</v>
      </c>
      <c r="S127" s="56">
        <v>21.405812363178701</v>
      </c>
      <c r="T127" s="56">
        <v>25.658980027990999</v>
      </c>
      <c r="U127" s="56">
        <v>29.502364455987099</v>
      </c>
    </row>
    <row r="128" spans="12:21">
      <c r="L128" s="39">
        <v>1998</v>
      </c>
      <c r="M128" s="39">
        <v>4.8536200000000003</v>
      </c>
      <c r="R128" s="56">
        <v>127600</v>
      </c>
      <c r="S128" s="56">
        <v>21.245323717054799</v>
      </c>
      <c r="T128" s="56">
        <v>25.5967356075287</v>
      </c>
      <c r="U128" s="56">
        <v>29.533935929562599</v>
      </c>
    </row>
    <row r="129" spans="12:21">
      <c r="L129" s="39">
        <v>2002</v>
      </c>
      <c r="M129" s="39">
        <v>4.4580299999999999</v>
      </c>
      <c r="R129" s="56">
        <v>127700</v>
      </c>
      <c r="S129" s="56">
        <v>21.230315671985402</v>
      </c>
      <c r="T129" s="56">
        <v>25.5294740592682</v>
      </c>
      <c r="U129" s="56">
        <v>29.465456664718499</v>
      </c>
    </row>
    <row r="130" spans="12:21">
      <c r="L130" s="39">
        <v>2006</v>
      </c>
      <c r="M130" s="39">
        <v>4.40456</v>
      </c>
      <c r="R130" s="56">
        <v>127800</v>
      </c>
      <c r="S130" s="56">
        <v>21.246300293475599</v>
      </c>
      <c r="T130" s="56">
        <v>25.4711683944894</v>
      </c>
      <c r="U130" s="56">
        <v>29.3928540723686</v>
      </c>
    </row>
    <row r="131" spans="12:21">
      <c r="R131" s="56">
        <v>127900</v>
      </c>
      <c r="S131" s="56">
        <v>21.172043262887701</v>
      </c>
      <c r="T131" s="56">
        <v>25.398880929367898</v>
      </c>
      <c r="U131" s="56">
        <v>29.407097712564902</v>
      </c>
    </row>
    <row r="132" spans="12:21">
      <c r="R132" s="56">
        <v>128000</v>
      </c>
      <c r="S132" s="56">
        <v>21.161939928137802</v>
      </c>
      <c r="T132" s="56">
        <v>25.254696691311299</v>
      </c>
      <c r="U132" s="56">
        <v>29.3522732007694</v>
      </c>
    </row>
    <row r="133" spans="12:21">
      <c r="R133" s="56">
        <v>128100</v>
      </c>
      <c r="S133" s="56">
        <v>21.156353147272899</v>
      </c>
      <c r="T133" s="56">
        <v>25.174589009977701</v>
      </c>
      <c r="U133" s="56">
        <v>29.226110894501801</v>
      </c>
    </row>
    <row r="134" spans="12:21">
      <c r="R134" s="56">
        <v>128200</v>
      </c>
      <c r="S134" s="56">
        <v>21.051393945106199</v>
      </c>
      <c r="T134" s="56">
        <v>25.075813354597798</v>
      </c>
      <c r="U134" s="56">
        <v>29.174578185519401</v>
      </c>
    </row>
    <row r="135" spans="12:21">
      <c r="R135" s="56">
        <v>128300</v>
      </c>
      <c r="S135" s="56">
        <v>20.993413743010901</v>
      </c>
      <c r="T135" s="56">
        <v>24.980200185368201</v>
      </c>
      <c r="U135" s="56">
        <v>29.102513813234399</v>
      </c>
    </row>
    <row r="136" spans="12:21">
      <c r="R136" s="56">
        <v>128400</v>
      </c>
      <c r="S136" s="56">
        <v>20.900556168433699</v>
      </c>
      <c r="T136" s="56">
        <v>24.841687551915399</v>
      </c>
      <c r="U136" s="56">
        <v>28.822807255206101</v>
      </c>
    </row>
    <row r="137" spans="12:21">
      <c r="R137" s="56">
        <v>128500</v>
      </c>
      <c r="S137" s="56">
        <v>20.725602282381299</v>
      </c>
      <c r="T137" s="56">
        <v>24.7266959093811</v>
      </c>
      <c r="U137" s="56">
        <v>28.875307139678</v>
      </c>
    </row>
    <row r="138" spans="12:21">
      <c r="R138" s="56">
        <v>128600</v>
      </c>
      <c r="S138" s="56">
        <v>20.594387949292301</v>
      </c>
      <c r="T138" s="56">
        <v>24.642019825499201</v>
      </c>
      <c r="U138" s="56">
        <v>28.755423449700501</v>
      </c>
    </row>
    <row r="139" spans="12:21">
      <c r="R139" s="56">
        <v>128700</v>
      </c>
      <c r="S139" s="56">
        <v>20.602422954040399</v>
      </c>
      <c r="T139" s="56">
        <v>24.544337988218199</v>
      </c>
      <c r="U139" s="56">
        <v>28.539255352151599</v>
      </c>
    </row>
    <row r="140" spans="12:21">
      <c r="R140" s="56">
        <v>128800</v>
      </c>
      <c r="S140" s="56">
        <v>20.5094814322681</v>
      </c>
      <c r="T140" s="56">
        <v>24.460511745772902</v>
      </c>
      <c r="U140" s="56">
        <v>28.5625792011068</v>
      </c>
    </row>
    <row r="141" spans="12:21">
      <c r="R141" s="56">
        <v>128900</v>
      </c>
      <c r="S141" s="56">
        <v>20.3987945213544</v>
      </c>
      <c r="T141" s="56">
        <v>24.3870724563224</v>
      </c>
      <c r="U141" s="56">
        <v>28.461471145219502</v>
      </c>
    </row>
    <row r="142" spans="12:21">
      <c r="R142" s="56">
        <v>129000</v>
      </c>
      <c r="S142" s="56">
        <v>20.359034000912601</v>
      </c>
      <c r="T142" s="56">
        <v>24.271178583547599</v>
      </c>
      <c r="U142" s="56">
        <v>28.335073523837998</v>
      </c>
    </row>
    <row r="143" spans="12:21">
      <c r="R143" s="56">
        <v>129100</v>
      </c>
      <c r="S143" s="56">
        <v>20.3609184462867</v>
      </c>
      <c r="T143" s="56">
        <v>24.193548695003901</v>
      </c>
      <c r="U143" s="56">
        <v>28.3865494905525</v>
      </c>
    </row>
    <row r="144" spans="12:21">
      <c r="R144" s="56">
        <v>129200</v>
      </c>
      <c r="S144" s="56">
        <v>20.217108903421501</v>
      </c>
      <c r="T144" s="56">
        <v>24.112242368243098</v>
      </c>
      <c r="U144" s="56">
        <v>28.398806777183399</v>
      </c>
    </row>
    <row r="145" spans="18:21">
      <c r="R145" s="56">
        <v>129300</v>
      </c>
      <c r="S145" s="56">
        <v>20.275240852029601</v>
      </c>
      <c r="T145" s="56">
        <v>23.997475929125901</v>
      </c>
      <c r="U145" s="56">
        <v>28.445238837258</v>
      </c>
    </row>
    <row r="146" spans="18:21">
      <c r="R146" s="56">
        <v>129400</v>
      </c>
      <c r="S146" s="56">
        <v>20.2175105488848</v>
      </c>
      <c r="T146" s="56">
        <v>23.917757848167501</v>
      </c>
      <c r="U146" s="56">
        <v>28.335486666086101</v>
      </c>
    </row>
    <row r="147" spans="18:21">
      <c r="R147" s="56">
        <v>129500</v>
      </c>
      <c r="S147" s="56">
        <v>20.164440359767202</v>
      </c>
      <c r="T147" s="56">
        <v>23.8408799992465</v>
      </c>
      <c r="U147" s="56">
        <v>28.337429146878002</v>
      </c>
    </row>
    <row r="148" spans="18:21">
      <c r="R148" s="56">
        <v>129600</v>
      </c>
      <c r="S148" s="56">
        <v>20.205573566764201</v>
      </c>
      <c r="T148" s="56">
        <v>23.7865925073616</v>
      </c>
      <c r="U148" s="56">
        <v>28.212047113716299</v>
      </c>
    </row>
    <row r="149" spans="18:21">
      <c r="R149" s="56">
        <v>129700</v>
      </c>
      <c r="S149" s="56">
        <v>20.177115482345702</v>
      </c>
      <c r="T149" s="56">
        <v>23.751764461344099</v>
      </c>
      <c r="U149" s="56">
        <v>28.109655655614301</v>
      </c>
    </row>
    <row r="150" spans="18:21">
      <c r="R150" s="56">
        <v>129800</v>
      </c>
      <c r="S150" s="56">
        <v>20.026800255592601</v>
      </c>
      <c r="T150" s="56">
        <v>23.724974533048499</v>
      </c>
      <c r="U150" s="56">
        <v>28.042625806056201</v>
      </c>
    </row>
    <row r="151" spans="18:21">
      <c r="R151" s="56">
        <v>129900</v>
      </c>
      <c r="S151" s="56">
        <v>20.043207867250501</v>
      </c>
      <c r="T151" s="56">
        <v>23.667795064510099</v>
      </c>
      <c r="U151" s="56">
        <v>27.9499718099772</v>
      </c>
    </row>
    <row r="152" spans="18:21">
      <c r="R152" s="56">
        <v>130000</v>
      </c>
      <c r="S152" s="56">
        <v>20.067482353425799</v>
      </c>
      <c r="T152" s="56">
        <v>23.609212913191001</v>
      </c>
      <c r="U152" s="56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showRuler="0" topLeftCell="E1" workbookViewId="0">
      <selection activeCell="S2" sqref="S2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161</v>
      </c>
      <c r="B2" s="49">
        <v>-87.11</v>
      </c>
      <c r="C2" s="49">
        <v>29</v>
      </c>
      <c r="D2" s="50" t="s">
        <v>158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9">
        <v>1370</v>
      </c>
      <c r="O2" s="39">
        <v>4.13</v>
      </c>
      <c r="P2" s="39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9">
        <v>1375</v>
      </c>
      <c r="O3" s="39">
        <v>3.7810000000000001</v>
      </c>
      <c r="P3" s="39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9">
        <v>1380</v>
      </c>
      <c r="O4" s="39">
        <v>4.0519999999999996</v>
      </c>
      <c r="P4" s="39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9">
        <v>1385</v>
      </c>
      <c r="O5" s="39">
        <v>3.7160000000000002</v>
      </c>
      <c r="P5" s="39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9">
        <v>1390</v>
      </c>
      <c r="O6" s="39">
        <v>3.82</v>
      </c>
      <c r="P6" s="39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9">
        <v>1395</v>
      </c>
      <c r="O7" s="39">
        <v>3.9670000000000001</v>
      </c>
      <c r="P7" s="39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9">
        <v>1400</v>
      </c>
      <c r="O8" s="39">
        <v>3.698</v>
      </c>
      <c r="P8" s="39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9">
        <v>1405</v>
      </c>
      <c r="O9" s="39">
        <v>4.266</v>
      </c>
      <c r="P9" s="39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9">
        <v>1410</v>
      </c>
      <c r="O10" s="39">
        <v>4.1079999999999997</v>
      </c>
      <c r="P10" s="39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9">
        <v>1415</v>
      </c>
      <c r="O11" s="39">
        <v>4.3970000000000002</v>
      </c>
      <c r="P11" s="39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9">
        <v>1420</v>
      </c>
      <c r="O12" s="39">
        <v>4.1159999999999997</v>
      </c>
      <c r="P12" s="39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9">
        <v>1425</v>
      </c>
      <c r="O13" s="39">
        <v>4.6749999999999998</v>
      </c>
      <c r="P13" s="39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9">
        <v>1430</v>
      </c>
      <c r="O14" s="39">
        <v>5.19</v>
      </c>
      <c r="P14" s="39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9">
        <v>1435</v>
      </c>
      <c r="O15" s="39">
        <v>5.6</v>
      </c>
      <c r="P15" s="39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9">
        <v>1440</v>
      </c>
      <c r="O16" s="39">
        <v>5.0199999999999996</v>
      </c>
      <c r="P16" s="39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9">
        <v>1445</v>
      </c>
      <c r="O17" s="39">
        <v>5.09</v>
      </c>
      <c r="P17" s="39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9">
        <v>1450</v>
      </c>
      <c r="O18" s="39">
        <v>4.9690000000000003</v>
      </c>
      <c r="P18" s="39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9">
        <v>1455</v>
      </c>
      <c r="O19" s="39">
        <v>4.8129999999999997</v>
      </c>
      <c r="P19" s="39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9">
        <v>1460</v>
      </c>
      <c r="O20" s="39">
        <v>4.9340000000000002</v>
      </c>
      <c r="P20" s="39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9">
        <v>1465</v>
      </c>
      <c r="O21" s="39">
        <v>4.9379999999999997</v>
      </c>
      <c r="P21" s="39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9">
        <v>1470</v>
      </c>
      <c r="O22" s="39">
        <v>4.593</v>
      </c>
      <c r="P22" s="39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9">
        <v>1475</v>
      </c>
      <c r="O23" s="39">
        <v>4.2990000000000004</v>
      </c>
      <c r="P23" s="39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9">
        <v>1480</v>
      </c>
      <c r="O24" s="39">
        <v>4.59</v>
      </c>
      <c r="P24" s="39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9">
        <v>1485</v>
      </c>
      <c r="O25" s="39">
        <v>3.8570000000000002</v>
      </c>
      <c r="P25" s="39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9">
        <v>1490</v>
      </c>
      <c r="O26" s="39">
        <v>4.0220000000000002</v>
      </c>
      <c r="P26" s="39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9">
        <v>1495</v>
      </c>
      <c r="O27" s="39">
        <v>4.2169999999999996</v>
      </c>
      <c r="P27" s="39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9">
        <v>1498</v>
      </c>
      <c r="O28" s="39">
        <v>4.0839999999999996</v>
      </c>
      <c r="P28" s="39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9">
        <v>1502</v>
      </c>
      <c r="O29" s="39">
        <v>4.2080000000000002</v>
      </c>
      <c r="P29" s="39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9">
        <v>1505</v>
      </c>
      <c r="O30" s="39">
        <v>4.0910000000000002</v>
      </c>
      <c r="P30" s="39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9">
        <v>1510</v>
      </c>
      <c r="O31" s="39">
        <v>3.875</v>
      </c>
      <c r="P31" s="39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9">
        <v>1515</v>
      </c>
      <c r="O32" s="39">
        <v>3.59</v>
      </c>
      <c r="P32" s="39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9">
        <v>1520</v>
      </c>
      <c r="O33" s="39">
        <v>3.99</v>
      </c>
      <c r="P33" s="39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9">
        <v>1525</v>
      </c>
      <c r="O34" s="39">
        <v>3.694</v>
      </c>
      <c r="P34" s="39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9">
        <v>1530</v>
      </c>
      <c r="O35" s="39">
        <v>3.464</v>
      </c>
      <c r="P35" s="39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9">
        <v>1535</v>
      </c>
      <c r="O36" s="39">
        <v>3.7050000000000001</v>
      </c>
      <c r="P36" s="39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9">
        <v>1540</v>
      </c>
      <c r="O37" s="39">
        <v>3.6320000000000001</v>
      </c>
      <c r="P37" s="39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9">
        <v>1545</v>
      </c>
      <c r="O38" s="39">
        <v>3.6419999999999999</v>
      </c>
      <c r="P38" s="39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9">
        <v>1550</v>
      </c>
      <c r="O39" s="39">
        <v>3.4729999999999999</v>
      </c>
      <c r="P39" s="39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9">
        <v>1555</v>
      </c>
      <c r="O40" s="39">
        <v>3.649</v>
      </c>
      <c r="P40" s="39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9">
        <v>1560</v>
      </c>
      <c r="O41" s="39">
        <v>3.581</v>
      </c>
      <c r="P41" s="39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9">
        <v>1565</v>
      </c>
      <c r="O42" s="39">
        <v>3.8610000000000002</v>
      </c>
      <c r="P42" s="39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9">
        <v>1570</v>
      </c>
      <c r="O43" s="39">
        <v>3.722</v>
      </c>
      <c r="P43" s="39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9">
        <v>1575</v>
      </c>
      <c r="O44" s="39">
        <v>3.871</v>
      </c>
      <c r="P44" s="39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9">
        <v>1580</v>
      </c>
      <c r="O45" s="39">
        <v>3.7229999999999999</v>
      </c>
      <c r="P45" s="39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9">
        <v>1585</v>
      </c>
      <c r="O46" s="39">
        <v>3.6760000000000002</v>
      </c>
      <c r="P46" s="39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9">
        <v>1590</v>
      </c>
      <c r="O47" s="39">
        <v>3.79</v>
      </c>
      <c r="P47" s="39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9">
        <v>1595</v>
      </c>
      <c r="O48" s="39">
        <v>3.4929999999999999</v>
      </c>
      <c r="P48" s="39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9">
        <v>1600</v>
      </c>
      <c r="O49" s="39">
        <v>3.34</v>
      </c>
      <c r="P49" s="39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9">
        <v>1605</v>
      </c>
      <c r="O50" s="39">
        <v>3.839</v>
      </c>
      <c r="P50" s="39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9">
        <v>1610</v>
      </c>
      <c r="O51" s="39">
        <v>3.411</v>
      </c>
      <c r="P51" s="39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9">
        <v>1615</v>
      </c>
      <c r="O52" s="39">
        <v>3.6440000000000001</v>
      </c>
      <c r="P52" s="39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9">
        <v>1620</v>
      </c>
      <c r="O53" s="39">
        <v>3.758</v>
      </c>
      <c r="P53" s="39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9">
        <v>1625</v>
      </c>
      <c r="O54" s="39">
        <v>3.4540000000000002</v>
      </c>
      <c r="P54" s="39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9">
        <v>1630</v>
      </c>
      <c r="O55" s="39">
        <v>3.4140000000000001</v>
      </c>
      <c r="P55" s="39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9">
        <v>1635</v>
      </c>
      <c r="O56" s="39">
        <v>3.4780000000000002</v>
      </c>
      <c r="P56" s="39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9">
        <v>1640</v>
      </c>
      <c r="O57" s="39">
        <v>4.0449999999999999</v>
      </c>
      <c r="P57" s="39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9">
        <v>1645</v>
      </c>
      <c r="O58" s="39">
        <v>3.4049999999999998</v>
      </c>
      <c r="P58" s="39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showRuler="0" topLeftCell="J1" workbookViewId="0">
      <selection activeCell="T2" sqref="T2"/>
    </sheetView>
    <sheetView workbookViewId="1"/>
  </sheetViews>
  <sheetFormatPr baseColWidth="10" defaultColWidth="13" defaultRowHeight="16"/>
  <sheetData>
    <row r="1" spans="1:21" s="23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162</v>
      </c>
      <c r="B2" s="49">
        <v>-18.98</v>
      </c>
      <c r="C2" s="49">
        <v>27</v>
      </c>
      <c r="D2" s="50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showRuler="0" topLeftCell="I1" workbookViewId="0">
      <selection activeCell="O7" sqref="O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163</v>
      </c>
      <c r="B2" s="49">
        <v>-16.850000000000001</v>
      </c>
      <c r="C2" s="49">
        <v>25.16</v>
      </c>
      <c r="D2" s="50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51">
        <v>725.5</v>
      </c>
      <c r="O2" s="51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51">
        <v>735.5</v>
      </c>
      <c r="O3" s="51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51">
        <v>745.5</v>
      </c>
      <c r="O4" s="51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51">
        <v>755.5</v>
      </c>
      <c r="O5" s="51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51">
        <v>765.5</v>
      </c>
      <c r="O6" s="51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51">
        <v>775.5</v>
      </c>
      <c r="O7" s="51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51">
        <v>785</v>
      </c>
      <c r="O8" s="51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51"/>
      <c r="L9" s="28">
        <v>794.5</v>
      </c>
      <c r="M9" s="28">
        <v>3.75</v>
      </c>
      <c r="N9" s="51">
        <v>795.5</v>
      </c>
      <c r="O9" s="51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51"/>
      <c r="L10" s="28">
        <v>804.5</v>
      </c>
      <c r="M10" s="28">
        <v>3.92</v>
      </c>
      <c r="N10" s="51">
        <v>805.5</v>
      </c>
      <c r="O10" s="51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51"/>
      <c r="L11" s="28">
        <v>814.5</v>
      </c>
      <c r="M11" s="28">
        <v>3.06</v>
      </c>
      <c r="N11" s="51">
        <v>815.5</v>
      </c>
      <c r="O11" s="51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51"/>
      <c r="L12" s="28">
        <v>824.5</v>
      </c>
      <c r="M12" s="28">
        <v>3.15</v>
      </c>
      <c r="N12" s="51">
        <v>825.5</v>
      </c>
      <c r="O12" s="51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51"/>
      <c r="L13" s="28">
        <v>834.5</v>
      </c>
      <c r="M13" s="28">
        <v>2.98</v>
      </c>
      <c r="N13" s="51">
        <v>835.5</v>
      </c>
      <c r="O13" s="51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51"/>
      <c r="L14" s="28">
        <v>844</v>
      </c>
      <c r="M14" s="28">
        <v>4.12</v>
      </c>
      <c r="N14" s="51">
        <v>846</v>
      </c>
      <c r="O14" s="51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51"/>
      <c r="L15" s="28">
        <v>856.5</v>
      </c>
      <c r="M15" s="28">
        <v>4.54</v>
      </c>
      <c r="N15" s="51">
        <v>857.5</v>
      </c>
      <c r="O15" s="51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51"/>
      <c r="L16" s="28">
        <v>864.5</v>
      </c>
      <c r="M16" s="28">
        <v>4.5199999999999996</v>
      </c>
      <c r="N16" s="51">
        <v>865.5</v>
      </c>
      <c r="O16" s="51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51"/>
      <c r="L17" s="28">
        <v>876.5</v>
      </c>
      <c r="M17" s="28">
        <v>4.6900000000000004</v>
      </c>
      <c r="N17" s="51">
        <v>875.5</v>
      </c>
      <c r="O17" s="51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51"/>
      <c r="L18" s="28">
        <v>884.5</v>
      </c>
      <c r="M18" s="28">
        <v>4.9400000000000004</v>
      </c>
      <c r="N18" s="51">
        <v>885.5</v>
      </c>
      <c r="O18" s="51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51"/>
      <c r="L19" s="28">
        <v>894.5</v>
      </c>
      <c r="M19" s="28">
        <v>4.88</v>
      </c>
      <c r="N19" s="51">
        <v>895.5</v>
      </c>
      <c r="O19" s="51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51"/>
      <c r="L20" s="28">
        <v>904.5</v>
      </c>
      <c r="M20" s="28">
        <v>4.95</v>
      </c>
      <c r="N20" s="51">
        <v>905.5</v>
      </c>
      <c r="O20" s="51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51"/>
      <c r="L21" s="28">
        <v>914.5</v>
      </c>
      <c r="M21" s="28">
        <v>4.8899999999999997</v>
      </c>
      <c r="N21" s="51">
        <v>915.5</v>
      </c>
      <c r="O21" s="51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51"/>
      <c r="L22" s="28">
        <v>924.5</v>
      </c>
      <c r="M22" s="28">
        <v>4.9800000000000004</v>
      </c>
      <c r="N22" s="51">
        <v>925.5</v>
      </c>
      <c r="O22" s="51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51"/>
      <c r="L23" s="28">
        <v>934.5</v>
      </c>
      <c r="M23" s="28">
        <v>5.1100000000000003</v>
      </c>
      <c r="N23" s="51">
        <v>935.5</v>
      </c>
      <c r="O23" s="51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showRuler="0" topLeftCell="D1" workbookViewId="0">
      <selection activeCell="K10" sqref="K10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164</v>
      </c>
      <c r="B2" s="49">
        <v>-93.95</v>
      </c>
      <c r="C2" s="49">
        <v>21.33</v>
      </c>
      <c r="D2" s="50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51">
        <v>730</v>
      </c>
      <c r="O2" s="51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51">
        <v>740</v>
      </c>
      <c r="O3" s="51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51">
        <v>760</v>
      </c>
      <c r="O4" s="51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51">
        <v>780</v>
      </c>
      <c r="O5" s="51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51">
        <v>785</v>
      </c>
      <c r="O6" s="51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51">
        <v>790</v>
      </c>
      <c r="O7" s="51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51"/>
      <c r="L8" s="28">
        <v>790</v>
      </c>
      <c r="M8" s="28">
        <v>3.37</v>
      </c>
      <c r="N8" s="51">
        <v>795</v>
      </c>
      <c r="O8" s="51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51"/>
      <c r="L9" s="28">
        <v>795</v>
      </c>
      <c r="M9" s="28">
        <v>3.61</v>
      </c>
      <c r="N9" s="51">
        <v>800</v>
      </c>
      <c r="O9" s="51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51"/>
      <c r="L10" s="28">
        <v>800</v>
      </c>
      <c r="M10" s="28">
        <v>3.57</v>
      </c>
      <c r="N10" s="51">
        <v>805</v>
      </c>
      <c r="O10" s="51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51"/>
      <c r="L11" s="28">
        <v>805</v>
      </c>
      <c r="M11" s="28">
        <v>3.61</v>
      </c>
      <c r="N11" s="51">
        <v>810</v>
      </c>
      <c r="O11" s="51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51"/>
      <c r="L12" s="28">
        <v>810</v>
      </c>
      <c r="M12" s="28">
        <v>3.49</v>
      </c>
      <c r="N12" s="51">
        <v>815</v>
      </c>
      <c r="O12" s="51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51"/>
      <c r="L13" s="28">
        <v>815</v>
      </c>
      <c r="M13" s="28">
        <v>3.57</v>
      </c>
      <c r="N13" s="51">
        <v>820</v>
      </c>
      <c r="O13" s="51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51"/>
      <c r="L14" s="28">
        <v>818</v>
      </c>
      <c r="M14" s="28">
        <v>3.6</v>
      </c>
      <c r="N14" s="51">
        <v>825</v>
      </c>
      <c r="O14" s="51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51"/>
      <c r="L15" s="28">
        <v>818</v>
      </c>
      <c r="M15" s="28">
        <v>3.24</v>
      </c>
      <c r="N15" s="51">
        <v>830</v>
      </c>
      <c r="O15" s="51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51"/>
      <c r="L16" s="28">
        <v>820</v>
      </c>
      <c r="M16" s="28">
        <v>3.5</v>
      </c>
      <c r="N16" s="51">
        <v>835</v>
      </c>
      <c r="O16" s="51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51"/>
      <c r="L17" s="28">
        <v>825</v>
      </c>
      <c r="M17" s="28">
        <v>3.46</v>
      </c>
      <c r="N17" s="51">
        <v>840</v>
      </c>
      <c r="O17" s="51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51"/>
      <c r="L18" s="28">
        <v>825</v>
      </c>
      <c r="M18" s="28">
        <v>3.6</v>
      </c>
      <c r="N18" s="51">
        <v>850</v>
      </c>
      <c r="O18" s="51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showRuler="0" topLeftCell="E1" workbookViewId="0">
      <selection activeCell="M3" sqref="M3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165</v>
      </c>
      <c r="B2" s="49">
        <v>-95.62</v>
      </c>
      <c r="C2" s="49">
        <v>20.48</v>
      </c>
      <c r="D2" s="50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51">
        <v>530</v>
      </c>
      <c r="O2" s="51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51">
        <v>540</v>
      </c>
      <c r="O3" s="51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51">
        <v>550</v>
      </c>
      <c r="O4" s="51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51"/>
      <c r="L5" s="28">
        <v>570</v>
      </c>
      <c r="M5" s="28">
        <v>3.56</v>
      </c>
      <c r="N5" s="51">
        <v>560</v>
      </c>
      <c r="O5" s="51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51"/>
      <c r="L6" s="28">
        <v>580</v>
      </c>
      <c r="M6" s="28">
        <v>3.46</v>
      </c>
      <c r="N6" s="51">
        <v>570</v>
      </c>
      <c r="O6" s="51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51"/>
      <c r="L7" s="28">
        <v>585</v>
      </c>
      <c r="M7" s="28">
        <v>3.4550000000000001</v>
      </c>
      <c r="N7" s="51">
        <v>580</v>
      </c>
      <c r="O7" s="51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51"/>
      <c r="L8" s="28">
        <v>590</v>
      </c>
      <c r="M8" s="28">
        <v>3.35</v>
      </c>
      <c r="N8" s="51">
        <v>585</v>
      </c>
      <c r="O8" s="51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51"/>
      <c r="L9" s="28">
        <v>595</v>
      </c>
      <c r="M9" s="28">
        <v>3.3</v>
      </c>
      <c r="N9" s="51">
        <v>590</v>
      </c>
      <c r="O9" s="51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51"/>
      <c r="L10" s="28">
        <v>600</v>
      </c>
      <c r="M10" s="28">
        <v>3.18</v>
      </c>
      <c r="N10" s="51">
        <v>595</v>
      </c>
      <c r="O10" s="51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51"/>
      <c r="L11" s="28">
        <v>605</v>
      </c>
      <c r="M11" s="28">
        <v>3.3224999999999998</v>
      </c>
      <c r="N11" s="51">
        <v>600</v>
      </c>
      <c r="O11" s="51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51"/>
      <c r="L12" s="28">
        <v>610</v>
      </c>
      <c r="M12" s="28">
        <v>3.75</v>
      </c>
      <c r="N12" s="51">
        <v>605</v>
      </c>
      <c r="O12" s="51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51"/>
      <c r="L13" s="28">
        <v>615</v>
      </c>
      <c r="M13" s="28">
        <v>5.165</v>
      </c>
      <c r="N13" s="51">
        <v>610</v>
      </c>
      <c r="O13" s="51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51"/>
      <c r="L14" s="28">
        <v>620</v>
      </c>
      <c r="M14" s="28">
        <v>5.16</v>
      </c>
      <c r="N14" s="51">
        <v>615</v>
      </c>
      <c r="O14" s="51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51"/>
      <c r="N15" s="51">
        <v>620</v>
      </c>
      <c r="O15" s="51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showRuler="0" topLeftCell="G1" workbookViewId="0">
      <selection activeCell="K8" sqref="K8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166</v>
      </c>
      <c r="B2" s="49">
        <v>-67.17</v>
      </c>
      <c r="C2" s="49">
        <v>17.64</v>
      </c>
      <c r="D2" s="50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showRuler="0" workbookViewId="0">
      <selection activeCell="I9" sqref="I9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167</v>
      </c>
      <c r="B2" s="49">
        <v>-18.97</v>
      </c>
      <c r="C2" s="49">
        <v>13.83</v>
      </c>
      <c r="D2" s="50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showRuler="0" workbookViewId="0">
      <selection activeCell="H9" sqref="H9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168</v>
      </c>
      <c r="B2" s="49">
        <v>-80.13</v>
      </c>
      <c r="C2" s="49">
        <v>11.65</v>
      </c>
      <c r="D2" s="50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showRuler="0" topLeftCell="J1" workbookViewId="0">
      <selection activeCell="P9" sqref="P8:P9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8" t="s">
        <v>169</v>
      </c>
      <c r="B2" s="49">
        <v>9.39</v>
      </c>
      <c r="C2" s="49">
        <v>2.5</v>
      </c>
      <c r="D2" s="50" t="s">
        <v>158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9">
        <v>2805.5</v>
      </c>
      <c r="O2" s="39">
        <v>4.03</v>
      </c>
      <c r="P2" s="39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9">
        <v>2810.5</v>
      </c>
      <c r="O3" s="39">
        <v>4.0599999999999996</v>
      </c>
      <c r="P3" s="39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9">
        <v>2815.5</v>
      </c>
      <c r="O4" s="39">
        <v>3.8</v>
      </c>
      <c r="P4" s="39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9">
        <v>2820.5</v>
      </c>
      <c r="O5" s="39">
        <v>4</v>
      </c>
      <c r="P5" s="39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9">
        <v>2825.5</v>
      </c>
      <c r="O6" s="39">
        <v>3.77</v>
      </c>
      <c r="P6" s="39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9">
        <v>2830.5</v>
      </c>
      <c r="O7" s="39">
        <v>3.89</v>
      </c>
      <c r="P7" s="39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9">
        <v>2835.5</v>
      </c>
      <c r="O8" s="39">
        <v>3.68</v>
      </c>
      <c r="P8" s="39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9">
        <v>2840.5</v>
      </c>
      <c r="O9" s="39">
        <v>4.1399999999999997</v>
      </c>
      <c r="P9" s="39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9">
        <v>2845.5</v>
      </c>
      <c r="O10" s="39">
        <v>3.63</v>
      </c>
      <c r="P10" s="39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9">
        <v>2850.5</v>
      </c>
      <c r="O11" s="39">
        <v>3.74</v>
      </c>
      <c r="P11" s="39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9">
        <v>2855.5</v>
      </c>
      <c r="O12" s="39">
        <v>3.75</v>
      </c>
      <c r="P12" s="39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9">
        <v>2860.5</v>
      </c>
      <c r="O13" s="39">
        <v>3.57</v>
      </c>
      <c r="P13" s="39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9">
        <v>2865.5</v>
      </c>
      <c r="O14" s="39">
        <v>3.95</v>
      </c>
      <c r="P14" s="39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9">
        <v>2870.5</v>
      </c>
      <c r="O15" s="39">
        <v>3.93</v>
      </c>
      <c r="P15" s="39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9">
        <v>2875.5</v>
      </c>
      <c r="O16" s="39">
        <v>3.91</v>
      </c>
      <c r="P16" s="39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9">
        <v>2885.5</v>
      </c>
      <c r="O17" s="39">
        <v>3.94</v>
      </c>
      <c r="P17" s="39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9">
        <v>2890.5</v>
      </c>
      <c r="O18" s="39">
        <v>3.63</v>
      </c>
      <c r="P18" s="39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9">
        <v>2895.5</v>
      </c>
      <c r="O19" s="39">
        <v>3.68</v>
      </c>
      <c r="P19" s="39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9">
        <v>2900.5</v>
      </c>
      <c r="O20" s="39">
        <v>3.86</v>
      </c>
      <c r="P20" s="39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9">
        <v>2905.5</v>
      </c>
      <c r="O21" s="39">
        <v>3.71</v>
      </c>
      <c r="P21" s="39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9">
        <v>2910.5</v>
      </c>
      <c r="O22" s="39">
        <v>4.1100000000000003</v>
      </c>
      <c r="P22" s="39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9">
        <v>2915.5</v>
      </c>
      <c r="O23" s="39">
        <v>3.76</v>
      </c>
      <c r="P23" s="39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9">
        <v>2920.5</v>
      </c>
      <c r="O24" s="39">
        <v>4.1500000000000004</v>
      </c>
      <c r="P24" s="39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9">
        <v>2925.5</v>
      </c>
      <c r="O25" s="39">
        <v>4</v>
      </c>
      <c r="P25" s="39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9">
        <v>2930.5</v>
      </c>
      <c r="O26" s="39">
        <v>4.03</v>
      </c>
      <c r="P26" s="39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9">
        <v>2935.5</v>
      </c>
      <c r="O27" s="39">
        <v>3.71</v>
      </c>
      <c r="P27" s="39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9">
        <v>2940.5</v>
      </c>
      <c r="O28" s="39">
        <v>4.05</v>
      </c>
      <c r="P28" s="39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9">
        <v>2945.5</v>
      </c>
      <c r="O29" s="39">
        <v>4.12</v>
      </c>
      <c r="P29" s="39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9">
        <v>2950.5</v>
      </c>
      <c r="O30" s="39">
        <v>3.91</v>
      </c>
      <c r="P30" s="39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9">
        <v>2955.5</v>
      </c>
      <c r="O31" s="39">
        <v>4.26</v>
      </c>
      <c r="P31" s="39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9">
        <v>2960.5</v>
      </c>
      <c r="O32" s="39">
        <v>4.28</v>
      </c>
      <c r="P32" s="39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9">
        <v>2965.5</v>
      </c>
      <c r="O33" s="39">
        <v>3.98</v>
      </c>
      <c r="P33" s="39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9">
        <v>2970.5</v>
      </c>
      <c r="O34" s="39">
        <v>4.29</v>
      </c>
      <c r="P34" s="39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9">
        <v>2975.5</v>
      </c>
      <c r="O35" s="39">
        <v>4.21</v>
      </c>
      <c r="P35" s="39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9">
        <v>2995.5</v>
      </c>
      <c r="O36" s="39">
        <v>4.4400000000000004</v>
      </c>
      <c r="P36" s="39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9">
        <v>3000.5</v>
      </c>
      <c r="O37" s="39">
        <v>4.5199999999999996</v>
      </c>
      <c r="P37" s="39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9">
        <v>3005.5</v>
      </c>
      <c r="O38" s="39">
        <v>4.2300000000000004</v>
      </c>
      <c r="P38" s="39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9">
        <v>3010.5</v>
      </c>
      <c r="O39" s="39">
        <v>4.29</v>
      </c>
      <c r="P39" s="39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9">
        <v>3015.5</v>
      </c>
      <c r="O40" s="39">
        <v>4.03</v>
      </c>
      <c r="P40" s="39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9">
        <v>3020.5</v>
      </c>
      <c r="O41" s="39">
        <v>4.25</v>
      </c>
      <c r="P41" s="39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9">
        <v>3025.5</v>
      </c>
      <c r="O42" s="39">
        <v>3.98</v>
      </c>
      <c r="P42" s="39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9">
        <v>3030.5</v>
      </c>
      <c r="O43" s="39">
        <v>4.25</v>
      </c>
      <c r="P43" s="39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9">
        <v>3035.5</v>
      </c>
      <c r="O44" s="39">
        <v>4.28</v>
      </c>
      <c r="P44" s="39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9">
        <v>3040.5</v>
      </c>
      <c r="O45" s="39">
        <v>4.1399999999999997</v>
      </c>
      <c r="P45" s="39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9">
        <v>3045.5</v>
      </c>
      <c r="O46" s="39">
        <v>3.97</v>
      </c>
      <c r="P46" s="39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9">
        <v>3050.5</v>
      </c>
      <c r="O47" s="39">
        <v>4.08</v>
      </c>
      <c r="P47" s="39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9">
        <v>3055.5</v>
      </c>
      <c r="O48" s="39">
        <v>4.0199999999999996</v>
      </c>
      <c r="P48" s="39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9">
        <v>3060.5</v>
      </c>
      <c r="O49" s="39">
        <v>4.17</v>
      </c>
      <c r="P49" s="39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9">
        <v>3065.5</v>
      </c>
      <c r="O50" s="39">
        <v>3.99</v>
      </c>
      <c r="P50" s="39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9">
        <v>3070.5</v>
      </c>
      <c r="O51" s="39">
        <v>4.33</v>
      </c>
      <c r="P51" s="39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9">
        <v>3075.5</v>
      </c>
      <c r="O52" s="39">
        <v>4.16</v>
      </c>
      <c r="P52" s="39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9">
        <v>3080.5</v>
      </c>
      <c r="O53" s="39">
        <v>4.2</v>
      </c>
      <c r="P53" s="39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9">
        <v>3085.5</v>
      </c>
      <c r="O54" s="39">
        <v>4.5</v>
      </c>
      <c r="P54" s="39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9">
        <v>3090.5</v>
      </c>
      <c r="O55" s="39">
        <v>4.21</v>
      </c>
      <c r="P55" s="39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9">
        <v>3095.5</v>
      </c>
      <c r="O56" s="39">
        <v>3.86</v>
      </c>
      <c r="P56" s="39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9">
        <v>3100.5</v>
      </c>
      <c r="O57" s="39">
        <v>3.77</v>
      </c>
      <c r="P57" s="39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9">
        <v>3105.5</v>
      </c>
      <c r="O58" s="39">
        <v>3.97</v>
      </c>
      <c r="P58" s="39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9">
        <v>3110.5</v>
      </c>
      <c r="O59" s="39">
        <v>3.88</v>
      </c>
      <c r="P59" s="39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9">
        <v>3115.5</v>
      </c>
      <c r="O60" s="39">
        <v>3.89</v>
      </c>
      <c r="P60" s="39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9">
        <v>3120.5</v>
      </c>
      <c r="O61" s="39">
        <v>3.7</v>
      </c>
      <c r="P61" s="39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9">
        <v>3125.5</v>
      </c>
      <c r="O62" s="39">
        <v>3.96</v>
      </c>
      <c r="P62" s="39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9">
        <v>3130.5</v>
      </c>
      <c r="O63" s="39">
        <v>3.95</v>
      </c>
      <c r="P63" s="39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9">
        <v>3135.5</v>
      </c>
      <c r="O64" s="39">
        <v>3.68</v>
      </c>
      <c r="P64" s="39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9">
        <v>3140.5</v>
      </c>
      <c r="O65" s="39">
        <v>3.7</v>
      </c>
      <c r="P65" s="39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9">
        <v>3145.5</v>
      </c>
      <c r="O66" s="39">
        <v>4</v>
      </c>
      <c r="P66" s="39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9">
        <v>3155.5</v>
      </c>
      <c r="O67" s="39">
        <v>3.68</v>
      </c>
      <c r="P67" s="39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9">
        <v>3160.5</v>
      </c>
      <c r="O68" s="39">
        <v>3.68</v>
      </c>
      <c r="P68" s="39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9">
        <v>3165.5</v>
      </c>
      <c r="O69" s="39">
        <v>3.57</v>
      </c>
      <c r="P69" s="39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9">
        <v>3170.5</v>
      </c>
      <c r="O70" s="39">
        <v>3.35</v>
      </c>
      <c r="P70" s="39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9">
        <v>3175.5</v>
      </c>
      <c r="O71" s="39">
        <v>3.5</v>
      </c>
      <c r="P71" s="39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9">
        <v>3180.5</v>
      </c>
      <c r="O72" s="39">
        <v>3.23</v>
      </c>
      <c r="P72" s="39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9">
        <v>3185.5</v>
      </c>
      <c r="O73" s="39">
        <v>3.19</v>
      </c>
      <c r="P73" s="39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9">
        <v>3190.5</v>
      </c>
      <c r="O74" s="39">
        <v>3.29</v>
      </c>
      <c r="P74" s="39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9">
        <v>3195.5</v>
      </c>
      <c r="O75" s="39">
        <v>3.2</v>
      </c>
      <c r="P75" s="39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9">
        <v>3200.5</v>
      </c>
      <c r="O76" s="39">
        <v>3.19</v>
      </c>
      <c r="P76" s="39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9">
        <v>3205.5</v>
      </c>
      <c r="O77" s="39">
        <v>3.1</v>
      </c>
      <c r="P77" s="39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9">
        <v>3210.5</v>
      </c>
      <c r="O78" s="39">
        <v>3.09</v>
      </c>
      <c r="P78" s="39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9">
        <v>3215.5</v>
      </c>
      <c r="O79" s="39">
        <v>3.07</v>
      </c>
      <c r="P79" s="39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9">
        <v>3220.5</v>
      </c>
      <c r="O80" s="39">
        <v>3.27</v>
      </c>
      <c r="P80" s="39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9"/>
      <c r="O81" s="39"/>
      <c r="P81" s="39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9"/>
      <c r="O82" s="39"/>
      <c r="P82" s="39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9"/>
      <c r="O83" s="39"/>
      <c r="P83" s="39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9"/>
      <c r="O84" s="39"/>
      <c r="P84" s="39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9"/>
      <c r="O85" s="39"/>
      <c r="P85" s="39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9"/>
      <c r="O86" s="39"/>
      <c r="P86" s="39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9"/>
      <c r="O87" s="39"/>
      <c r="P87" s="39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9"/>
      <c r="O88" s="39"/>
      <c r="P88" s="39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9"/>
      <c r="O89" s="39"/>
      <c r="P89" s="39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9"/>
      <c r="O90" s="39"/>
      <c r="P90" s="39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9"/>
      <c r="O91" s="39"/>
      <c r="P91" s="39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9"/>
      <c r="O92" s="39"/>
      <c r="P92" s="39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9"/>
      <c r="O93" s="39"/>
      <c r="P93" s="39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9"/>
      <c r="O94" s="39"/>
      <c r="P94" s="39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9"/>
      <c r="O95" s="39"/>
      <c r="P95" s="39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9"/>
      <c r="O96" s="39"/>
      <c r="P96" s="39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showRuler="0" topLeftCell="D1" workbookViewId="0">
      <selection activeCell="J5" sqref="J5"/>
    </sheetView>
    <sheetView workbookViewId="1"/>
  </sheetViews>
  <sheetFormatPr baseColWidth="10" defaultColWidth="12.710937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8" t="s">
        <v>170</v>
      </c>
      <c r="B2" s="49">
        <v>-33.479999999999997</v>
      </c>
      <c r="C2" s="49">
        <v>1.37</v>
      </c>
      <c r="D2" s="50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showRuler="0" workbookViewId="0">
      <selection activeCell="E47" sqref="E47"/>
    </sheetView>
    <sheetView workbookViewId="1">
      <selection sqref="A1:I27"/>
    </sheetView>
  </sheetViews>
  <sheetFormatPr baseColWidth="10" defaultColWidth="11.5703125" defaultRowHeight="16"/>
  <sheetData>
    <row r="1" spans="1:9">
      <c r="A1" s="31" t="s">
        <v>128</v>
      </c>
      <c r="B1" s="31"/>
      <c r="C1" s="31"/>
      <c r="D1" s="31"/>
      <c r="E1" s="31"/>
      <c r="F1" s="31"/>
      <c r="G1" s="31"/>
      <c r="H1" s="31"/>
      <c r="I1" s="31"/>
    </row>
    <row r="2" spans="1:9">
      <c r="A2" s="31"/>
      <c r="B2" s="31"/>
      <c r="C2" s="31"/>
      <c r="D2" s="31"/>
      <c r="E2" s="31"/>
      <c r="F2" s="31"/>
      <c r="G2" s="31"/>
      <c r="H2" s="31"/>
      <c r="I2" s="31"/>
    </row>
    <row r="3" spans="1:9">
      <c r="A3" s="31"/>
      <c r="B3" s="31"/>
      <c r="C3" s="31"/>
      <c r="D3" s="31"/>
      <c r="E3" s="31"/>
      <c r="F3" s="31"/>
      <c r="G3" s="31"/>
      <c r="H3" s="31"/>
      <c r="I3" s="31"/>
    </row>
    <row r="4" spans="1:9">
      <c r="A4" s="31"/>
      <c r="B4" s="31"/>
      <c r="C4" s="31"/>
      <c r="D4" s="31"/>
      <c r="E4" s="31"/>
      <c r="F4" s="31"/>
      <c r="G4" s="31"/>
      <c r="H4" s="31"/>
      <c r="I4" s="31"/>
    </row>
    <row r="5" spans="1:9">
      <c r="A5" s="31"/>
      <c r="B5" s="31"/>
      <c r="C5" s="31"/>
      <c r="D5" s="31"/>
      <c r="E5" s="31"/>
      <c r="F5" s="31"/>
      <c r="G5" s="31"/>
      <c r="H5" s="31"/>
      <c r="I5" s="31"/>
    </row>
    <row r="6" spans="1:9">
      <c r="A6" s="31"/>
      <c r="B6" s="31"/>
      <c r="C6" s="31"/>
      <c r="D6" s="31"/>
      <c r="E6" s="31"/>
      <c r="F6" s="31"/>
      <c r="G6" s="31"/>
      <c r="H6" s="31"/>
      <c r="I6" s="31"/>
    </row>
    <row r="7" spans="1:9">
      <c r="A7" s="31"/>
      <c r="B7" s="31"/>
      <c r="C7" s="31"/>
      <c r="D7" s="31"/>
      <c r="E7" s="31"/>
      <c r="F7" s="31"/>
      <c r="G7" s="31"/>
      <c r="H7" s="31"/>
      <c r="I7" s="31"/>
    </row>
    <row r="8" spans="1:9">
      <c r="A8" s="31"/>
      <c r="B8" s="31"/>
      <c r="C8" s="31"/>
      <c r="D8" s="31"/>
      <c r="E8" s="31"/>
      <c r="F8" s="31"/>
      <c r="G8" s="31"/>
      <c r="H8" s="31"/>
      <c r="I8" s="31"/>
    </row>
    <row r="9" spans="1:9">
      <c r="A9" s="31"/>
      <c r="B9" s="31"/>
      <c r="C9" s="31"/>
      <c r="D9" s="31"/>
      <c r="E9" s="31"/>
      <c r="F9" s="31"/>
      <c r="G9" s="31"/>
      <c r="H9" s="31"/>
      <c r="I9" s="31"/>
    </row>
    <row r="10" spans="1:9">
      <c r="A10" s="31"/>
      <c r="B10" s="31"/>
      <c r="C10" s="31"/>
      <c r="D10" s="31"/>
      <c r="E10" s="31"/>
      <c r="F10" s="31"/>
      <c r="G10" s="31"/>
      <c r="H10" s="31"/>
      <c r="I10" s="31"/>
    </row>
    <row r="11" spans="1:9">
      <c r="A11" s="31"/>
      <c r="B11" s="31"/>
      <c r="C11" s="31"/>
      <c r="D11" s="31"/>
      <c r="E11" s="31"/>
      <c r="F11" s="31"/>
      <c r="G11" s="31"/>
      <c r="H11" s="31"/>
      <c r="I11" s="31"/>
    </row>
    <row r="12" spans="1:9">
      <c r="A12" s="31"/>
      <c r="B12" s="31"/>
      <c r="C12" s="31"/>
      <c r="D12" s="31"/>
      <c r="E12" s="31"/>
      <c r="F12" s="31"/>
      <c r="G12" s="31"/>
      <c r="H12" s="31"/>
      <c r="I12" s="31"/>
    </row>
    <row r="13" spans="1:9">
      <c r="A13" s="31"/>
      <c r="B13" s="31"/>
      <c r="C13" s="31"/>
      <c r="D13" s="31"/>
      <c r="E13" s="31"/>
      <c r="F13" s="31"/>
      <c r="G13" s="31"/>
      <c r="H13" s="31"/>
      <c r="I13" s="31"/>
    </row>
    <row r="14" spans="1:9">
      <c r="A14" s="31"/>
      <c r="B14" s="31"/>
      <c r="C14" s="31"/>
      <c r="D14" s="31"/>
      <c r="E14" s="31"/>
      <c r="F14" s="31"/>
      <c r="G14" s="31"/>
      <c r="H14" s="31"/>
      <c r="I14" s="31"/>
    </row>
    <row r="15" spans="1:9">
      <c r="A15" s="31"/>
      <c r="B15" s="31"/>
      <c r="C15" s="31"/>
      <c r="D15" s="31"/>
      <c r="E15" s="31"/>
      <c r="F15" s="31"/>
      <c r="G15" s="31"/>
      <c r="H15" s="31"/>
      <c r="I15" s="31"/>
    </row>
    <row r="16" spans="1:9">
      <c r="A16" s="31"/>
      <c r="B16" s="31"/>
      <c r="C16" s="31"/>
      <c r="D16" s="31"/>
      <c r="E16" s="31"/>
      <c r="F16" s="31"/>
      <c r="G16" s="31"/>
      <c r="H16" s="31"/>
      <c r="I16" s="31"/>
    </row>
    <row r="17" spans="1:9">
      <c r="A17" s="31"/>
      <c r="B17" s="31"/>
      <c r="C17" s="31"/>
      <c r="D17" s="31"/>
      <c r="E17" s="31"/>
      <c r="F17" s="31"/>
      <c r="G17" s="31"/>
      <c r="H17" s="31"/>
      <c r="I17" s="31"/>
    </row>
    <row r="18" spans="1:9">
      <c r="A18" s="31"/>
      <c r="B18" s="31"/>
      <c r="C18" s="31"/>
      <c r="D18" s="31"/>
      <c r="E18" s="31"/>
      <c r="F18" s="31"/>
      <c r="G18" s="31"/>
      <c r="H18" s="31"/>
      <c r="I18" s="31"/>
    </row>
    <row r="19" spans="1:9">
      <c r="A19" s="31"/>
      <c r="B19" s="31"/>
      <c r="C19" s="31"/>
      <c r="D19" s="31"/>
      <c r="E19" s="31"/>
      <c r="F19" s="31"/>
      <c r="G19" s="31"/>
      <c r="H19" s="31"/>
      <c r="I19" s="31"/>
    </row>
    <row r="20" spans="1:9">
      <c r="A20" s="31"/>
      <c r="B20" s="31"/>
      <c r="C20" s="31"/>
      <c r="D20" s="31"/>
      <c r="E20" s="31"/>
      <c r="F20" s="31"/>
      <c r="G20" s="31"/>
      <c r="H20" s="31"/>
      <c r="I20" s="31"/>
    </row>
    <row r="21" spans="1:9">
      <c r="A21" s="31"/>
      <c r="B21" s="31"/>
      <c r="C21" s="31"/>
      <c r="D21" s="31"/>
      <c r="E21" s="31"/>
      <c r="F21" s="31"/>
      <c r="G21" s="31"/>
      <c r="H21" s="31"/>
      <c r="I21" s="31"/>
    </row>
    <row r="22" spans="1:9">
      <c r="A22" s="31"/>
      <c r="B22" s="31"/>
      <c r="C22" s="31"/>
      <c r="D22" s="31"/>
      <c r="E22" s="31"/>
      <c r="F22" s="31"/>
      <c r="G22" s="31"/>
      <c r="H22" s="31"/>
      <c r="I22" s="31"/>
    </row>
    <row r="23" spans="1:9">
      <c r="A23" s="31"/>
      <c r="B23" s="31"/>
      <c r="C23" s="31"/>
      <c r="D23" s="31"/>
      <c r="E23" s="31"/>
      <c r="F23" s="31"/>
      <c r="G23" s="31"/>
      <c r="H23" s="31"/>
      <c r="I23" s="31"/>
    </row>
    <row r="24" spans="1:9">
      <c r="A24" s="31"/>
      <c r="B24" s="31"/>
      <c r="C24" s="31"/>
      <c r="D24" s="31"/>
      <c r="E24" s="31"/>
      <c r="F24" s="31"/>
      <c r="G24" s="31"/>
      <c r="H24" s="31"/>
      <c r="I24" s="31"/>
    </row>
    <row r="25" spans="1:9">
      <c r="A25" s="31"/>
      <c r="B25" s="31"/>
      <c r="C25" s="31"/>
      <c r="D25" s="31"/>
      <c r="E25" s="31"/>
      <c r="F25" s="31"/>
      <c r="G25" s="31"/>
      <c r="H25" s="31"/>
      <c r="I25" s="31"/>
    </row>
    <row r="26" spans="1:9">
      <c r="A26" s="31"/>
      <c r="B26" s="31"/>
      <c r="C26" s="31"/>
      <c r="D26" s="31"/>
      <c r="E26" s="31"/>
      <c r="F26" s="31"/>
      <c r="G26" s="31"/>
      <c r="H26" s="31"/>
      <c r="I26" s="31"/>
    </row>
    <row r="27" spans="1:9">
      <c r="A27" s="31"/>
      <c r="B27" s="31"/>
      <c r="C27" s="31"/>
      <c r="D27" s="31"/>
      <c r="E27" s="31"/>
      <c r="F27" s="31"/>
      <c r="G27" s="31"/>
      <c r="H27" s="31"/>
      <c r="I27" s="3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showRuler="0" topLeftCell="D1" workbookViewId="0">
      <selection activeCell="M8" sqref="M8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200</v>
      </c>
      <c r="B2" s="59">
        <v>-126.38</v>
      </c>
      <c r="C2" s="59">
        <v>43.25</v>
      </c>
      <c r="D2" s="60" t="s">
        <v>127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showRuler="0" topLeftCell="G1" workbookViewId="0">
      <selection activeCell="L4" sqref="L4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201</v>
      </c>
      <c r="B2" s="59">
        <v>-126.43</v>
      </c>
      <c r="C2" s="59">
        <v>41</v>
      </c>
      <c r="D2" s="60" t="s">
        <v>126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52">
        <v>1522</v>
      </c>
      <c r="F3" s="52">
        <v>128722</v>
      </c>
      <c r="G3" s="28">
        <v>1484</v>
      </c>
      <c r="H3" s="52"/>
      <c r="I3" s="52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52">
        <v>1637</v>
      </c>
      <c r="F4" s="52">
        <v>137325</v>
      </c>
      <c r="G4" s="28">
        <v>1500</v>
      </c>
      <c r="H4" s="52"/>
      <c r="I4" s="52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52"/>
      <c r="F5" s="52"/>
      <c r="H5" s="52"/>
      <c r="I5" s="52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52"/>
      <c r="F6" s="52"/>
      <c r="H6" s="52"/>
      <c r="I6" s="52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52"/>
      <c r="F7" s="52"/>
      <c r="H7" s="52"/>
      <c r="I7" s="52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52"/>
      <c r="F8" s="52"/>
      <c r="H8" s="52"/>
      <c r="I8" s="52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52"/>
      <c r="F9" s="52"/>
      <c r="H9" s="52"/>
      <c r="I9" s="52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52"/>
      <c r="F10" s="52"/>
      <c r="H10" s="52"/>
      <c r="I10" s="52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52"/>
      <c r="F11" s="52"/>
      <c r="H11" s="52"/>
      <c r="I11" s="52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52"/>
      <c r="F12" s="52"/>
      <c r="H12" s="52"/>
      <c r="I12" s="52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52"/>
      <c r="F13" s="52"/>
      <c r="H13" s="52"/>
      <c r="I13" s="52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52"/>
      <c r="F14" s="52"/>
      <c r="H14" s="52"/>
      <c r="I14" s="52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52"/>
      <c r="F15" s="52"/>
      <c r="H15" s="52"/>
      <c r="I15" s="52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52"/>
      <c r="F16" s="52"/>
      <c r="H16" s="52"/>
      <c r="I16" s="52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52"/>
      <c r="F17" s="52"/>
      <c r="H17" s="52"/>
      <c r="I17" s="52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52"/>
      <c r="F18" s="52"/>
      <c r="H18" s="52"/>
      <c r="I18" s="52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52"/>
      <c r="F19" s="52"/>
      <c r="H19" s="52"/>
      <c r="I19" s="52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52"/>
      <c r="F20" s="52"/>
      <c r="H20" s="52"/>
      <c r="I20" s="52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52"/>
      <c r="F21" s="52"/>
      <c r="H21" s="52"/>
      <c r="I21" s="52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52"/>
      <c r="F22" s="52"/>
      <c r="H22" s="52"/>
      <c r="I22" s="52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52"/>
      <c r="F23" s="52"/>
      <c r="H23" s="52"/>
      <c r="I23" s="52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52"/>
      <c r="F24" s="52"/>
      <c r="H24" s="52"/>
      <c r="I24" s="52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52"/>
      <c r="F25" s="52"/>
      <c r="H25" s="52"/>
      <c r="I25" s="52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52"/>
      <c r="F26" s="52"/>
      <c r="H26" s="52"/>
      <c r="I26" s="52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52"/>
      <c r="F27" s="52"/>
      <c r="H27" s="52"/>
      <c r="I27" s="52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52"/>
      <c r="F28" s="52"/>
      <c r="H28" s="52"/>
      <c r="I28" s="52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52"/>
      <c r="F29" s="52"/>
      <c r="H29" s="52"/>
      <c r="I29" s="52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52"/>
      <c r="F30" s="52"/>
      <c r="H30" s="52"/>
      <c r="I30" s="52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52"/>
      <c r="F31" s="52"/>
      <c r="H31" s="52"/>
      <c r="I31" s="52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52"/>
      <c r="F32" s="52"/>
      <c r="H32" s="52"/>
      <c r="I32" s="52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52"/>
      <c r="F33" s="52"/>
      <c r="H33" s="52"/>
      <c r="I33" s="52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52"/>
      <c r="F34" s="52"/>
      <c r="H34" s="52"/>
      <c r="I34" s="52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52"/>
      <c r="F35" s="52"/>
      <c r="H35" s="52"/>
      <c r="I35" s="52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52"/>
      <c r="F36" s="52"/>
      <c r="H36" s="52"/>
      <c r="I36" s="52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52"/>
      <c r="I37" s="52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52"/>
      <c r="I38" s="52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52"/>
      <c r="I39" s="52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52"/>
      <c r="I40" s="52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52"/>
      <c r="I41" s="52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52"/>
      <c r="I42" s="52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52"/>
      <c r="I43" s="52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52"/>
      <c r="I44" s="52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52"/>
      <c r="I45" s="52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52"/>
      <c r="I46" s="52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52"/>
      <c r="I47" s="52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52"/>
      <c r="I48" s="52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52"/>
      <c r="I49" s="52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52"/>
      <c r="I50" s="52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52"/>
      <c r="I51" s="52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52"/>
      <c r="I52" s="52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52"/>
      <c r="I53" s="52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52"/>
      <c r="I54" s="52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52"/>
      <c r="I55" s="52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52"/>
      <c r="I56" s="52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52"/>
      <c r="I57" s="52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52"/>
      <c r="I58" s="52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52"/>
      <c r="I59" s="52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52"/>
      <c r="I60" s="52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52"/>
      <c r="I61" s="52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52"/>
      <c r="I62" s="52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52"/>
      <c r="I63" s="52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52"/>
      <c r="I64" s="52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52"/>
      <c r="I65" s="52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52"/>
      <c r="I66" s="52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52"/>
      <c r="I67" s="52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52"/>
      <c r="I68" s="52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52"/>
      <c r="I69" s="52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52"/>
      <c r="I70" s="52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52"/>
      <c r="I71" s="52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52"/>
      <c r="I72" s="52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52"/>
      <c r="I73" s="52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52"/>
      <c r="I74" s="52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showRuler="0" topLeftCell="I1" workbookViewId="0">
      <selection activeCell="S6" sqref="S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202</v>
      </c>
      <c r="B2" s="59">
        <v>-123.27</v>
      </c>
      <c r="C2" s="59">
        <v>36.99</v>
      </c>
      <c r="D2" s="60" t="s">
        <v>126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8"/>
      <c r="B3" s="38"/>
      <c r="C3" s="38"/>
      <c r="E3" s="39">
        <v>2705</v>
      </c>
      <c r="F3" s="39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8"/>
      <c r="B4" s="38"/>
      <c r="C4" s="38"/>
      <c r="E4" s="39">
        <v>2962</v>
      </c>
      <c r="F4" s="39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8"/>
      <c r="B5" s="38"/>
      <c r="C5" s="38"/>
      <c r="E5" s="39"/>
      <c r="F5" s="39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9"/>
      <c r="F6" s="39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9"/>
      <c r="F7" s="39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9"/>
      <c r="F8" s="39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9"/>
      <c r="F9" s="39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9"/>
      <c r="F10" s="39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9"/>
      <c r="F11" s="39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9"/>
      <c r="F12" s="39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9"/>
      <c r="F13" s="39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9"/>
      <c r="F14" s="39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9"/>
      <c r="F15" s="39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9"/>
      <c r="F16" s="39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9"/>
      <c r="F17" s="39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9"/>
      <c r="F18" s="39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9"/>
      <c r="F19" s="39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9"/>
      <c r="F20" s="39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9"/>
      <c r="F21" s="39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9"/>
      <c r="F22" s="39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9"/>
      <c r="F23" s="39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9"/>
      <c r="F24" s="39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9"/>
      <c r="F25" s="39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9"/>
      <c r="F26" s="39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9"/>
      <c r="F27" s="39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9"/>
      <c r="F28" s="39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9"/>
      <c r="F29" s="39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9"/>
      <c r="F30" s="39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9"/>
      <c r="F31" s="39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9"/>
      <c r="F32" s="39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9"/>
      <c r="F33" s="39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9"/>
      <c r="F34" s="39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9"/>
      <c r="F35" s="39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9"/>
      <c r="F36" s="39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9"/>
      <c r="F37" s="39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9"/>
      <c r="F38" s="39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9"/>
      <c r="F39" s="39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9"/>
      <c r="F40" s="39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showRuler="0" workbookViewId="0">
      <selection activeCell="J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203</v>
      </c>
      <c r="B2" s="59">
        <v>141.78</v>
      </c>
      <c r="C2" s="59">
        <v>36.020000000000003</v>
      </c>
      <c r="D2" s="60" t="s">
        <v>126</v>
      </c>
      <c r="E2" s="38">
        <v>3494</v>
      </c>
      <c r="F2" s="38">
        <v>111288</v>
      </c>
      <c r="G2" s="38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8"/>
      <c r="B3" s="38"/>
      <c r="C3" s="38"/>
      <c r="E3" s="38">
        <v>4022</v>
      </c>
      <c r="F3" s="38">
        <v>128745</v>
      </c>
      <c r="G3" s="38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8"/>
      <c r="B4" s="38"/>
      <c r="C4" s="38"/>
      <c r="E4" s="38">
        <v>4429</v>
      </c>
      <c r="F4" s="38">
        <v>137357</v>
      </c>
      <c r="G4" s="38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8"/>
      <c r="B5" s="38"/>
      <c r="C5" s="38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showRuler="0" topLeftCell="H1" workbookViewId="0">
      <selection activeCell="L7" sqref="L7"/>
    </sheetView>
    <sheetView workbookViewId="1"/>
  </sheetViews>
  <sheetFormatPr baseColWidth="10" defaultColWidth="12.85546875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204</v>
      </c>
      <c r="B2" s="59">
        <v>-120.03</v>
      </c>
      <c r="C2" s="59">
        <v>34.28</v>
      </c>
      <c r="D2" s="60" t="s">
        <v>126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8"/>
      <c r="B3" s="38"/>
      <c r="C3" s="38"/>
      <c r="D3" s="28"/>
      <c r="E3" s="61"/>
      <c r="F3" s="61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8"/>
      <c r="B4" s="38"/>
      <c r="C4" s="38"/>
      <c r="D4" s="28"/>
      <c r="E4" s="61"/>
      <c r="F4" s="61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8"/>
      <c r="B5" s="38"/>
      <c r="C5" s="38"/>
      <c r="D5" s="28"/>
      <c r="E5" s="61"/>
      <c r="F5" s="61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61"/>
      <c r="F6" s="61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61"/>
      <c r="F7" s="61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61"/>
      <c r="F8" s="61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61"/>
      <c r="F9" s="61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61"/>
      <c r="F10" s="61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61"/>
      <c r="F11" s="61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61"/>
      <c r="F12" s="61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61"/>
      <c r="F13" s="61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showRuler="0" topLeftCell="G1" workbookViewId="0">
      <selection activeCell="O4" sqref="O4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205</v>
      </c>
      <c r="B2" s="59">
        <v>-118.9</v>
      </c>
      <c r="C2" s="59">
        <v>32.799999999999997</v>
      </c>
      <c r="D2" s="60" t="s">
        <v>126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9"/>
      <c r="F6" s="39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9"/>
      <c r="F7" s="39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9"/>
      <c r="F8" s="39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9"/>
      <c r="F9" s="39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9"/>
      <c r="F10" s="39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9"/>
      <c r="F11" s="39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9"/>
      <c r="F12" s="39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9"/>
      <c r="F13" s="39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9"/>
      <c r="F14" s="39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9"/>
      <c r="F15" s="39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9"/>
      <c r="F16" s="39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9"/>
      <c r="F17" s="39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9"/>
      <c r="F18" s="39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9"/>
      <c r="F19" s="39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9"/>
      <c r="F20" s="39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9"/>
      <c r="F21" s="39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9"/>
      <c r="F22" s="39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9"/>
      <c r="F23" s="39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9"/>
      <c r="F24" s="39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9"/>
      <c r="F25" s="39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9"/>
      <c r="F26" s="39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9"/>
      <c r="F27" s="39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9"/>
      <c r="F28" s="39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9"/>
      <c r="F29" s="39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9"/>
      <c r="F30" s="39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9"/>
      <c r="F31" s="39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9"/>
      <c r="F32" s="39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9"/>
      <c r="F33" s="39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showRuler="0" topLeftCell="G1" workbookViewId="0">
      <selection activeCell="P9" sqref="P9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206</v>
      </c>
      <c r="B2" s="59">
        <v>-118.38</v>
      </c>
      <c r="C2" s="59">
        <v>32.28</v>
      </c>
      <c r="D2" s="60" t="s">
        <v>126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8"/>
      <c r="B3" s="38"/>
      <c r="C3" s="38"/>
      <c r="E3" s="62">
        <v>1221</v>
      </c>
      <c r="F3" s="62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8"/>
      <c r="B4" s="38"/>
      <c r="C4" s="38"/>
      <c r="E4" s="62">
        <v>1290</v>
      </c>
      <c r="F4" s="62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8"/>
      <c r="B5" s="38"/>
      <c r="C5" s="38"/>
      <c r="E5" s="62">
        <v>1310</v>
      </c>
      <c r="F5" s="62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8"/>
      <c r="B6" s="38"/>
      <c r="C6" s="38"/>
      <c r="E6" s="62">
        <v>1383</v>
      </c>
      <c r="F6" s="62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8"/>
      <c r="B7" s="38"/>
      <c r="C7" s="38"/>
      <c r="E7" s="62"/>
      <c r="F7" s="62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62"/>
      <c r="F8" s="62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62"/>
      <c r="F9" s="62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62"/>
      <c r="F10" s="62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62"/>
      <c r="F11" s="62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62"/>
      <c r="F12" s="62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62"/>
      <c r="F13" s="62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62"/>
      <c r="F14" s="62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62"/>
      <c r="F15" s="62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62"/>
      <c r="F16" s="62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62"/>
      <c r="F17" s="62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62"/>
      <c r="F18" s="62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62"/>
      <c r="F19" s="62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62"/>
      <c r="F20" s="62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62"/>
      <c r="F21" s="62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62"/>
      <c r="F22" s="62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62"/>
      <c r="F23" s="62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62"/>
      <c r="F24" s="62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62"/>
      <c r="F25" s="62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62"/>
      <c r="F26" s="62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62"/>
      <c r="F27" s="62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62"/>
      <c r="F28" s="62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62"/>
      <c r="F29" s="62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62"/>
      <c r="F30" s="62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62"/>
      <c r="F31" s="62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62"/>
      <c r="F32" s="62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62"/>
      <c r="F33" s="62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62"/>
      <c r="F34" s="62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62"/>
      <c r="F35" s="62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62"/>
      <c r="F36" s="62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showRuler="0" topLeftCell="L1" workbookViewId="0">
      <selection activeCell="S1" sqref="A1:XFD1048576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207</v>
      </c>
      <c r="B2" s="59">
        <v>-109.47</v>
      </c>
      <c r="C2" s="59">
        <v>22.98</v>
      </c>
      <c r="D2" s="60" t="s">
        <v>126</v>
      </c>
      <c r="E2" s="38">
        <v>351</v>
      </c>
      <c r="F2" s="38">
        <v>111227</v>
      </c>
      <c r="G2" s="38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8"/>
      <c r="B3" s="38"/>
      <c r="C3" s="38"/>
      <c r="E3" s="38">
        <v>422</v>
      </c>
      <c r="F3" s="38">
        <v>128732</v>
      </c>
      <c r="G3" s="38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8"/>
      <c r="B4" s="38"/>
      <c r="C4" s="38"/>
      <c r="E4" s="38">
        <v>501</v>
      </c>
      <c r="F4" s="38">
        <v>137276</v>
      </c>
      <c r="G4" s="38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8"/>
      <c r="B5" s="38"/>
      <c r="C5" s="38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showRuler="0" topLeftCell="C1" workbookViewId="0">
      <selection activeCell="K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208</v>
      </c>
      <c r="B2" s="59">
        <v>117.63</v>
      </c>
      <c r="C2" s="59">
        <v>19.53</v>
      </c>
      <c r="D2" s="60" t="s">
        <v>158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showRuler="0" topLeftCell="G1" workbookViewId="0">
      <selection activeCell="M7" sqref="M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209</v>
      </c>
      <c r="B2" s="59">
        <v>116.27</v>
      </c>
      <c r="C2" s="59">
        <v>19.45</v>
      </c>
      <c r="D2" s="60" t="s">
        <v>126</v>
      </c>
      <c r="E2" s="38">
        <v>2362</v>
      </c>
      <c r="F2" s="38">
        <v>111208</v>
      </c>
      <c r="G2" s="38">
        <v>1597</v>
      </c>
      <c r="H2" s="50"/>
      <c r="I2" s="50"/>
      <c r="J2" s="50"/>
      <c r="K2" s="50"/>
      <c r="L2" s="50">
        <v>2163.5</v>
      </c>
      <c r="M2" s="50">
        <v>3.8</v>
      </c>
      <c r="N2" s="50">
        <v>2214.5</v>
      </c>
      <c r="O2" s="50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8"/>
      <c r="B3" s="38"/>
      <c r="C3" s="38"/>
      <c r="E3" s="38">
        <v>2534</v>
      </c>
      <c r="F3" s="38">
        <v>128741</v>
      </c>
      <c r="G3" s="38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8"/>
      <c r="B4" s="38"/>
      <c r="C4" s="38"/>
      <c r="E4" s="38">
        <v>2884</v>
      </c>
      <c r="F4" s="38">
        <v>137339</v>
      </c>
      <c r="G4" s="38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8"/>
      <c r="B5" s="38"/>
      <c r="C5" s="38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9"/>
      <c r="F6" s="39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9"/>
      <c r="F7" s="39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9"/>
      <c r="F8" s="39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9"/>
      <c r="F9" s="39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9"/>
      <c r="F10" s="39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9"/>
      <c r="F11" s="39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9"/>
      <c r="F12" s="39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9"/>
      <c r="F13" s="39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9"/>
      <c r="F14" s="39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9"/>
      <c r="F15" s="39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9"/>
      <c r="F16" s="39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9"/>
      <c r="F17" s="39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9"/>
      <c r="F18" s="39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9"/>
      <c r="F19" s="39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9"/>
      <c r="F20" s="39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9"/>
      <c r="F21" s="39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9"/>
      <c r="F22" s="39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9"/>
      <c r="F23" s="39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9"/>
      <c r="F24" s="39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9"/>
      <c r="F25" s="39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9"/>
      <c r="F26" s="39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9"/>
      <c r="F27" s="39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showRuler="0" topLeftCell="F1" workbookViewId="0">
      <selection activeCell="P5" sqref="P5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210</v>
      </c>
      <c r="B2" s="59">
        <v>109.87</v>
      </c>
      <c r="C2" s="59">
        <v>8.73</v>
      </c>
      <c r="D2" s="60" t="s">
        <v>126</v>
      </c>
      <c r="E2" s="38">
        <v>1940</v>
      </c>
      <c r="F2" s="38">
        <v>111253</v>
      </c>
      <c r="G2" s="38">
        <v>1600</v>
      </c>
      <c r="H2" s="50"/>
      <c r="I2" s="50"/>
      <c r="J2" s="50"/>
      <c r="K2" s="50"/>
      <c r="L2" s="50">
        <v>1701</v>
      </c>
      <c r="M2" s="50">
        <v>3.0139999999999998</v>
      </c>
      <c r="N2" s="50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8"/>
      <c r="B3" s="38"/>
      <c r="C3" s="38"/>
      <c r="E3" s="38">
        <v>2133</v>
      </c>
      <c r="F3" s="38">
        <v>128714</v>
      </c>
      <c r="G3" s="38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8"/>
      <c r="B4" s="38"/>
      <c r="C4" s="38"/>
      <c r="E4" s="38">
        <v>2321</v>
      </c>
      <c r="F4" s="38">
        <v>137291</v>
      </c>
      <c r="G4" s="38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8"/>
      <c r="B5" s="38"/>
      <c r="C5" s="38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9"/>
      <c r="F6" s="39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9"/>
      <c r="F7" s="39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9"/>
      <c r="F8" s="39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9"/>
      <c r="F9" s="39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9"/>
      <c r="F10" s="39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9"/>
      <c r="F11" s="39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9"/>
      <c r="F12" s="39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9"/>
      <c r="F13" s="39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9"/>
      <c r="F14" s="39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9"/>
      <c r="F15" s="39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9"/>
      <c r="F16" s="39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9"/>
      <c r="F17" s="39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9"/>
      <c r="F18" s="39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9"/>
      <c r="F19" s="39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9"/>
      <c r="F20" s="39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9"/>
      <c r="F21" s="39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9"/>
      <c r="F22" s="39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9"/>
      <c r="F23" s="39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9"/>
      <c r="F24" s="39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9"/>
      <c r="F25" s="39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9"/>
      <c r="F26" s="39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9"/>
      <c r="F27" s="39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9"/>
      <c r="F28" s="39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9"/>
      <c r="F29" s="39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9"/>
      <c r="F30" s="39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9"/>
      <c r="F31" s="39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9"/>
      <c r="F32" s="39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9"/>
      <c r="F33" s="39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9"/>
      <c r="F34" s="39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9"/>
      <c r="F35" s="39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9"/>
      <c r="F36" s="39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9"/>
      <c r="F37" s="39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9"/>
      <c r="F38" s="39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9"/>
      <c r="F39" s="39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9"/>
      <c r="F40" s="39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9"/>
      <c r="F41" s="39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9"/>
      <c r="F42" s="39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9"/>
      <c r="F43" s="39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9"/>
      <c r="F44" s="39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9"/>
      <c r="F45" s="39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9"/>
      <c r="F46" s="39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9"/>
      <c r="F47" s="39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9"/>
      <c r="F48" s="39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9"/>
      <c r="F49" s="39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9"/>
      <c r="F50" s="39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9"/>
      <c r="F51" s="39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9"/>
      <c r="F52" s="39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9"/>
      <c r="F53" s="39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9"/>
      <c r="F54" s="39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9"/>
      <c r="F55" s="39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9"/>
      <c r="F56" s="39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9"/>
      <c r="F57" s="39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9"/>
      <c r="F58" s="39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9"/>
      <c r="F59" s="39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9"/>
      <c r="F60" s="39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9"/>
      <c r="F61" s="39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9"/>
      <c r="F62" s="39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9"/>
      <c r="F63" s="39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9"/>
      <c r="F64" s="39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9"/>
      <c r="F65" s="39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9"/>
      <c r="F66" s="39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9"/>
      <c r="F67" s="39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9"/>
      <c r="F68" s="39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9"/>
      <c r="F69" s="39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9"/>
      <c r="F70" s="39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9"/>
      <c r="F71" s="39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9"/>
      <c r="F72" s="39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9"/>
      <c r="F73" s="39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9"/>
      <c r="F74" s="39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9"/>
      <c r="F75" s="39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9"/>
      <c r="F76" s="39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9"/>
      <c r="F77" s="39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9"/>
      <c r="F78" s="39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9"/>
      <c r="F79" s="39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9"/>
      <c r="F80" s="39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9"/>
      <c r="F81" s="39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9"/>
      <c r="F82" s="39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9"/>
      <c r="F83" s="39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9"/>
      <c r="F84" s="39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9"/>
      <c r="F85" s="39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9"/>
      <c r="F86" s="39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9"/>
      <c r="F87" s="39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9"/>
      <c r="F88" s="39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9"/>
      <c r="F89" s="39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9"/>
      <c r="F90" s="39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9"/>
      <c r="F91" s="39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9"/>
      <c r="F92" s="39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9"/>
      <c r="F93" s="39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9"/>
      <c r="F94" s="39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9"/>
      <c r="F95" s="39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9"/>
      <c r="F96" s="39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9"/>
      <c r="F97" s="39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9"/>
      <c r="F98" s="39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9"/>
      <c r="F99" s="39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9"/>
      <c r="F100" s="39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9"/>
      <c r="F101" s="39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9"/>
      <c r="F102" s="39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9"/>
      <c r="F103" s="39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9"/>
      <c r="F104" s="39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9"/>
      <c r="F105" s="39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9"/>
      <c r="F106" s="39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9"/>
      <c r="F107" s="39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9"/>
      <c r="F108" s="39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9"/>
      <c r="F109" s="39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9"/>
      <c r="F110" s="39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9"/>
      <c r="F111" s="39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9"/>
      <c r="F112" s="39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9"/>
      <c r="F113" s="39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9"/>
      <c r="F114" s="39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9"/>
      <c r="F115" s="39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9"/>
      <c r="F116" s="39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9"/>
      <c r="F117" s="39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9"/>
      <c r="F118" s="39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9"/>
      <c r="F119" s="39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9"/>
      <c r="F120" s="39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9"/>
      <c r="F121" s="39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9"/>
      <c r="F122" s="39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9"/>
      <c r="F123" s="39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9"/>
      <c r="F124" s="39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9"/>
      <c r="F125" s="39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9"/>
      <c r="F126" s="39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9"/>
      <c r="F127" s="39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9"/>
      <c r="F128" s="39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9"/>
      <c r="F129" s="39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9"/>
      <c r="F130" s="39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9"/>
      <c r="F131" s="39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9"/>
      <c r="F132" s="39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9"/>
      <c r="F133" s="39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9"/>
      <c r="F134" s="39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9"/>
      <c r="F135" s="39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9"/>
      <c r="F136" s="39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9"/>
      <c r="F137" s="39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9"/>
      <c r="F138" s="39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9"/>
      <c r="F139" s="39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9"/>
      <c r="F140" s="39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9"/>
      <c r="F141" s="39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9"/>
      <c r="F142" s="39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9"/>
      <c r="F143" s="39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9"/>
      <c r="F144" s="39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9"/>
      <c r="F145" s="39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9"/>
      <c r="F146" s="39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9"/>
      <c r="F147" s="39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9"/>
      <c r="F148" s="39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9"/>
      <c r="F149" s="39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9"/>
      <c r="F150" s="39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9"/>
      <c r="F151" s="39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9"/>
      <c r="F152" s="39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9"/>
      <c r="F153" s="39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9"/>
      <c r="F154" s="39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9"/>
      <c r="F155" s="39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9"/>
      <c r="F156" s="39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9"/>
      <c r="F157" s="39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9"/>
      <c r="F158" s="39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9"/>
      <c r="F159" s="39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9"/>
      <c r="F160" s="39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9"/>
      <c r="F161" s="39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9"/>
      <c r="F162" s="39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9"/>
      <c r="F163" s="39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9"/>
      <c r="F164" s="39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9"/>
      <c r="F165" s="39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9"/>
      <c r="F166" s="39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9"/>
      <c r="F167" s="39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9"/>
      <c r="F168" s="39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9"/>
      <c r="F169" s="39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9"/>
      <c r="F170" s="39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9"/>
      <c r="F171" s="39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9"/>
      <c r="F172" s="39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9"/>
      <c r="F173" s="39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9"/>
      <c r="F174" s="39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9"/>
      <c r="F175" s="39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9"/>
      <c r="F176" s="39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9"/>
      <c r="F177" s="39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9"/>
      <c r="F178" s="39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9"/>
      <c r="F179" s="39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9"/>
      <c r="F180" s="39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9"/>
      <c r="F181" s="39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9"/>
      <c r="F182" s="39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9"/>
      <c r="F183" s="39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9"/>
      <c r="F184" s="39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9"/>
      <c r="F185" s="39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9"/>
      <c r="F186" s="39"/>
      <c r="N186" s="28">
        <v>2178.5</v>
      </c>
      <c r="O186" s="28">
        <v>0.92400000000000004</v>
      </c>
    </row>
    <row r="187" spans="5:15">
      <c r="E187" s="39"/>
      <c r="F187" s="39"/>
      <c r="N187" s="28">
        <v>2180.5</v>
      </c>
      <c r="O187" s="28">
        <v>0.91300000000000003</v>
      </c>
    </row>
    <row r="188" spans="5:15">
      <c r="E188" s="39"/>
      <c r="F188" s="39"/>
      <c r="N188" s="28">
        <v>2188.5</v>
      </c>
      <c r="O188" s="28">
        <v>0.90600000000000003</v>
      </c>
    </row>
    <row r="189" spans="5:15">
      <c r="E189" s="39"/>
      <c r="F189" s="39"/>
      <c r="N189" s="28">
        <v>2192.5</v>
      </c>
      <c r="O189" s="28">
        <v>0.90900000000000003</v>
      </c>
    </row>
    <row r="190" spans="5:15">
      <c r="E190" s="39"/>
      <c r="F190" s="39"/>
      <c r="N190" s="28">
        <v>2196.5</v>
      </c>
      <c r="O190" s="28">
        <v>0.93</v>
      </c>
    </row>
    <row r="191" spans="5:15">
      <c r="E191" s="39"/>
      <c r="F191" s="39"/>
      <c r="N191" s="28">
        <v>2200.5</v>
      </c>
      <c r="O191" s="28">
        <v>0.86699999999999999</v>
      </c>
    </row>
    <row r="192" spans="5:15">
      <c r="E192" s="39"/>
      <c r="F192" s="39"/>
      <c r="N192" s="28">
        <v>2204.5</v>
      </c>
      <c r="O192" s="28">
        <v>0.91100000000000003</v>
      </c>
    </row>
    <row r="193" spans="5:15">
      <c r="E193" s="39"/>
      <c r="F193" s="39"/>
      <c r="N193" s="28">
        <v>2208.5</v>
      </c>
      <c r="O193" s="28">
        <v>0.86899999999999999</v>
      </c>
    </row>
    <row r="194" spans="5:15">
      <c r="E194" s="39"/>
      <c r="F194" s="39"/>
      <c r="N194" s="28">
        <v>2212.5</v>
      </c>
      <c r="O194" s="28">
        <v>0.89400000000000002</v>
      </c>
    </row>
    <row r="195" spans="5:15">
      <c r="E195" s="39"/>
      <c r="F195" s="39"/>
      <c r="N195" s="28">
        <v>2216.5</v>
      </c>
      <c r="O195" s="28">
        <v>0.871</v>
      </c>
    </row>
    <row r="196" spans="5:15">
      <c r="E196" s="39"/>
      <c r="F196" s="39"/>
      <c r="N196" s="28">
        <v>2220.5</v>
      </c>
      <c r="O196" s="28">
        <v>0.88800000000000001</v>
      </c>
    </row>
    <row r="197" spans="5:15">
      <c r="E197" s="39"/>
      <c r="F197" s="39"/>
      <c r="N197" s="28">
        <v>2228.5</v>
      </c>
      <c r="O197" s="28">
        <v>0.88600000000000001</v>
      </c>
    </row>
    <row r="198" spans="5:15">
      <c r="E198" s="39"/>
      <c r="F198" s="39"/>
      <c r="N198" s="28">
        <v>2232.5</v>
      </c>
      <c r="O198" s="28">
        <v>0.86899999999999999</v>
      </c>
    </row>
    <row r="199" spans="5:15">
      <c r="E199" s="39"/>
      <c r="F199" s="39"/>
      <c r="N199" s="28">
        <v>2240.5</v>
      </c>
      <c r="O199" s="28">
        <v>0.872</v>
      </c>
    </row>
    <row r="200" spans="5:15">
      <c r="E200" s="39"/>
      <c r="F200" s="39"/>
      <c r="N200" s="28">
        <v>2244.5</v>
      </c>
      <c r="O200" s="28">
        <v>0.88200000000000001</v>
      </c>
    </row>
    <row r="201" spans="5:15">
      <c r="E201" s="39"/>
      <c r="F201" s="39"/>
      <c r="N201" s="28">
        <v>2248.5</v>
      </c>
      <c r="O201" s="28">
        <v>0.88300000000000001</v>
      </c>
    </row>
    <row r="202" spans="5:15">
      <c r="E202" s="39"/>
      <c r="F202" s="39"/>
      <c r="N202" s="28">
        <v>2252.5</v>
      </c>
      <c r="O202" s="28">
        <v>0.87</v>
      </c>
    </row>
    <row r="203" spans="5:15">
      <c r="E203" s="39"/>
      <c r="F203" s="39"/>
      <c r="N203" s="28">
        <v>2256.5</v>
      </c>
      <c r="O203" s="28">
        <v>0.89</v>
      </c>
    </row>
    <row r="204" spans="5:15">
      <c r="E204" s="39"/>
      <c r="F204" s="39"/>
      <c r="N204" s="28">
        <v>2260.5</v>
      </c>
      <c r="O204" s="28">
        <v>0.85899999999999999</v>
      </c>
    </row>
    <row r="205" spans="5:15">
      <c r="E205" s="39"/>
      <c r="F205" s="39"/>
      <c r="N205" s="28">
        <v>2264.5</v>
      </c>
      <c r="O205" s="28">
        <v>0.88800000000000001</v>
      </c>
    </row>
    <row r="206" spans="5:15">
      <c r="E206" s="39"/>
      <c r="F206" s="39"/>
      <c r="N206" s="28">
        <v>2268.5</v>
      </c>
      <c r="O206" s="28">
        <v>0.875</v>
      </c>
    </row>
    <row r="207" spans="5:15">
      <c r="E207" s="39"/>
      <c r="F207" s="39"/>
      <c r="N207" s="28">
        <v>2272.5</v>
      </c>
      <c r="O207" s="28">
        <v>0.89500000000000002</v>
      </c>
    </row>
    <row r="208" spans="5:15">
      <c r="E208" s="39"/>
      <c r="F208" s="39"/>
      <c r="N208" s="28">
        <v>2276.5</v>
      </c>
      <c r="O208" s="28">
        <v>0.877</v>
      </c>
    </row>
    <row r="209" spans="5:15">
      <c r="E209" s="39"/>
      <c r="F209" s="39"/>
      <c r="N209" s="28">
        <v>2280.5</v>
      </c>
      <c r="O209" s="28">
        <v>0.85799999999999998</v>
      </c>
    </row>
    <row r="210" spans="5:15">
      <c r="E210" s="39"/>
      <c r="F210" s="39"/>
      <c r="N210" s="28">
        <v>2284.5</v>
      </c>
      <c r="O210" s="28">
        <v>0.88300000000000001</v>
      </c>
    </row>
    <row r="211" spans="5:15">
      <c r="E211" s="39"/>
      <c r="F211" s="39"/>
      <c r="N211" s="28">
        <v>2288.5</v>
      </c>
      <c r="O211" s="28">
        <v>0.88700000000000001</v>
      </c>
    </row>
    <row r="212" spans="5:15">
      <c r="E212" s="39"/>
      <c r="F212" s="39"/>
      <c r="N212" s="28">
        <v>2292.5</v>
      </c>
      <c r="O212" s="28">
        <v>0.88600000000000001</v>
      </c>
    </row>
    <row r="213" spans="5:15">
      <c r="E213" s="39"/>
      <c r="F213" s="39"/>
      <c r="N213" s="28">
        <v>2296.5</v>
      </c>
      <c r="O213" s="28">
        <v>0.85699999999999998</v>
      </c>
    </row>
    <row r="214" spans="5:15">
      <c r="E214" s="39"/>
      <c r="F214" s="39"/>
      <c r="N214" s="28">
        <v>2300.5</v>
      </c>
      <c r="O214" s="28">
        <v>0.89</v>
      </c>
    </row>
    <row r="215" spans="5:15">
      <c r="E215" s="39"/>
      <c r="F215" s="39"/>
      <c r="N215" s="28">
        <v>2304.5</v>
      </c>
      <c r="O215" s="28">
        <v>0.83899999999999997</v>
      </c>
    </row>
    <row r="216" spans="5:15">
      <c r="E216" s="39"/>
      <c r="F216" s="39"/>
      <c r="N216" s="28">
        <v>2308.5</v>
      </c>
      <c r="O216" s="28">
        <v>0.84599999999999997</v>
      </c>
    </row>
    <row r="217" spans="5:15">
      <c r="E217" s="39"/>
      <c r="F217" s="39"/>
      <c r="N217" s="28">
        <v>2312.5</v>
      </c>
      <c r="O217" s="28">
        <v>0.82199999999999995</v>
      </c>
    </row>
    <row r="218" spans="5:15">
      <c r="E218" s="39"/>
      <c r="F218" s="39"/>
      <c r="N218" s="28">
        <v>2316.5</v>
      </c>
      <c r="O218" s="28">
        <v>0.82899999999999996</v>
      </c>
    </row>
    <row r="219" spans="5:15">
      <c r="E219" s="39"/>
      <c r="F219" s="39"/>
      <c r="N219" s="28">
        <v>2324.5</v>
      </c>
      <c r="O219" s="28">
        <v>0.82199999999999995</v>
      </c>
    </row>
    <row r="220" spans="5:15">
      <c r="E220" s="39"/>
      <c r="F220" s="39"/>
      <c r="N220" s="28">
        <v>2332.5</v>
      </c>
      <c r="O220" s="28">
        <v>0.82899999999999996</v>
      </c>
    </row>
    <row r="221" spans="5:15">
      <c r="E221" s="39"/>
      <c r="F221" s="39"/>
      <c r="N221" s="28">
        <v>2336.5</v>
      </c>
      <c r="O221" s="28">
        <v>0.83199999999999996</v>
      </c>
    </row>
    <row r="222" spans="5:15">
      <c r="E222" s="39"/>
      <c r="F222" s="39"/>
      <c r="N222" s="28">
        <v>2340.5</v>
      </c>
      <c r="O222" s="28">
        <v>0.82199999999999995</v>
      </c>
    </row>
    <row r="223" spans="5:15">
      <c r="E223" s="39"/>
      <c r="F223" s="39"/>
      <c r="N223" s="28">
        <v>2344.5</v>
      </c>
      <c r="O223" s="28">
        <v>0.82599999999999996</v>
      </c>
    </row>
    <row r="224" spans="5:15">
      <c r="E224" s="39"/>
      <c r="F224" s="39"/>
      <c r="N224" s="28">
        <v>2348.5</v>
      </c>
      <c r="O224" s="28">
        <v>0.83299999999999996</v>
      </c>
    </row>
    <row r="225" spans="5:15">
      <c r="E225" s="39"/>
      <c r="F225" s="39"/>
      <c r="N225" s="28">
        <v>2352.5</v>
      </c>
      <c r="O225" s="28">
        <v>0.83099999999999996</v>
      </c>
    </row>
    <row r="226" spans="5:15">
      <c r="E226" s="39"/>
      <c r="F226" s="39"/>
      <c r="N226" s="28">
        <v>2360.5</v>
      </c>
      <c r="O226" s="28">
        <v>0.83699999999999997</v>
      </c>
    </row>
    <row r="227" spans="5:15">
      <c r="E227" s="39"/>
      <c r="F227" s="39"/>
      <c r="N227" s="28">
        <v>2364.5</v>
      </c>
      <c r="O227" s="28">
        <v>0.83699999999999997</v>
      </c>
    </row>
    <row r="228" spans="5:15">
      <c r="E228" s="39"/>
      <c r="F228" s="39"/>
      <c r="N228" s="28">
        <v>2368.5</v>
      </c>
      <c r="O228" s="28">
        <v>0.83499999999999996</v>
      </c>
    </row>
    <row r="229" spans="5:15">
      <c r="E229" s="39"/>
      <c r="F229" s="39"/>
      <c r="N229" s="28">
        <v>2376.5</v>
      </c>
      <c r="O229" s="28">
        <v>0.83</v>
      </c>
    </row>
    <row r="230" spans="5:15">
      <c r="E230" s="39"/>
      <c r="F230" s="39"/>
      <c r="N230" s="28">
        <v>2378.5</v>
      </c>
      <c r="O230" s="28">
        <v>0.86699999999999999</v>
      </c>
    </row>
    <row r="231" spans="5:15">
      <c r="E231" s="39"/>
      <c r="F231" s="39"/>
      <c r="N231" s="28">
        <v>2382.5</v>
      </c>
      <c r="O231" s="28">
        <v>0.86399999999999999</v>
      </c>
    </row>
    <row r="232" spans="5:15">
      <c r="E232" s="39"/>
      <c r="F232" s="39"/>
      <c r="N232" s="28">
        <v>2390.5</v>
      </c>
      <c r="O232" s="28">
        <v>0.86099999999999999</v>
      </c>
    </row>
    <row r="233" spans="5:15">
      <c r="E233" s="39"/>
      <c r="F233" s="39"/>
      <c r="N233" s="28">
        <v>2398.5</v>
      </c>
      <c r="O233" s="28">
        <v>0.89200000000000002</v>
      </c>
    </row>
    <row r="234" spans="5:15">
      <c r="E234" s="39"/>
      <c r="F234" s="39"/>
      <c r="N234" s="28">
        <v>2406.5</v>
      </c>
      <c r="O234" s="28">
        <v>0.90700000000000003</v>
      </c>
    </row>
    <row r="235" spans="5:15">
      <c r="E235" s="39"/>
      <c r="F235" s="39"/>
      <c r="N235" s="28">
        <v>2410.5</v>
      </c>
      <c r="O235" s="28">
        <v>0.89500000000000002</v>
      </c>
    </row>
    <row r="236" spans="5:15">
      <c r="E236" s="39"/>
      <c r="F236" s="3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showRuler="0" topLeftCell="G1" workbookViewId="0">
      <selection activeCell="R7" sqref="R7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211</v>
      </c>
      <c r="B2" s="59">
        <v>112.33</v>
      </c>
      <c r="C2" s="59">
        <v>8.5</v>
      </c>
      <c r="D2" s="60" t="s">
        <v>126</v>
      </c>
      <c r="E2" s="50">
        <v>930</v>
      </c>
      <c r="F2" s="50">
        <v>111257</v>
      </c>
      <c r="G2" s="50">
        <v>1600</v>
      </c>
      <c r="H2" s="50"/>
      <c r="I2" s="50"/>
      <c r="J2" s="50"/>
      <c r="K2" s="50"/>
      <c r="L2" s="50">
        <v>770</v>
      </c>
      <c r="M2" s="50">
        <v>3.37</v>
      </c>
      <c r="N2" s="50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8"/>
      <c r="B3" s="38"/>
      <c r="C3" s="38"/>
      <c r="E3" s="39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8"/>
      <c r="B4" s="38"/>
      <c r="C4" s="38"/>
      <c r="E4" s="39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8"/>
      <c r="B5" s="38"/>
      <c r="C5" s="38"/>
      <c r="E5" s="39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9"/>
      <c r="F6" s="39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9"/>
      <c r="F7" s="39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9"/>
      <c r="F8" s="39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9"/>
      <c r="F9" s="39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9"/>
      <c r="F10" s="39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9"/>
      <c r="F11" s="39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9"/>
      <c r="F12" s="39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9"/>
      <c r="F13" s="39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9"/>
      <c r="F14" s="39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9"/>
      <c r="F15" s="39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9"/>
      <c r="F16" s="39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U152"/>
  <sheetViews>
    <sheetView showRuler="0" topLeftCell="I1" workbookViewId="0">
      <selection activeCell="P7" sqref="P7"/>
    </sheetView>
    <sheetView workbookViewId="1"/>
  </sheetViews>
  <sheetFormatPr baseColWidth="10" defaultColWidth="12.85546875" defaultRowHeight="16"/>
  <cols>
    <col min="1" max="18" width="12.85546875" style="28"/>
    <col min="19" max="21" width="12.85546875" style="64"/>
    <col min="22" max="16384" width="12.85546875" style="28"/>
  </cols>
  <sheetData>
    <row r="1" spans="1:21" s="34" customFormat="1" ht="47" customHeigh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63" t="s">
        <v>137</v>
      </c>
      <c r="T1" s="63" t="s">
        <v>138</v>
      </c>
      <c r="U1" s="63" t="s">
        <v>139</v>
      </c>
    </row>
    <row r="2" spans="1:21">
      <c r="A2" s="28" t="s">
        <v>228</v>
      </c>
      <c r="B2" s="36">
        <v>160.47999999999999</v>
      </c>
      <c r="C2" s="36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61">
        <v>201</v>
      </c>
      <c r="O2" s="61"/>
      <c r="P2" s="52">
        <v>28.85</v>
      </c>
      <c r="Q2" s="27">
        <v>28.807522988000002</v>
      </c>
      <c r="R2" s="28">
        <v>115000</v>
      </c>
      <c r="S2" s="64" t="s">
        <v>53</v>
      </c>
      <c r="T2" s="64" t="s">
        <v>53</v>
      </c>
      <c r="U2" s="64" t="s">
        <v>53</v>
      </c>
    </row>
    <row r="3" spans="1:21">
      <c r="A3" s="38"/>
      <c r="B3" s="38"/>
      <c r="C3" s="38"/>
      <c r="E3" s="61">
        <v>210</v>
      </c>
      <c r="F3" s="52">
        <v>128733</v>
      </c>
      <c r="G3" s="28">
        <v>1485</v>
      </c>
      <c r="L3" s="28">
        <v>1.94</v>
      </c>
      <c r="M3" s="28">
        <v>3.536666667</v>
      </c>
      <c r="N3" s="61">
        <v>202</v>
      </c>
      <c r="O3" s="61"/>
      <c r="P3" s="52">
        <v>28.7</v>
      </c>
      <c r="Q3" s="28">
        <v>28.657522988</v>
      </c>
      <c r="R3" s="28">
        <v>115100</v>
      </c>
      <c r="S3" s="64" t="s">
        <v>53</v>
      </c>
      <c r="T3" s="64" t="s">
        <v>53</v>
      </c>
      <c r="U3" s="64" t="s">
        <v>53</v>
      </c>
    </row>
    <row r="4" spans="1:21">
      <c r="A4" s="38"/>
      <c r="B4" s="38"/>
      <c r="C4" s="38"/>
      <c r="E4" s="61">
        <v>238</v>
      </c>
      <c r="F4" s="52">
        <v>137325</v>
      </c>
      <c r="G4" s="28">
        <v>1500</v>
      </c>
      <c r="L4" s="28">
        <v>1.95</v>
      </c>
      <c r="M4" s="28">
        <v>3.68</v>
      </c>
      <c r="N4" s="61">
        <v>203</v>
      </c>
      <c r="O4" s="61"/>
      <c r="P4" s="52">
        <v>28.4</v>
      </c>
      <c r="Q4" s="28">
        <v>28.357522987999999</v>
      </c>
      <c r="R4" s="28">
        <v>115200</v>
      </c>
      <c r="S4" s="64" t="s">
        <v>53</v>
      </c>
      <c r="T4" s="64" t="s">
        <v>53</v>
      </c>
      <c r="U4" s="64" t="s">
        <v>53</v>
      </c>
    </row>
    <row r="5" spans="1:21">
      <c r="A5" s="38"/>
      <c r="B5" s="38"/>
      <c r="C5" s="38"/>
      <c r="E5" s="61"/>
      <c r="F5" s="52"/>
      <c r="L5" s="28">
        <v>1.96</v>
      </c>
      <c r="M5" s="28">
        <v>3.56</v>
      </c>
      <c r="N5" s="61">
        <v>204</v>
      </c>
      <c r="O5" s="61"/>
      <c r="P5" s="52">
        <v>28.7</v>
      </c>
      <c r="Q5" s="28">
        <v>28.657522988</v>
      </c>
      <c r="R5" s="28">
        <v>115300</v>
      </c>
      <c r="S5" s="64" t="s">
        <v>53</v>
      </c>
      <c r="T5" s="64" t="s">
        <v>53</v>
      </c>
      <c r="U5" s="64" t="s">
        <v>53</v>
      </c>
    </row>
    <row r="6" spans="1:21">
      <c r="E6" s="61"/>
      <c r="F6" s="52"/>
      <c r="L6" s="28">
        <v>1.97</v>
      </c>
      <c r="M6" s="28">
        <v>3.5249999999999999</v>
      </c>
      <c r="N6" s="61">
        <v>205</v>
      </c>
      <c r="O6" s="61"/>
      <c r="P6" s="52">
        <v>28.85</v>
      </c>
      <c r="Q6" s="28">
        <v>28.807522988000002</v>
      </c>
      <c r="R6" s="28">
        <v>115400</v>
      </c>
      <c r="S6" s="64" t="s">
        <v>53</v>
      </c>
      <c r="T6" s="64" t="s">
        <v>53</v>
      </c>
      <c r="U6" s="64" t="s">
        <v>53</v>
      </c>
    </row>
    <row r="7" spans="1:21">
      <c r="E7" s="61"/>
      <c r="F7" s="52"/>
      <c r="L7" s="28">
        <v>1.98</v>
      </c>
      <c r="M7" s="28">
        <v>3.375</v>
      </c>
      <c r="N7" s="61">
        <v>206</v>
      </c>
      <c r="O7" s="61"/>
      <c r="P7" s="52">
        <v>28.7</v>
      </c>
      <c r="Q7" s="28">
        <v>28.657522988</v>
      </c>
      <c r="R7" s="28">
        <v>115500</v>
      </c>
      <c r="S7" s="64" t="s">
        <v>53</v>
      </c>
      <c r="T7" s="64" t="s">
        <v>53</v>
      </c>
      <c r="U7" s="64" t="s">
        <v>53</v>
      </c>
    </row>
    <row r="8" spans="1:21">
      <c r="E8" s="61"/>
      <c r="F8" s="52"/>
      <c r="L8" s="28">
        <v>1.99</v>
      </c>
      <c r="M8" s="28">
        <v>3.21</v>
      </c>
      <c r="N8" s="61">
        <v>207</v>
      </c>
      <c r="O8" s="61"/>
      <c r="P8" s="52">
        <v>28.3</v>
      </c>
      <c r="Q8" s="28">
        <v>28.257522988000002</v>
      </c>
      <c r="R8" s="28">
        <v>115600</v>
      </c>
      <c r="S8" s="64" t="s">
        <v>53</v>
      </c>
      <c r="T8" s="64" t="s">
        <v>53</v>
      </c>
      <c r="U8" s="64" t="s">
        <v>53</v>
      </c>
    </row>
    <row r="9" spans="1:21">
      <c r="E9" s="61"/>
      <c r="F9" s="52"/>
      <c r="L9" s="28">
        <v>2.0099999999999998</v>
      </c>
      <c r="M9" s="28">
        <v>4.42</v>
      </c>
      <c r="N9" s="61">
        <v>208</v>
      </c>
      <c r="O9" s="61"/>
      <c r="P9" s="52">
        <v>28.75</v>
      </c>
      <c r="Q9" s="28">
        <v>28.707522988000001</v>
      </c>
      <c r="R9" s="28">
        <v>115700</v>
      </c>
      <c r="S9" s="64" t="s">
        <v>53</v>
      </c>
      <c r="T9" s="64" t="s">
        <v>53</v>
      </c>
      <c r="U9" s="64" t="s">
        <v>53</v>
      </c>
    </row>
    <row r="10" spans="1:21">
      <c r="E10" s="61"/>
      <c r="F10" s="52"/>
      <c r="L10" s="28">
        <v>2.02</v>
      </c>
      <c r="M10" s="28">
        <v>3.1433333330000002</v>
      </c>
      <c r="N10" s="61">
        <v>209</v>
      </c>
      <c r="O10" s="61"/>
      <c r="P10" s="52">
        <v>28.05</v>
      </c>
      <c r="Q10" s="28">
        <v>28.007522988000002</v>
      </c>
      <c r="R10" s="28">
        <v>115800</v>
      </c>
      <c r="S10" s="64" t="s">
        <v>53</v>
      </c>
      <c r="T10" s="64" t="s">
        <v>53</v>
      </c>
      <c r="U10" s="64" t="s">
        <v>53</v>
      </c>
    </row>
    <row r="11" spans="1:21">
      <c r="E11" s="61"/>
      <c r="F11" s="52"/>
      <c r="L11" s="28">
        <v>2.0299999999999998</v>
      </c>
      <c r="M11" s="28">
        <v>3.31</v>
      </c>
      <c r="N11" s="61">
        <v>210</v>
      </c>
      <c r="O11" s="61"/>
      <c r="P11" s="52">
        <v>28</v>
      </c>
      <c r="Q11" s="28">
        <v>27.957522988000001</v>
      </c>
      <c r="R11" s="28">
        <v>115900</v>
      </c>
      <c r="S11" s="64" t="s">
        <v>53</v>
      </c>
      <c r="T11" s="64" t="s">
        <v>53</v>
      </c>
      <c r="U11" s="64" t="s">
        <v>53</v>
      </c>
    </row>
    <row r="12" spans="1:21">
      <c r="E12" s="61"/>
      <c r="F12" s="52"/>
      <c r="L12" s="28">
        <v>2.04</v>
      </c>
      <c r="M12" s="28">
        <v>3.06</v>
      </c>
      <c r="N12" s="61">
        <v>211</v>
      </c>
      <c r="O12" s="61"/>
      <c r="P12" s="52">
        <v>28.65</v>
      </c>
      <c r="Q12" s="28">
        <v>28.607522987999999</v>
      </c>
      <c r="R12" s="28">
        <v>116000</v>
      </c>
      <c r="S12" s="64" t="s">
        <v>53</v>
      </c>
      <c r="T12" s="64" t="s">
        <v>53</v>
      </c>
      <c r="U12" s="64" t="s">
        <v>53</v>
      </c>
    </row>
    <row r="13" spans="1:21">
      <c r="E13" s="61"/>
      <c r="F13" s="52"/>
      <c r="L13" s="28">
        <v>2.0499999999999998</v>
      </c>
      <c r="M13" s="28">
        <v>3.61</v>
      </c>
      <c r="N13" s="61">
        <v>212</v>
      </c>
      <c r="O13" s="61"/>
      <c r="P13" s="52">
        <v>27.8</v>
      </c>
      <c r="Q13" s="28">
        <v>27.757522988000002</v>
      </c>
      <c r="R13" s="28">
        <v>116100</v>
      </c>
      <c r="S13" s="64" t="s">
        <v>53</v>
      </c>
      <c r="T13" s="64" t="s">
        <v>53</v>
      </c>
      <c r="U13" s="64" t="s">
        <v>53</v>
      </c>
    </row>
    <row r="14" spans="1:21">
      <c r="E14" s="61"/>
      <c r="F14" s="52"/>
      <c r="L14" s="28">
        <v>2.06</v>
      </c>
      <c r="M14" s="28">
        <v>3.53</v>
      </c>
      <c r="N14" s="61">
        <v>213</v>
      </c>
      <c r="O14" s="61"/>
      <c r="P14" s="52">
        <v>28.7</v>
      </c>
      <c r="Q14" s="28">
        <v>28.657522988</v>
      </c>
      <c r="R14" s="28">
        <v>116200</v>
      </c>
      <c r="S14" s="64" t="s">
        <v>53</v>
      </c>
      <c r="T14" s="64" t="s">
        <v>53</v>
      </c>
      <c r="U14" s="64" t="s">
        <v>53</v>
      </c>
    </row>
    <row r="15" spans="1:21">
      <c r="E15" s="61"/>
      <c r="F15" s="52"/>
      <c r="L15" s="28">
        <v>2.1</v>
      </c>
      <c r="M15" s="28">
        <v>3.06</v>
      </c>
      <c r="N15" s="61">
        <v>214</v>
      </c>
      <c r="O15" s="61"/>
      <c r="P15" s="52">
        <v>27.8</v>
      </c>
      <c r="Q15" s="28">
        <v>27.757522988000002</v>
      </c>
      <c r="R15" s="28">
        <v>116300</v>
      </c>
      <c r="S15" s="64" t="s">
        <v>53</v>
      </c>
      <c r="T15" s="64" t="s">
        <v>53</v>
      </c>
      <c r="U15" s="64" t="s">
        <v>53</v>
      </c>
    </row>
    <row r="16" spans="1:21">
      <c r="E16" s="61"/>
      <c r="F16" s="52"/>
      <c r="L16" s="28">
        <v>2.11</v>
      </c>
      <c r="M16" s="28">
        <v>3.605</v>
      </c>
      <c r="N16" s="61">
        <v>215</v>
      </c>
      <c r="O16" s="61"/>
      <c r="P16" s="52">
        <v>27.85</v>
      </c>
      <c r="Q16" s="28">
        <v>27.807522988000002</v>
      </c>
      <c r="R16" s="28">
        <v>116400</v>
      </c>
      <c r="S16" s="64" t="s">
        <v>53</v>
      </c>
      <c r="T16" s="64" t="s">
        <v>53</v>
      </c>
      <c r="U16" s="64" t="s">
        <v>53</v>
      </c>
    </row>
    <row r="17" spans="5:21">
      <c r="E17" s="61"/>
      <c r="F17" s="52"/>
      <c r="L17" s="28">
        <v>2.12</v>
      </c>
      <c r="M17" s="28">
        <v>3.29</v>
      </c>
      <c r="N17" s="61">
        <v>216</v>
      </c>
      <c r="O17" s="61"/>
      <c r="P17" s="52">
        <v>28</v>
      </c>
      <c r="Q17" s="28">
        <v>27.957522988000001</v>
      </c>
      <c r="R17" s="28">
        <v>116500</v>
      </c>
      <c r="S17" s="64" t="s">
        <v>53</v>
      </c>
      <c r="T17" s="64" t="s">
        <v>53</v>
      </c>
      <c r="U17" s="64" t="s">
        <v>53</v>
      </c>
    </row>
    <row r="18" spans="5:21">
      <c r="E18" s="61"/>
      <c r="F18" s="52"/>
      <c r="L18" s="28">
        <v>2.13</v>
      </c>
      <c r="M18" s="28">
        <v>3.85</v>
      </c>
      <c r="N18" s="61">
        <v>217</v>
      </c>
      <c r="O18" s="61"/>
      <c r="P18" s="52">
        <v>28.3</v>
      </c>
      <c r="Q18" s="28">
        <v>28.257522988000002</v>
      </c>
      <c r="R18" s="28">
        <v>116600</v>
      </c>
      <c r="S18" s="64" t="s">
        <v>53</v>
      </c>
      <c r="T18" s="64" t="s">
        <v>53</v>
      </c>
      <c r="U18" s="64" t="s">
        <v>53</v>
      </c>
    </row>
    <row r="19" spans="5:21">
      <c r="E19" s="61"/>
      <c r="F19" s="52"/>
      <c r="L19" s="28">
        <v>2.17</v>
      </c>
      <c r="M19" s="28">
        <v>3.4</v>
      </c>
      <c r="N19" s="61">
        <v>218</v>
      </c>
      <c r="O19" s="61"/>
      <c r="P19" s="52">
        <v>28.4</v>
      </c>
      <c r="Q19" s="28">
        <v>28.357522987999999</v>
      </c>
      <c r="R19" s="28">
        <v>116700</v>
      </c>
      <c r="S19" s="64" t="s">
        <v>53</v>
      </c>
      <c r="T19" s="64" t="s">
        <v>53</v>
      </c>
      <c r="U19" s="64" t="s">
        <v>53</v>
      </c>
    </row>
    <row r="20" spans="5:21">
      <c r="E20" s="61"/>
      <c r="F20" s="52"/>
      <c r="L20" s="28">
        <v>2.1800000000000002</v>
      </c>
      <c r="M20" s="28">
        <v>3.75</v>
      </c>
      <c r="N20" s="61">
        <v>219</v>
      </c>
      <c r="O20" s="61"/>
      <c r="P20" s="52">
        <v>27.65</v>
      </c>
      <c r="Q20" s="28">
        <v>27.607522987999999</v>
      </c>
      <c r="R20" s="28">
        <v>116800</v>
      </c>
      <c r="S20" s="64" t="s">
        <v>53</v>
      </c>
      <c r="T20" s="64" t="s">
        <v>53</v>
      </c>
      <c r="U20" s="64" t="s">
        <v>53</v>
      </c>
    </row>
    <row r="21" spans="5:21">
      <c r="E21" s="61"/>
      <c r="F21" s="52"/>
      <c r="L21" s="28">
        <v>2.19</v>
      </c>
      <c r="M21" s="28">
        <v>4.21</v>
      </c>
      <c r="N21" s="61">
        <v>220</v>
      </c>
      <c r="O21" s="61"/>
      <c r="P21" s="52">
        <v>27.95</v>
      </c>
      <c r="Q21" s="28">
        <v>27.907522988</v>
      </c>
      <c r="R21" s="28">
        <v>116900</v>
      </c>
      <c r="S21" s="64" t="s">
        <v>53</v>
      </c>
      <c r="T21" s="64" t="s">
        <v>53</v>
      </c>
      <c r="U21" s="64" t="s">
        <v>53</v>
      </c>
    </row>
    <row r="22" spans="5:21">
      <c r="E22" s="61"/>
      <c r="F22" s="52"/>
      <c r="L22" s="28">
        <v>2.21</v>
      </c>
      <c r="M22" s="28">
        <v>4.42</v>
      </c>
      <c r="N22" s="61">
        <v>221</v>
      </c>
      <c r="O22" s="61"/>
      <c r="P22" s="52">
        <v>27.85</v>
      </c>
      <c r="Q22" s="28">
        <v>27.807522988000002</v>
      </c>
      <c r="R22" s="28">
        <v>117000</v>
      </c>
      <c r="S22" s="64" t="s">
        <v>53</v>
      </c>
      <c r="T22" s="64" t="s">
        <v>53</v>
      </c>
      <c r="U22" s="64" t="s">
        <v>53</v>
      </c>
    </row>
    <row r="23" spans="5:21">
      <c r="E23" s="61"/>
      <c r="F23" s="52"/>
      <c r="L23" s="28">
        <v>2.2200000000000002</v>
      </c>
      <c r="M23" s="28">
        <v>4.57</v>
      </c>
      <c r="N23" s="61">
        <v>222</v>
      </c>
      <c r="O23" s="61"/>
      <c r="P23" s="52">
        <v>28.05</v>
      </c>
      <c r="Q23" s="28">
        <v>28.007522988000002</v>
      </c>
      <c r="R23" s="28">
        <v>117100</v>
      </c>
      <c r="S23" s="64" t="s">
        <v>53</v>
      </c>
      <c r="T23" s="64" t="s">
        <v>53</v>
      </c>
      <c r="U23" s="64" t="s">
        <v>53</v>
      </c>
    </row>
    <row r="24" spans="5:21">
      <c r="E24" s="61"/>
      <c r="F24" s="52"/>
      <c r="L24" s="28">
        <v>2.2400000000000002</v>
      </c>
      <c r="M24" s="28">
        <v>4.2699999999999996</v>
      </c>
      <c r="N24" s="61">
        <v>223</v>
      </c>
      <c r="O24" s="61"/>
      <c r="P24" s="52">
        <v>27.55</v>
      </c>
      <c r="Q24" s="28">
        <v>27.507522988000002</v>
      </c>
      <c r="R24" s="28">
        <v>117200</v>
      </c>
      <c r="S24" s="64" t="s">
        <v>53</v>
      </c>
      <c r="T24" s="64" t="s">
        <v>53</v>
      </c>
      <c r="U24" s="64" t="s">
        <v>53</v>
      </c>
    </row>
    <row r="25" spans="5:21">
      <c r="E25" s="61"/>
      <c r="F25" s="52"/>
      <c r="L25" s="28">
        <v>2.25</v>
      </c>
      <c r="M25" s="28">
        <v>4.0599999999999996</v>
      </c>
      <c r="N25" s="61">
        <v>224</v>
      </c>
      <c r="O25" s="61"/>
      <c r="P25" s="52">
        <v>27.35</v>
      </c>
      <c r="Q25" s="28">
        <v>27.307522988000002</v>
      </c>
      <c r="R25" s="28">
        <v>117300</v>
      </c>
      <c r="S25" s="64" t="s">
        <v>53</v>
      </c>
      <c r="T25" s="64" t="s">
        <v>53</v>
      </c>
      <c r="U25" s="64" t="s">
        <v>53</v>
      </c>
    </row>
    <row r="26" spans="5:21">
      <c r="E26" s="61"/>
      <c r="F26" s="52"/>
      <c r="L26" s="28">
        <v>2.2599999999999998</v>
      </c>
      <c r="M26" s="28">
        <v>3.983333333</v>
      </c>
      <c r="N26" s="61">
        <v>225</v>
      </c>
      <c r="O26" s="61"/>
      <c r="P26" s="52">
        <v>27.55</v>
      </c>
      <c r="Q26" s="28">
        <v>27.507522988000002</v>
      </c>
      <c r="R26" s="28">
        <v>117400</v>
      </c>
      <c r="S26" s="64" t="s">
        <v>53</v>
      </c>
      <c r="T26" s="64" t="s">
        <v>53</v>
      </c>
      <c r="U26" s="64" t="s">
        <v>53</v>
      </c>
    </row>
    <row r="27" spans="5:21">
      <c r="E27" s="61"/>
      <c r="F27" s="52"/>
      <c r="L27" s="28">
        <v>2.27</v>
      </c>
      <c r="M27" s="28">
        <v>4.55</v>
      </c>
      <c r="N27" s="61">
        <v>226</v>
      </c>
      <c r="O27" s="61"/>
      <c r="P27" s="52">
        <v>28.55</v>
      </c>
      <c r="Q27" s="28">
        <v>28.507522988000002</v>
      </c>
      <c r="R27" s="28">
        <v>117500</v>
      </c>
      <c r="S27" s="64" t="s">
        <v>53</v>
      </c>
      <c r="T27" s="64" t="s">
        <v>53</v>
      </c>
      <c r="U27" s="64" t="s">
        <v>53</v>
      </c>
    </row>
    <row r="28" spans="5:21">
      <c r="E28" s="61"/>
      <c r="F28" s="52"/>
      <c r="L28" s="28">
        <v>2.2799999999999998</v>
      </c>
      <c r="M28" s="28">
        <v>4.2699999999999996</v>
      </c>
      <c r="N28" s="61">
        <v>227</v>
      </c>
      <c r="O28" s="61"/>
      <c r="P28" s="52">
        <v>28.05</v>
      </c>
      <c r="Q28" s="28">
        <v>28.007522988000002</v>
      </c>
      <c r="R28" s="28">
        <v>117600</v>
      </c>
      <c r="S28" s="64" t="s">
        <v>53</v>
      </c>
      <c r="T28" s="64" t="s">
        <v>53</v>
      </c>
      <c r="U28" s="64" t="s">
        <v>53</v>
      </c>
    </row>
    <row r="29" spans="5:21">
      <c r="E29" s="61"/>
      <c r="F29" s="52"/>
      <c r="L29" s="28">
        <v>2.2999999999999998</v>
      </c>
      <c r="M29" s="28">
        <v>4.4000000000000004</v>
      </c>
      <c r="N29" s="61">
        <v>228</v>
      </c>
      <c r="O29" s="61"/>
      <c r="P29" s="52">
        <v>26.9</v>
      </c>
      <c r="Q29" s="28">
        <v>26.857522987999999</v>
      </c>
      <c r="R29" s="28">
        <v>117700</v>
      </c>
      <c r="S29" s="64" t="s">
        <v>53</v>
      </c>
      <c r="T29" s="64" t="s">
        <v>53</v>
      </c>
      <c r="U29" s="64" t="s">
        <v>53</v>
      </c>
    </row>
    <row r="30" spans="5:21">
      <c r="E30" s="61"/>
      <c r="F30" s="52"/>
      <c r="L30" s="28">
        <v>2.31</v>
      </c>
      <c r="M30" s="28">
        <v>4.7066666670000004</v>
      </c>
      <c r="N30" s="61">
        <v>230</v>
      </c>
      <c r="O30" s="61"/>
      <c r="P30" s="52">
        <v>27.4</v>
      </c>
      <c r="Q30" s="28">
        <v>27.357522987999999</v>
      </c>
      <c r="R30" s="28">
        <v>117800</v>
      </c>
      <c r="S30" s="64" t="s">
        <v>53</v>
      </c>
      <c r="T30" s="64" t="s">
        <v>53</v>
      </c>
      <c r="U30" s="64" t="s">
        <v>53</v>
      </c>
    </row>
    <row r="31" spans="5:21">
      <c r="E31" s="61"/>
      <c r="F31" s="52"/>
      <c r="L31" s="28">
        <v>2.3199999999999998</v>
      </c>
      <c r="M31" s="28">
        <v>4.62</v>
      </c>
      <c r="N31" s="61">
        <v>231</v>
      </c>
      <c r="O31" s="61"/>
      <c r="P31" s="52">
        <v>27.45</v>
      </c>
      <c r="Q31" s="28">
        <v>27.407522988</v>
      </c>
      <c r="R31" s="28">
        <v>117900</v>
      </c>
      <c r="S31" s="64" t="s">
        <v>53</v>
      </c>
      <c r="T31" s="64" t="s">
        <v>53</v>
      </c>
      <c r="U31" s="64" t="s">
        <v>53</v>
      </c>
    </row>
    <row r="32" spans="5:21">
      <c r="E32" s="61"/>
      <c r="F32" s="52"/>
      <c r="L32" s="28">
        <v>2.33</v>
      </c>
      <c r="M32" s="28">
        <v>4.6349999999999998</v>
      </c>
      <c r="N32" s="61">
        <v>232</v>
      </c>
      <c r="O32" s="61"/>
      <c r="P32" s="52">
        <v>25.8</v>
      </c>
      <c r="Q32" s="28">
        <v>25.757522988000002</v>
      </c>
      <c r="R32" s="28">
        <v>118000</v>
      </c>
      <c r="S32" s="64" t="s">
        <v>53</v>
      </c>
      <c r="T32" s="64" t="s">
        <v>53</v>
      </c>
      <c r="U32" s="64" t="s">
        <v>53</v>
      </c>
    </row>
    <row r="33" spans="5:21">
      <c r="E33" s="61"/>
      <c r="F33" s="52"/>
      <c r="L33" s="28">
        <v>2.34</v>
      </c>
      <c r="M33" s="28">
        <v>4.62</v>
      </c>
      <c r="N33" s="61">
        <v>233</v>
      </c>
      <c r="O33" s="61"/>
      <c r="P33" s="52">
        <v>27</v>
      </c>
      <c r="Q33" s="28">
        <v>26.957522988000001</v>
      </c>
      <c r="R33" s="28">
        <v>118100</v>
      </c>
      <c r="S33" s="64" t="s">
        <v>53</v>
      </c>
      <c r="T33" s="64" t="s">
        <v>53</v>
      </c>
      <c r="U33" s="64" t="s">
        <v>53</v>
      </c>
    </row>
    <row r="34" spans="5:21">
      <c r="E34" s="61"/>
      <c r="F34" s="52"/>
      <c r="L34" s="28">
        <v>2.35</v>
      </c>
      <c r="M34" s="28">
        <v>4.68</v>
      </c>
      <c r="N34" s="61">
        <v>234</v>
      </c>
      <c r="O34" s="61"/>
      <c r="P34" s="52">
        <v>27</v>
      </c>
      <c r="Q34" s="28">
        <v>26.957522988000001</v>
      </c>
      <c r="R34" s="28">
        <v>118200</v>
      </c>
      <c r="S34" s="64" t="s">
        <v>53</v>
      </c>
      <c r="T34" s="64" t="s">
        <v>53</v>
      </c>
      <c r="U34" s="64" t="s">
        <v>53</v>
      </c>
    </row>
    <row r="35" spans="5:21">
      <c r="E35" s="61"/>
      <c r="F35" s="52"/>
      <c r="L35" s="28">
        <v>2.36</v>
      </c>
      <c r="M35" s="28">
        <v>4.3049999999999997</v>
      </c>
      <c r="N35" s="61">
        <v>235</v>
      </c>
      <c r="O35" s="61"/>
      <c r="P35" s="52">
        <v>27.2</v>
      </c>
      <c r="Q35" s="28">
        <v>27.157522988</v>
      </c>
      <c r="R35" s="28">
        <v>118300</v>
      </c>
      <c r="S35" s="64" t="s">
        <v>53</v>
      </c>
      <c r="T35" s="64" t="s">
        <v>53</v>
      </c>
      <c r="U35" s="64" t="s">
        <v>53</v>
      </c>
    </row>
    <row r="36" spans="5:21">
      <c r="E36" s="61"/>
      <c r="F36" s="52"/>
      <c r="L36" s="28">
        <v>2.37</v>
      </c>
      <c r="M36" s="28">
        <v>4.7</v>
      </c>
      <c r="N36" s="61">
        <v>236</v>
      </c>
      <c r="O36" s="61"/>
      <c r="P36" s="52">
        <v>27.45</v>
      </c>
      <c r="Q36" s="28">
        <v>27.407522988</v>
      </c>
      <c r="R36" s="28">
        <v>118400</v>
      </c>
      <c r="S36" s="64" t="s">
        <v>53</v>
      </c>
      <c r="T36" s="64" t="s">
        <v>53</v>
      </c>
      <c r="U36" s="64" t="s">
        <v>53</v>
      </c>
    </row>
    <row r="37" spans="5:21">
      <c r="E37" s="61"/>
      <c r="F37" s="52"/>
      <c r="L37" s="28">
        <v>2.38</v>
      </c>
      <c r="M37" s="28">
        <v>4.9800000000000004</v>
      </c>
      <c r="N37" s="61">
        <v>237</v>
      </c>
      <c r="O37" s="61"/>
      <c r="P37" s="52">
        <v>26.55</v>
      </c>
      <c r="Q37" s="28">
        <v>26.507522988000002</v>
      </c>
      <c r="R37" s="28">
        <v>118500</v>
      </c>
      <c r="S37" s="64" t="s">
        <v>53</v>
      </c>
      <c r="T37" s="64" t="s">
        <v>53</v>
      </c>
      <c r="U37" s="64" t="s">
        <v>53</v>
      </c>
    </row>
    <row r="38" spans="5:21">
      <c r="E38" s="61"/>
      <c r="F38" s="52"/>
      <c r="L38" s="28">
        <v>2.39</v>
      </c>
      <c r="M38" s="28">
        <v>4.7750000000000004</v>
      </c>
      <c r="N38" s="61">
        <v>238</v>
      </c>
      <c r="O38" s="61"/>
      <c r="P38" s="52">
        <v>27.15</v>
      </c>
      <c r="Q38" s="28">
        <v>27.107522987999999</v>
      </c>
      <c r="R38" s="28">
        <v>118600</v>
      </c>
      <c r="S38" s="64" t="s">
        <v>53</v>
      </c>
      <c r="T38" s="64" t="s">
        <v>53</v>
      </c>
      <c r="U38" s="64" t="s">
        <v>53</v>
      </c>
    </row>
    <row r="39" spans="5:21">
      <c r="E39" s="61"/>
      <c r="F39" s="52"/>
      <c r="N39" s="61">
        <v>239</v>
      </c>
      <c r="O39" s="61"/>
      <c r="P39" s="52">
        <v>27.45</v>
      </c>
      <c r="Q39" s="28">
        <v>27.407522988</v>
      </c>
      <c r="R39" s="28">
        <v>118700</v>
      </c>
      <c r="S39" s="64" t="s">
        <v>53</v>
      </c>
      <c r="T39" s="64" t="s">
        <v>53</v>
      </c>
      <c r="U39" s="64" t="s">
        <v>53</v>
      </c>
    </row>
    <row r="40" spans="5:21">
      <c r="E40" s="61"/>
      <c r="F40" s="52"/>
      <c r="R40" s="28">
        <v>118800</v>
      </c>
      <c r="S40" s="64" t="s">
        <v>53</v>
      </c>
      <c r="T40" s="64" t="s">
        <v>53</v>
      </c>
      <c r="U40" s="64" t="s">
        <v>53</v>
      </c>
    </row>
    <row r="41" spans="5:21">
      <c r="R41" s="28">
        <v>118900</v>
      </c>
      <c r="S41" s="64" t="s">
        <v>53</v>
      </c>
      <c r="T41" s="64" t="s">
        <v>53</v>
      </c>
      <c r="U41" s="64" t="s">
        <v>53</v>
      </c>
    </row>
    <row r="42" spans="5:21">
      <c r="R42" s="28">
        <v>119000</v>
      </c>
      <c r="S42" s="64" t="s">
        <v>53</v>
      </c>
      <c r="T42" s="64" t="s">
        <v>53</v>
      </c>
      <c r="U42" s="64" t="s">
        <v>53</v>
      </c>
    </row>
    <row r="43" spans="5:21">
      <c r="R43" s="28">
        <v>119100</v>
      </c>
      <c r="S43" s="64" t="s">
        <v>53</v>
      </c>
      <c r="T43" s="64" t="s">
        <v>53</v>
      </c>
      <c r="U43" s="64" t="s">
        <v>53</v>
      </c>
    </row>
    <row r="44" spans="5:21">
      <c r="R44" s="28">
        <v>119200</v>
      </c>
      <c r="S44" s="64" t="s">
        <v>53</v>
      </c>
      <c r="T44" s="64" t="s">
        <v>53</v>
      </c>
      <c r="U44" s="64" t="s">
        <v>53</v>
      </c>
    </row>
    <row r="45" spans="5:21">
      <c r="R45" s="28">
        <v>119300</v>
      </c>
      <c r="S45" s="64" t="s">
        <v>53</v>
      </c>
      <c r="T45" s="64" t="s">
        <v>53</v>
      </c>
      <c r="U45" s="64" t="s">
        <v>53</v>
      </c>
    </row>
    <row r="46" spans="5:21">
      <c r="R46" s="28">
        <v>119400</v>
      </c>
      <c r="S46" s="64" t="s">
        <v>53</v>
      </c>
      <c r="T46" s="64" t="s">
        <v>53</v>
      </c>
      <c r="U46" s="64" t="s">
        <v>53</v>
      </c>
    </row>
    <row r="47" spans="5:21">
      <c r="R47" s="28">
        <v>119500</v>
      </c>
      <c r="S47" s="64" t="s">
        <v>53</v>
      </c>
      <c r="T47" s="64" t="s">
        <v>53</v>
      </c>
      <c r="U47" s="64" t="s">
        <v>53</v>
      </c>
    </row>
    <row r="48" spans="5:21">
      <c r="R48" s="28">
        <v>119600</v>
      </c>
      <c r="S48" s="64" t="s">
        <v>53</v>
      </c>
      <c r="T48" s="64" t="s">
        <v>53</v>
      </c>
      <c r="U48" s="64" t="s">
        <v>53</v>
      </c>
    </row>
    <row r="49" spans="18:21">
      <c r="R49" s="28">
        <v>119700</v>
      </c>
      <c r="S49" s="64" t="s">
        <v>53</v>
      </c>
      <c r="T49" s="64" t="s">
        <v>53</v>
      </c>
      <c r="U49" s="64" t="s">
        <v>53</v>
      </c>
    </row>
    <row r="50" spans="18:21">
      <c r="R50" s="28">
        <v>119800</v>
      </c>
      <c r="S50" s="64" t="s">
        <v>53</v>
      </c>
      <c r="T50" s="64" t="s">
        <v>53</v>
      </c>
      <c r="U50" s="64" t="s">
        <v>53</v>
      </c>
    </row>
    <row r="51" spans="18:21">
      <c r="R51" s="28">
        <v>119900</v>
      </c>
      <c r="S51" s="64" t="s">
        <v>53</v>
      </c>
      <c r="T51" s="64" t="s">
        <v>53</v>
      </c>
      <c r="U51" s="64" t="s">
        <v>53</v>
      </c>
    </row>
    <row r="52" spans="18:21">
      <c r="R52" s="28">
        <v>120000</v>
      </c>
      <c r="S52" s="64" t="s">
        <v>53</v>
      </c>
      <c r="T52" s="64" t="s">
        <v>53</v>
      </c>
      <c r="U52" s="64" t="s">
        <v>53</v>
      </c>
    </row>
    <row r="53" spans="18:21">
      <c r="R53" s="28">
        <v>120100</v>
      </c>
      <c r="S53" s="64" t="s">
        <v>53</v>
      </c>
      <c r="T53" s="64" t="s">
        <v>53</v>
      </c>
      <c r="U53" s="64" t="s">
        <v>53</v>
      </c>
    </row>
    <row r="54" spans="18:21">
      <c r="R54" s="28">
        <v>120200</v>
      </c>
      <c r="S54" s="64" t="s">
        <v>53</v>
      </c>
      <c r="T54" s="64" t="s">
        <v>53</v>
      </c>
      <c r="U54" s="64" t="s">
        <v>53</v>
      </c>
    </row>
    <row r="55" spans="18:21">
      <c r="R55" s="28">
        <v>120300</v>
      </c>
      <c r="S55" s="64" t="s">
        <v>53</v>
      </c>
      <c r="T55" s="64" t="s">
        <v>53</v>
      </c>
      <c r="U55" s="64" t="s">
        <v>53</v>
      </c>
    </row>
    <row r="56" spans="18:21">
      <c r="R56" s="28">
        <v>120400</v>
      </c>
      <c r="S56" s="64" t="s">
        <v>53</v>
      </c>
      <c r="T56" s="64" t="s">
        <v>53</v>
      </c>
      <c r="U56" s="64" t="s">
        <v>53</v>
      </c>
    </row>
    <row r="57" spans="18:21">
      <c r="R57" s="28">
        <v>120500</v>
      </c>
      <c r="S57" s="64" t="s">
        <v>53</v>
      </c>
      <c r="T57" s="64" t="s">
        <v>53</v>
      </c>
      <c r="U57" s="64" t="s">
        <v>53</v>
      </c>
    </row>
    <row r="58" spans="18:21">
      <c r="R58" s="28">
        <v>120600</v>
      </c>
      <c r="S58" s="64" t="s">
        <v>53</v>
      </c>
      <c r="T58" s="64" t="s">
        <v>53</v>
      </c>
      <c r="U58" s="64" t="s">
        <v>53</v>
      </c>
    </row>
    <row r="59" spans="18:21">
      <c r="R59" s="28">
        <v>120700</v>
      </c>
      <c r="S59" s="64" t="s">
        <v>53</v>
      </c>
      <c r="T59" s="64" t="s">
        <v>53</v>
      </c>
      <c r="U59" s="64" t="s">
        <v>53</v>
      </c>
    </row>
    <row r="60" spans="18:21">
      <c r="R60" s="28">
        <v>120800</v>
      </c>
      <c r="S60" s="64" t="s">
        <v>53</v>
      </c>
      <c r="T60" s="64" t="s">
        <v>53</v>
      </c>
      <c r="U60" s="64" t="s">
        <v>53</v>
      </c>
    </row>
    <row r="61" spans="18:21">
      <c r="R61" s="28">
        <v>120900</v>
      </c>
      <c r="S61" s="64" t="s">
        <v>53</v>
      </c>
      <c r="T61" s="64" t="s">
        <v>53</v>
      </c>
      <c r="U61" s="64" t="s">
        <v>53</v>
      </c>
    </row>
    <row r="62" spans="18:21">
      <c r="R62" s="28">
        <v>121000</v>
      </c>
      <c r="S62" s="64" t="s">
        <v>53</v>
      </c>
      <c r="T62" s="64" t="s">
        <v>53</v>
      </c>
      <c r="U62" s="64" t="s">
        <v>53</v>
      </c>
    </row>
    <row r="63" spans="18:21">
      <c r="R63" s="28">
        <v>121100</v>
      </c>
      <c r="S63" s="64" t="s">
        <v>53</v>
      </c>
      <c r="T63" s="64" t="s">
        <v>53</v>
      </c>
      <c r="U63" s="64" t="s">
        <v>53</v>
      </c>
    </row>
    <row r="64" spans="18:21">
      <c r="R64" s="28">
        <v>121200</v>
      </c>
      <c r="S64" s="64">
        <v>28.910616559552501</v>
      </c>
      <c r="T64" s="64">
        <v>28.910616559552501</v>
      </c>
      <c r="U64" s="64">
        <v>28.910616559552501</v>
      </c>
    </row>
    <row r="65" spans="18:21">
      <c r="R65" s="28">
        <v>121300</v>
      </c>
      <c r="S65" s="64">
        <v>30.192334729061901</v>
      </c>
      <c r="T65" s="64">
        <v>30.192334729061901</v>
      </c>
      <c r="U65" s="64">
        <v>30.192334729061901</v>
      </c>
    </row>
    <row r="66" spans="18:21">
      <c r="R66" s="28">
        <v>121400</v>
      </c>
      <c r="S66" s="64">
        <v>27.743456923890999</v>
      </c>
      <c r="T66" s="64">
        <v>29.087262500554999</v>
      </c>
      <c r="U66" s="64">
        <v>30.4310680772189</v>
      </c>
    </row>
    <row r="67" spans="18:21">
      <c r="R67" s="28">
        <v>121500</v>
      </c>
      <c r="S67" s="64">
        <v>27.787470837915102</v>
      </c>
      <c r="T67" s="64">
        <v>28.801960522910299</v>
      </c>
      <c r="U67" s="64">
        <v>29.8164502079056</v>
      </c>
    </row>
    <row r="68" spans="18:21">
      <c r="R68" s="28">
        <v>121600</v>
      </c>
      <c r="S68" s="64">
        <v>28.186370586258199</v>
      </c>
      <c r="T68" s="64">
        <v>28.694101462425198</v>
      </c>
      <c r="U68" s="64">
        <v>29.201832338592201</v>
      </c>
    </row>
    <row r="69" spans="18:21">
      <c r="R69" s="28">
        <v>121700</v>
      </c>
      <c r="S69" s="64">
        <v>27.8165215631489</v>
      </c>
      <c r="T69" s="64">
        <v>28.585270334601201</v>
      </c>
      <c r="U69" s="64">
        <v>28.587214469278901</v>
      </c>
    </row>
    <row r="70" spans="18:21">
      <c r="R70" s="28">
        <v>121800</v>
      </c>
      <c r="S70" s="64">
        <v>27.524359375289698</v>
      </c>
      <c r="T70" s="64">
        <v>28.984170082944299</v>
      </c>
      <c r="U70" s="64">
        <v>29.3839271324942</v>
      </c>
    </row>
    <row r="71" spans="18:21">
      <c r="R71" s="28">
        <v>121900</v>
      </c>
      <c r="S71" s="64">
        <v>27.4471535098968</v>
      </c>
      <c r="T71" s="64">
        <v>28.158579328782999</v>
      </c>
      <c r="U71" s="64">
        <v>30.564955261487899</v>
      </c>
    </row>
    <row r="72" spans="18:21">
      <c r="R72" s="28">
        <v>122000</v>
      </c>
      <c r="S72" s="64">
        <v>27.369947644503899</v>
      </c>
      <c r="T72" s="64">
        <v>28.8767403741892</v>
      </c>
      <c r="U72" s="64">
        <v>30.758026108289702</v>
      </c>
    </row>
    <row r="73" spans="18:21">
      <c r="R73" s="28">
        <v>122100</v>
      </c>
      <c r="S73" s="64">
        <v>27.292741779110901</v>
      </c>
      <c r="T73" s="64">
        <v>29.389103133062399</v>
      </c>
      <c r="U73" s="64">
        <v>29.822563985885299</v>
      </c>
    </row>
    <row r="74" spans="18:21">
      <c r="R74" s="28">
        <v>122200</v>
      </c>
      <c r="S74" s="64">
        <v>26.251736398672399</v>
      </c>
      <c r="T74" s="64">
        <v>28.4241109306444</v>
      </c>
      <c r="U74" s="64">
        <v>30.210234518699298</v>
      </c>
    </row>
    <row r="75" spans="18:21">
      <c r="R75" s="28">
        <v>122300</v>
      </c>
      <c r="S75" s="64">
        <v>26.670048754103799</v>
      </c>
      <c r="T75" s="64">
        <v>28.731389716927001</v>
      </c>
      <c r="U75" s="64">
        <v>30.703861589846799</v>
      </c>
    </row>
    <row r="76" spans="18:21">
      <c r="R76" s="28">
        <v>122400</v>
      </c>
      <c r="S76" s="64">
        <v>26.638036643447698</v>
      </c>
      <c r="T76" s="64">
        <v>28.9852220314798</v>
      </c>
      <c r="U76" s="64">
        <v>31.340182155112799</v>
      </c>
    </row>
    <row r="77" spans="18:21">
      <c r="R77" s="28">
        <v>122500</v>
      </c>
      <c r="S77" s="64">
        <v>26.209470683159498</v>
      </c>
      <c r="T77" s="64">
        <v>28.981962951872099</v>
      </c>
      <c r="U77" s="64">
        <v>31.778446644688501</v>
      </c>
    </row>
    <row r="78" spans="18:21">
      <c r="R78" s="28">
        <v>122600</v>
      </c>
      <c r="S78" s="64">
        <v>26.178073819837401</v>
      </c>
      <c r="T78" s="64">
        <v>28.863254153584101</v>
      </c>
      <c r="U78" s="64">
        <v>31.936544363573599</v>
      </c>
    </row>
    <row r="79" spans="18:21">
      <c r="R79" s="28">
        <v>122700</v>
      </c>
      <c r="S79" s="64">
        <v>26.8573838231335</v>
      </c>
      <c r="T79" s="64">
        <v>28.693315240953499</v>
      </c>
      <c r="U79" s="64">
        <v>31.957986969932598</v>
      </c>
    </row>
    <row r="80" spans="18:21">
      <c r="R80" s="28">
        <v>122800</v>
      </c>
      <c r="S80" s="64">
        <v>26.444205928860701</v>
      </c>
      <c r="T80" s="64">
        <v>28.786750553742401</v>
      </c>
      <c r="U80" s="64">
        <v>32.009715683640501</v>
      </c>
    </row>
    <row r="81" spans="18:21">
      <c r="R81" s="28">
        <v>122900</v>
      </c>
      <c r="S81" s="64">
        <v>26.0620971236842</v>
      </c>
      <c r="T81" s="64">
        <v>28.602752102460599</v>
      </c>
      <c r="U81" s="64">
        <v>31.9559462091845</v>
      </c>
    </row>
    <row r="82" spans="18:21">
      <c r="R82" s="28">
        <v>123000</v>
      </c>
      <c r="S82" s="64">
        <v>26.009568318240699</v>
      </c>
      <c r="T82" s="64">
        <v>28.653805153121599</v>
      </c>
      <c r="U82" s="64">
        <v>32.033145667363499</v>
      </c>
    </row>
    <row r="83" spans="18:21">
      <c r="R83" s="28">
        <v>123100</v>
      </c>
      <c r="S83" s="64">
        <v>25.233101922981501</v>
      </c>
      <c r="T83" s="64">
        <v>28.682676382694002</v>
      </c>
      <c r="U83" s="64">
        <v>32.042924183359602</v>
      </c>
    </row>
    <row r="84" spans="18:21">
      <c r="R84" s="28">
        <v>123200</v>
      </c>
      <c r="S84" s="64">
        <v>26.399369526582898</v>
      </c>
      <c r="T84" s="64">
        <v>28.651497138083101</v>
      </c>
      <c r="U84" s="64">
        <v>31.629195144228301</v>
      </c>
    </row>
    <row r="85" spans="18:21">
      <c r="R85" s="28">
        <v>123300</v>
      </c>
      <c r="S85" s="64">
        <v>26.522684265913899</v>
      </c>
      <c r="T85" s="64">
        <v>28.4426568351975</v>
      </c>
      <c r="U85" s="64">
        <v>31.0930597465657</v>
      </c>
    </row>
    <row r="86" spans="18:21">
      <c r="R86" s="28">
        <v>123400</v>
      </c>
      <c r="S86" s="64">
        <v>26.504276536919502</v>
      </c>
      <c r="T86" s="64">
        <v>28.8313652421275</v>
      </c>
      <c r="U86" s="64">
        <v>31.240090138001602</v>
      </c>
    </row>
    <row r="87" spans="18:21">
      <c r="R87" s="28">
        <v>123500</v>
      </c>
      <c r="S87" s="64">
        <v>26.014023514103801</v>
      </c>
      <c r="T87" s="64">
        <v>28.802992324896799</v>
      </c>
      <c r="U87" s="64">
        <v>31.2841476809234</v>
      </c>
    </row>
    <row r="88" spans="18:21">
      <c r="R88" s="28">
        <v>123600</v>
      </c>
      <c r="S88" s="64">
        <v>26.309161987008999</v>
      </c>
      <c r="T88" s="64">
        <v>28.764279373502202</v>
      </c>
      <c r="U88" s="64">
        <v>31.254814520416001</v>
      </c>
    </row>
    <row r="89" spans="18:21">
      <c r="R89" s="28">
        <v>123700</v>
      </c>
      <c r="S89" s="64">
        <v>26.107430242624201</v>
      </c>
      <c r="T89" s="64">
        <v>28.580954951751799</v>
      </c>
      <c r="U89" s="64">
        <v>30.880177289952901</v>
      </c>
    </row>
    <row r="90" spans="18:21">
      <c r="R90" s="28">
        <v>123800</v>
      </c>
      <c r="S90" s="64">
        <v>26.132000827349199</v>
      </c>
      <c r="T90" s="64">
        <v>28.403987156562401</v>
      </c>
      <c r="U90" s="64">
        <v>30.969542455235199</v>
      </c>
    </row>
    <row r="91" spans="18:21">
      <c r="R91" s="28">
        <v>123900</v>
      </c>
      <c r="S91" s="64">
        <v>26.104491614987499</v>
      </c>
      <c r="T91" s="64">
        <v>28.5658270633581</v>
      </c>
      <c r="U91" s="64">
        <v>30.348116700555899</v>
      </c>
    </row>
    <row r="92" spans="18:21">
      <c r="R92" s="28">
        <v>124000</v>
      </c>
      <c r="S92" s="64">
        <v>25.938637759464701</v>
      </c>
      <c r="T92" s="64">
        <v>28.548901867447601</v>
      </c>
      <c r="U92" s="64">
        <v>30.8188647605255</v>
      </c>
    </row>
    <row r="93" spans="18:21">
      <c r="R93" s="28">
        <v>124100</v>
      </c>
      <c r="S93" s="64">
        <v>26.23292425759</v>
      </c>
      <c r="T93" s="64">
        <v>28.524172990339999</v>
      </c>
      <c r="U93" s="64">
        <v>31.364788378444398</v>
      </c>
    </row>
    <row r="94" spans="18:21">
      <c r="R94" s="28">
        <v>124200</v>
      </c>
      <c r="S94" s="64">
        <v>25.928964505182702</v>
      </c>
      <c r="T94" s="64">
        <v>28.635233335625699</v>
      </c>
      <c r="U94" s="64">
        <v>30.776666891464</v>
      </c>
    </row>
    <row r="95" spans="18:21">
      <c r="R95" s="28">
        <v>124300</v>
      </c>
      <c r="S95" s="64">
        <v>26.074789101904798</v>
      </c>
      <c r="T95" s="64">
        <v>28.552287522762299</v>
      </c>
      <c r="U95" s="64">
        <v>30.951058202221201</v>
      </c>
    </row>
    <row r="96" spans="18:21">
      <c r="R96" s="28">
        <v>124400</v>
      </c>
      <c r="S96" s="64">
        <v>26.131449302034898</v>
      </c>
      <c r="T96" s="64">
        <v>28.635609990461401</v>
      </c>
      <c r="U96" s="64">
        <v>30.712862050357</v>
      </c>
    </row>
    <row r="97" spans="18:21">
      <c r="R97" s="28">
        <v>124500</v>
      </c>
      <c r="S97" s="64">
        <v>26.2957501800676</v>
      </c>
      <c r="T97" s="64">
        <v>28.666662957668802</v>
      </c>
      <c r="U97" s="64">
        <v>30.705012101321799</v>
      </c>
    </row>
    <row r="98" spans="18:21">
      <c r="R98" s="28">
        <v>124600</v>
      </c>
      <c r="S98" s="64">
        <v>26.301587453750699</v>
      </c>
      <c r="T98" s="64">
        <v>28.645663544582899</v>
      </c>
      <c r="U98" s="64">
        <v>31.232407765276601</v>
      </c>
    </row>
    <row r="99" spans="18:21">
      <c r="R99" s="28">
        <v>124700</v>
      </c>
      <c r="S99" s="64">
        <v>26.2128194451961</v>
      </c>
      <c r="T99" s="64">
        <v>28.652892060192102</v>
      </c>
      <c r="U99" s="64">
        <v>31.080237768674799</v>
      </c>
    </row>
    <row r="100" spans="18:21">
      <c r="R100" s="28">
        <v>124800</v>
      </c>
      <c r="S100" s="64">
        <v>26.018809009716801</v>
      </c>
      <c r="T100" s="64">
        <v>28.5991375875941</v>
      </c>
      <c r="U100" s="64">
        <v>31.2023144467836</v>
      </c>
    </row>
    <row r="101" spans="18:21">
      <c r="R101" s="28">
        <v>124900</v>
      </c>
      <c r="S101" s="64">
        <v>26.217309522666799</v>
      </c>
      <c r="T101" s="64">
        <v>28.566649259505301</v>
      </c>
      <c r="U101" s="64">
        <v>31.181720824915601</v>
      </c>
    </row>
    <row r="102" spans="18:21">
      <c r="R102" s="28">
        <v>125000</v>
      </c>
      <c r="S102" s="64">
        <v>26.239863839102799</v>
      </c>
      <c r="T102" s="64">
        <v>28.625605053294699</v>
      </c>
      <c r="U102" s="64">
        <v>31.452481151979001</v>
      </c>
    </row>
    <row r="103" spans="18:21">
      <c r="R103" s="28">
        <v>125100</v>
      </c>
      <c r="S103" s="64">
        <v>26.1907018327835</v>
      </c>
      <c r="T103" s="64">
        <v>28.6724130289839</v>
      </c>
      <c r="U103" s="64">
        <v>31.119806868964002</v>
      </c>
    </row>
    <row r="104" spans="18:21">
      <c r="R104" s="28">
        <v>125200</v>
      </c>
      <c r="S104" s="64">
        <v>26.1771718815741</v>
      </c>
      <c r="T104" s="64">
        <v>28.739082341506599</v>
      </c>
      <c r="U104" s="64">
        <v>31.2336958703867</v>
      </c>
    </row>
    <row r="105" spans="18:21">
      <c r="R105" s="28">
        <v>125300</v>
      </c>
      <c r="S105" s="64">
        <v>26.183395958980501</v>
      </c>
      <c r="T105" s="64">
        <v>28.685144495544801</v>
      </c>
      <c r="U105" s="64">
        <v>31.3118534425322</v>
      </c>
    </row>
    <row r="106" spans="18:21">
      <c r="R106" s="28">
        <v>125400</v>
      </c>
      <c r="S106" s="64">
        <v>26.193856431497</v>
      </c>
      <c r="T106" s="64">
        <v>28.679785184470699</v>
      </c>
      <c r="U106" s="64">
        <v>31.2690973457747</v>
      </c>
    </row>
    <row r="107" spans="18:21">
      <c r="R107" s="28">
        <v>125500</v>
      </c>
      <c r="S107" s="64">
        <v>26.204881937323599</v>
      </c>
      <c r="T107" s="64">
        <v>28.5517990794215</v>
      </c>
      <c r="U107" s="64">
        <v>31.104048284189901</v>
      </c>
    </row>
    <row r="108" spans="18:21">
      <c r="R108" s="28">
        <v>125600</v>
      </c>
      <c r="S108" s="64">
        <v>26.040622125172401</v>
      </c>
      <c r="T108" s="64">
        <v>28.5365981643928</v>
      </c>
      <c r="U108" s="64">
        <v>30.8869210550234</v>
      </c>
    </row>
    <row r="109" spans="18:21">
      <c r="R109" s="28">
        <v>125700</v>
      </c>
      <c r="S109" s="64">
        <v>26.126112333118801</v>
      </c>
      <c r="T109" s="64">
        <v>28.577560946001501</v>
      </c>
      <c r="U109" s="64">
        <v>31.08646852827</v>
      </c>
    </row>
    <row r="110" spans="18:21">
      <c r="R110" s="28">
        <v>125800</v>
      </c>
      <c r="S110" s="64">
        <v>26.157544453230201</v>
      </c>
      <c r="T110" s="64">
        <v>28.573693376110899</v>
      </c>
      <c r="U110" s="64">
        <v>31.033119125667501</v>
      </c>
    </row>
    <row r="111" spans="18:21">
      <c r="R111" s="28">
        <v>125900</v>
      </c>
      <c r="S111" s="64">
        <v>26.274825036851901</v>
      </c>
      <c r="T111" s="64">
        <v>28.584312404633199</v>
      </c>
      <c r="U111" s="64">
        <v>31.007507423301799</v>
      </c>
    </row>
    <row r="112" spans="18:21">
      <c r="R112" s="28">
        <v>126000</v>
      </c>
      <c r="S112" s="64">
        <v>26.212606443961299</v>
      </c>
      <c r="T112" s="64">
        <v>28.60596677341</v>
      </c>
      <c r="U112" s="64">
        <v>31.091936932202799</v>
      </c>
    </row>
    <row r="113" spans="18:21">
      <c r="R113" s="28">
        <v>126100</v>
      </c>
      <c r="S113" s="64">
        <v>26.195450969525002</v>
      </c>
      <c r="T113" s="64">
        <v>28.616627716414602</v>
      </c>
      <c r="U113" s="64">
        <v>31.0024216097049</v>
      </c>
    </row>
    <row r="114" spans="18:21">
      <c r="R114" s="28">
        <v>126200</v>
      </c>
      <c r="S114" s="64">
        <v>26.102120586969399</v>
      </c>
      <c r="T114" s="64">
        <v>28.6001155669166</v>
      </c>
      <c r="U114" s="64">
        <v>31.244956895154001</v>
      </c>
    </row>
    <row r="115" spans="18:21">
      <c r="R115" s="28">
        <v>126300</v>
      </c>
      <c r="S115" s="64">
        <v>26.338268209214799</v>
      </c>
      <c r="T115" s="64">
        <v>28.5530293990034</v>
      </c>
      <c r="U115" s="64">
        <v>31.2169227963651</v>
      </c>
    </row>
    <row r="116" spans="18:21">
      <c r="R116" s="28">
        <v>126400</v>
      </c>
      <c r="S116" s="64">
        <v>26.2602707578476</v>
      </c>
      <c r="T116" s="64">
        <v>28.523574241239999</v>
      </c>
      <c r="U116" s="64">
        <v>30.926103626479399</v>
      </c>
    </row>
    <row r="117" spans="18:21">
      <c r="R117" s="28">
        <v>126500</v>
      </c>
      <c r="S117" s="64">
        <v>26.355773723993298</v>
      </c>
      <c r="T117" s="64">
        <v>28.615629819103201</v>
      </c>
      <c r="U117" s="64">
        <v>30.941855651933299</v>
      </c>
    </row>
    <row r="118" spans="18:21">
      <c r="R118" s="28">
        <v>126600</v>
      </c>
      <c r="S118" s="64">
        <v>26.135524115671402</v>
      </c>
      <c r="T118" s="64">
        <v>28.601999357146301</v>
      </c>
      <c r="U118" s="64">
        <v>30.857175394725498</v>
      </c>
    </row>
    <row r="119" spans="18:21">
      <c r="R119" s="28">
        <v>126700</v>
      </c>
      <c r="S119" s="64">
        <v>26.208198289173701</v>
      </c>
      <c r="T119" s="64">
        <v>28.627690172375502</v>
      </c>
      <c r="U119" s="64">
        <v>30.9632195099806</v>
      </c>
    </row>
    <row r="120" spans="18:21">
      <c r="R120" s="28">
        <v>126800</v>
      </c>
      <c r="S120" s="64">
        <v>26.127349646393199</v>
      </c>
      <c r="T120" s="64">
        <v>28.5598805401306</v>
      </c>
      <c r="U120" s="64">
        <v>30.960143195186699</v>
      </c>
    </row>
    <row r="121" spans="18:21">
      <c r="R121" s="28">
        <v>126900</v>
      </c>
      <c r="S121" s="64">
        <v>26.233728736705</v>
      </c>
      <c r="T121" s="64">
        <v>28.511527372398199</v>
      </c>
      <c r="U121" s="64">
        <v>31.024929212694101</v>
      </c>
    </row>
    <row r="122" spans="18:21">
      <c r="R122" s="28">
        <v>127000</v>
      </c>
      <c r="S122" s="64">
        <v>26.2703306217327</v>
      </c>
      <c r="T122" s="64">
        <v>28.554075346750299</v>
      </c>
      <c r="U122" s="64">
        <v>30.977902575592399</v>
      </c>
    </row>
    <row r="123" spans="18:21">
      <c r="R123" s="28">
        <v>127100</v>
      </c>
      <c r="S123" s="64">
        <v>26.168553702969099</v>
      </c>
      <c r="T123" s="64">
        <v>28.547346745854401</v>
      </c>
      <c r="U123" s="64">
        <v>31.0028556276255</v>
      </c>
    </row>
    <row r="124" spans="18:21">
      <c r="R124" s="28">
        <v>127200</v>
      </c>
      <c r="S124" s="64">
        <v>26.175530509365998</v>
      </c>
      <c r="T124" s="64">
        <v>28.569274691281102</v>
      </c>
      <c r="U124" s="64">
        <v>30.987675006461799</v>
      </c>
    </row>
    <row r="125" spans="18:21">
      <c r="R125" s="28">
        <v>127300</v>
      </c>
      <c r="S125" s="64">
        <v>26.206245890680901</v>
      </c>
      <c r="T125" s="64">
        <v>28.517466188561599</v>
      </c>
      <c r="U125" s="64">
        <v>30.892838017823099</v>
      </c>
    </row>
    <row r="126" spans="18:21">
      <c r="R126" s="28">
        <v>127400</v>
      </c>
      <c r="S126" s="64">
        <v>26.0417985237513</v>
      </c>
      <c r="T126" s="64">
        <v>28.483837710907899</v>
      </c>
      <c r="U126" s="64">
        <v>30.7817033423092</v>
      </c>
    </row>
    <row r="127" spans="18:21">
      <c r="R127" s="28">
        <v>127500</v>
      </c>
      <c r="S127" s="64">
        <v>25.965599607800499</v>
      </c>
      <c r="T127" s="64">
        <v>28.4656216030636</v>
      </c>
      <c r="U127" s="64">
        <v>30.9356565775646</v>
      </c>
    </row>
    <row r="128" spans="18:21">
      <c r="R128" s="28">
        <v>127600</v>
      </c>
      <c r="S128" s="64">
        <v>26.012112351566302</v>
      </c>
      <c r="T128" s="64">
        <v>28.432096625238401</v>
      </c>
      <c r="U128" s="64">
        <v>30.945798849147302</v>
      </c>
    </row>
    <row r="129" spans="18:21">
      <c r="R129" s="28">
        <v>127700</v>
      </c>
      <c r="S129" s="64">
        <v>25.905748839951102</v>
      </c>
      <c r="T129" s="64">
        <v>28.429315942621798</v>
      </c>
      <c r="U129" s="64">
        <v>30.996338868463901</v>
      </c>
    </row>
    <row r="130" spans="18:21">
      <c r="R130" s="28">
        <v>127800</v>
      </c>
      <c r="S130" s="64">
        <v>25.9515347117704</v>
      </c>
      <c r="T130" s="64">
        <v>28.388941840097701</v>
      </c>
      <c r="U130" s="64">
        <v>31.008368915249601</v>
      </c>
    </row>
    <row r="131" spans="18:21">
      <c r="R131" s="28">
        <v>127900</v>
      </c>
      <c r="S131" s="64">
        <v>25.9851332879071</v>
      </c>
      <c r="T131" s="64">
        <v>28.435859706102399</v>
      </c>
      <c r="U131" s="64">
        <v>30.9953140660899</v>
      </c>
    </row>
    <row r="132" spans="18:21">
      <c r="R132" s="28">
        <v>128000</v>
      </c>
      <c r="S132" s="64">
        <v>26.0802137136582</v>
      </c>
      <c r="T132" s="64">
        <v>28.49109209941</v>
      </c>
      <c r="U132" s="64">
        <v>30.9346879212831</v>
      </c>
    </row>
    <row r="133" spans="18:21">
      <c r="R133" s="28">
        <v>128100</v>
      </c>
      <c r="S133" s="64">
        <v>26.033474264690899</v>
      </c>
      <c r="T133" s="64">
        <v>28.487207255142099</v>
      </c>
      <c r="U133" s="64">
        <v>30.878268895668199</v>
      </c>
    </row>
    <row r="134" spans="18:21">
      <c r="R134" s="28">
        <v>128200</v>
      </c>
      <c r="S134" s="64">
        <v>25.975788636792899</v>
      </c>
      <c r="T134" s="64">
        <v>28.446760550783601</v>
      </c>
      <c r="U134" s="64">
        <v>31.0419836739554</v>
      </c>
    </row>
    <row r="135" spans="18:21">
      <c r="R135" s="28">
        <v>128300</v>
      </c>
      <c r="S135" s="64">
        <v>26.079364851315901</v>
      </c>
      <c r="T135" s="64">
        <v>28.422975615940199</v>
      </c>
      <c r="U135" s="64">
        <v>30.9127416092646</v>
      </c>
    </row>
    <row r="136" spans="18:21">
      <c r="R136" s="28">
        <v>128400</v>
      </c>
      <c r="S136" s="64">
        <v>25.976805096184901</v>
      </c>
      <c r="T136" s="64">
        <v>28.403419389788102</v>
      </c>
      <c r="U136" s="64">
        <v>30.939942322512401</v>
      </c>
    </row>
    <row r="137" spans="18:21">
      <c r="R137" s="28">
        <v>128500</v>
      </c>
      <c r="S137" s="64">
        <v>26.0312139800827</v>
      </c>
      <c r="T137" s="64">
        <v>28.338029899017801</v>
      </c>
      <c r="U137" s="64">
        <v>30.9462593002151</v>
      </c>
    </row>
    <row r="138" spans="18:21">
      <c r="R138" s="28">
        <v>128600</v>
      </c>
      <c r="S138" s="64">
        <v>25.996818116915399</v>
      </c>
      <c r="T138" s="64">
        <v>28.3061868037586</v>
      </c>
      <c r="U138" s="64">
        <v>30.881419257937299</v>
      </c>
    </row>
    <row r="139" spans="18:21">
      <c r="R139" s="28">
        <v>128700</v>
      </c>
      <c r="S139" s="64">
        <v>25.903385058335001</v>
      </c>
      <c r="T139" s="64">
        <v>28.397118650349999</v>
      </c>
      <c r="U139" s="64">
        <v>30.803646151338501</v>
      </c>
    </row>
    <row r="140" spans="18:21">
      <c r="R140" s="28">
        <v>128800</v>
      </c>
      <c r="S140" s="64">
        <v>25.867517796228199</v>
      </c>
      <c r="T140" s="64">
        <v>28.415896653512299</v>
      </c>
      <c r="U140" s="64">
        <v>30.806022204166801</v>
      </c>
    </row>
    <row r="141" spans="18:21">
      <c r="R141" s="28">
        <v>128900</v>
      </c>
      <c r="S141" s="64">
        <v>25.839366881453401</v>
      </c>
      <c r="T141" s="64">
        <v>28.3726174495077</v>
      </c>
      <c r="U141" s="64">
        <v>30.808321162631799</v>
      </c>
    </row>
    <row r="142" spans="18:21">
      <c r="R142" s="28">
        <v>129000</v>
      </c>
      <c r="S142" s="64">
        <v>25.930221279282598</v>
      </c>
      <c r="T142" s="64">
        <v>28.328038935290699</v>
      </c>
      <c r="U142" s="64">
        <v>30.776912617359301</v>
      </c>
    </row>
    <row r="143" spans="18:21">
      <c r="R143" s="28">
        <v>129100</v>
      </c>
      <c r="S143" s="64">
        <v>25.901401901439399</v>
      </c>
      <c r="T143" s="64">
        <v>28.326329531786602</v>
      </c>
      <c r="U143" s="64">
        <v>30.700794386360201</v>
      </c>
    </row>
    <row r="144" spans="18:21">
      <c r="R144" s="28">
        <v>129200</v>
      </c>
      <c r="S144" s="64">
        <v>25.969410083343</v>
      </c>
      <c r="T144" s="64">
        <v>28.322478021742501</v>
      </c>
      <c r="U144" s="64">
        <v>30.873090961316599</v>
      </c>
    </row>
    <row r="145" spans="18:21">
      <c r="R145" s="28">
        <v>129300</v>
      </c>
      <c r="S145" s="64">
        <v>25.900172283983299</v>
      </c>
      <c r="T145" s="64">
        <v>28.272702380760698</v>
      </c>
      <c r="U145" s="64">
        <v>30.818484536733301</v>
      </c>
    </row>
    <row r="146" spans="18:21">
      <c r="R146" s="28">
        <v>129400</v>
      </c>
      <c r="S146" s="64">
        <v>25.779102607115998</v>
      </c>
      <c r="T146" s="64">
        <v>28.261384977337698</v>
      </c>
      <c r="U146" s="64">
        <v>30.8689054899931</v>
      </c>
    </row>
    <row r="147" spans="18:21">
      <c r="R147" s="28">
        <v>129500</v>
      </c>
      <c r="S147" s="64">
        <v>25.899093722304499</v>
      </c>
      <c r="T147" s="64">
        <v>28.233583037345401</v>
      </c>
      <c r="U147" s="64">
        <v>30.688173200924599</v>
      </c>
    </row>
    <row r="148" spans="18:21">
      <c r="R148" s="28">
        <v>129600</v>
      </c>
      <c r="S148" s="64">
        <v>25.8619262728965</v>
      </c>
      <c r="T148" s="64">
        <v>28.2131898214754</v>
      </c>
      <c r="U148" s="64">
        <v>30.626537297056501</v>
      </c>
    </row>
    <row r="149" spans="18:21">
      <c r="R149" s="28">
        <v>129700</v>
      </c>
      <c r="S149" s="64">
        <v>25.818189138831698</v>
      </c>
      <c r="T149" s="64">
        <v>28.190606614186802</v>
      </c>
      <c r="U149" s="64">
        <v>30.608657472562601</v>
      </c>
    </row>
    <row r="150" spans="18:21">
      <c r="R150" s="28">
        <v>129800</v>
      </c>
      <c r="S150" s="64">
        <v>25.712368495755701</v>
      </c>
      <c r="T150" s="64">
        <v>28.2049077871912</v>
      </c>
      <c r="U150" s="64">
        <v>30.730599664527901</v>
      </c>
    </row>
    <row r="151" spans="18:21">
      <c r="R151" s="28">
        <v>129900</v>
      </c>
      <c r="S151" s="64">
        <v>25.639207499699602</v>
      </c>
      <c r="T151" s="64">
        <v>28.195407829936698</v>
      </c>
      <c r="U151" s="64">
        <v>30.698885219706899</v>
      </c>
    </row>
    <row r="152" spans="18:21">
      <c r="R152" s="28">
        <v>130000</v>
      </c>
      <c r="S152" s="64">
        <v>25.482330090868</v>
      </c>
      <c r="T152" s="64">
        <v>28.219552070577802</v>
      </c>
      <c r="U152" s="64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showRuler="0" topLeftCell="F1" workbookViewId="0">
      <selection activeCell="P7" sqref="P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212</v>
      </c>
      <c r="B2" s="59">
        <v>-138.94999999999999</v>
      </c>
      <c r="C2" s="59">
        <v>0.95</v>
      </c>
      <c r="D2" s="60" t="s">
        <v>126</v>
      </c>
      <c r="E2" s="38">
        <v>161</v>
      </c>
      <c r="F2" s="38">
        <v>111227</v>
      </c>
      <c r="G2" s="38">
        <v>1598</v>
      </c>
      <c r="H2" s="50"/>
      <c r="I2" s="50"/>
      <c r="J2" s="50"/>
      <c r="K2" s="50"/>
      <c r="L2" s="50">
        <v>123</v>
      </c>
      <c r="M2" s="50">
        <v>3.75</v>
      </c>
      <c r="N2" s="50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8"/>
      <c r="B3" s="38"/>
      <c r="C3" s="38"/>
      <c r="E3" s="38">
        <v>173</v>
      </c>
      <c r="F3" s="38">
        <v>128740</v>
      </c>
      <c r="G3" s="38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8"/>
      <c r="B4" s="38"/>
      <c r="C4" s="38"/>
      <c r="E4" s="38">
        <v>180</v>
      </c>
      <c r="F4" s="38">
        <v>137302</v>
      </c>
      <c r="G4" s="38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8"/>
      <c r="B5" s="38"/>
      <c r="C5" s="38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showRuler="0" topLeftCell="H1" workbookViewId="0">
      <selection activeCell="O8" sqref="O8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213</v>
      </c>
      <c r="B2" s="59">
        <v>-92.4</v>
      </c>
      <c r="C2" s="59">
        <v>0.5</v>
      </c>
      <c r="D2" s="60" t="s">
        <v>158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9">
        <v>775</v>
      </c>
      <c r="O2" s="39">
        <v>2.3199999999999998</v>
      </c>
      <c r="P2" s="39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9">
        <v>777</v>
      </c>
      <c r="O3" s="39">
        <v>2.4910000000000001</v>
      </c>
      <c r="P3" s="39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9">
        <v>779</v>
      </c>
      <c r="O4" s="39">
        <v>2.3570000000000002</v>
      </c>
      <c r="P4" s="39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9">
        <v>781</v>
      </c>
      <c r="O5" s="39">
        <v>2.657</v>
      </c>
      <c r="P5" s="39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9">
        <v>783</v>
      </c>
      <c r="O6" s="39">
        <v>2.5110000000000001</v>
      </c>
      <c r="P6" s="39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9"/>
      <c r="F7" s="39"/>
      <c r="L7" s="28">
        <v>733</v>
      </c>
      <c r="M7" s="28">
        <v>3.78</v>
      </c>
      <c r="N7" s="39">
        <v>785</v>
      </c>
      <c r="O7" s="39">
        <v>2.484</v>
      </c>
      <c r="P7" s="39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9"/>
      <c r="F8" s="39"/>
      <c r="L8" s="28">
        <v>735</v>
      </c>
      <c r="M8" s="28">
        <v>3.86</v>
      </c>
      <c r="N8" s="39">
        <v>787</v>
      </c>
      <c r="O8" s="39">
        <v>2.2010000000000001</v>
      </c>
      <c r="P8" s="39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9"/>
      <c r="F9" s="39"/>
      <c r="L9" s="28">
        <v>737</v>
      </c>
      <c r="M9" s="28">
        <v>3.76</v>
      </c>
      <c r="N9" s="39">
        <v>789</v>
      </c>
      <c r="O9" s="39">
        <v>2.609</v>
      </c>
      <c r="P9" s="39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9"/>
      <c r="F10" s="39"/>
      <c r="L10" s="28">
        <v>739</v>
      </c>
      <c r="M10" s="28">
        <v>3.77</v>
      </c>
      <c r="N10" s="39">
        <v>791</v>
      </c>
      <c r="O10" s="39">
        <v>2.391</v>
      </c>
      <c r="P10" s="39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9"/>
      <c r="F11" s="39"/>
      <c r="L11" s="28">
        <v>741</v>
      </c>
      <c r="M11" s="28">
        <v>3.83</v>
      </c>
      <c r="N11" s="39">
        <v>793</v>
      </c>
      <c r="O11" s="39">
        <v>2.5430000000000001</v>
      </c>
      <c r="P11" s="39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9"/>
      <c r="F12" s="39"/>
      <c r="L12" s="28">
        <v>743</v>
      </c>
      <c r="M12" s="28">
        <v>3.95</v>
      </c>
      <c r="N12" s="39">
        <v>797</v>
      </c>
      <c r="O12" s="39">
        <v>2.65</v>
      </c>
      <c r="P12" s="39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9"/>
      <c r="F13" s="39"/>
      <c r="L13" s="28">
        <v>745</v>
      </c>
      <c r="M13" s="28">
        <v>3.82</v>
      </c>
      <c r="N13" s="39">
        <v>799</v>
      </c>
      <c r="O13" s="39">
        <v>2.782</v>
      </c>
      <c r="P13" s="39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9"/>
      <c r="F14" s="39"/>
      <c r="L14" s="28">
        <v>747</v>
      </c>
      <c r="M14" s="28">
        <v>3.81</v>
      </c>
      <c r="N14" s="39">
        <v>801</v>
      </c>
      <c r="O14" s="39">
        <v>2.3420000000000001</v>
      </c>
      <c r="P14" s="39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9"/>
      <c r="F15" s="39"/>
      <c r="L15" s="28">
        <v>749</v>
      </c>
      <c r="M15" s="28">
        <v>3.83</v>
      </c>
      <c r="N15" s="39">
        <v>803</v>
      </c>
      <c r="O15" s="39">
        <v>2.431</v>
      </c>
      <c r="P15" s="39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9"/>
      <c r="F16" s="39"/>
      <c r="L16" s="28">
        <v>751</v>
      </c>
      <c r="M16" s="28">
        <v>3.81</v>
      </c>
      <c r="N16" s="39">
        <v>805</v>
      </c>
      <c r="O16" s="39">
        <v>2.3959999999999999</v>
      </c>
      <c r="P16" s="39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9"/>
      <c r="F17" s="39"/>
      <c r="L17" s="28">
        <v>753</v>
      </c>
      <c r="M17" s="28">
        <v>3.84</v>
      </c>
      <c r="N17" s="39">
        <v>807</v>
      </c>
      <c r="O17" s="39">
        <v>2.5670000000000002</v>
      </c>
      <c r="P17" s="39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9"/>
      <c r="F18" s="39"/>
      <c r="L18" s="28">
        <v>755</v>
      </c>
      <c r="M18" s="28">
        <v>3.92</v>
      </c>
      <c r="N18" s="39">
        <v>809</v>
      </c>
      <c r="O18" s="39">
        <v>2.6110000000000002</v>
      </c>
      <c r="P18" s="39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9"/>
      <c r="F19" s="39"/>
      <c r="L19" s="28">
        <v>757</v>
      </c>
      <c r="M19" s="28">
        <v>3.92</v>
      </c>
      <c r="N19" s="39">
        <v>811</v>
      </c>
      <c r="O19" s="39">
        <v>2.59</v>
      </c>
      <c r="P19" s="39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9"/>
      <c r="F20" s="39"/>
      <c r="L20" s="28">
        <v>759</v>
      </c>
      <c r="M20" s="28">
        <v>3.89</v>
      </c>
      <c r="N20" s="39">
        <v>813</v>
      </c>
      <c r="O20" s="39">
        <v>2.7789999999999999</v>
      </c>
      <c r="P20" s="39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9"/>
      <c r="F21" s="39"/>
      <c r="L21" s="28">
        <v>761</v>
      </c>
      <c r="M21" s="28">
        <v>3.81</v>
      </c>
      <c r="N21" s="39">
        <v>815</v>
      </c>
      <c r="O21" s="39">
        <v>2.8039999999999998</v>
      </c>
      <c r="P21" s="39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9"/>
      <c r="F22" s="39"/>
      <c r="L22" s="28">
        <v>763</v>
      </c>
      <c r="M22" s="28">
        <v>3.99</v>
      </c>
      <c r="N22" s="39">
        <v>817</v>
      </c>
      <c r="O22" s="39">
        <v>2.605</v>
      </c>
      <c r="P22" s="39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9"/>
      <c r="F23" s="39"/>
      <c r="L23" s="28">
        <v>765</v>
      </c>
      <c r="M23" s="28">
        <v>3.81</v>
      </c>
      <c r="N23" s="39">
        <v>819</v>
      </c>
      <c r="O23" s="39">
        <v>2.456</v>
      </c>
      <c r="P23" s="39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9"/>
      <c r="F24" s="39"/>
      <c r="L24" s="28">
        <v>767</v>
      </c>
      <c r="M24" s="28">
        <v>3.93</v>
      </c>
      <c r="N24" s="39">
        <v>821</v>
      </c>
      <c r="O24" s="39">
        <v>2.726</v>
      </c>
      <c r="P24" s="39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9"/>
      <c r="F25" s="39"/>
      <c r="L25" s="28">
        <v>769</v>
      </c>
      <c r="M25" s="28">
        <v>3.69</v>
      </c>
      <c r="N25" s="39">
        <v>823</v>
      </c>
      <c r="O25" s="39">
        <v>2.7810000000000001</v>
      </c>
      <c r="P25" s="39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9"/>
      <c r="F26" s="39"/>
      <c r="L26" s="28">
        <v>771</v>
      </c>
      <c r="M26" s="28">
        <v>4.01</v>
      </c>
      <c r="N26" s="39">
        <v>825</v>
      </c>
      <c r="O26" s="39">
        <v>2.7829999999999999</v>
      </c>
      <c r="P26" s="39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9"/>
      <c r="F27" s="39"/>
      <c r="L27" s="28">
        <v>773</v>
      </c>
      <c r="M27" s="28">
        <v>3.97</v>
      </c>
      <c r="N27" s="39">
        <v>827</v>
      </c>
      <c r="O27" s="39">
        <v>2.6789999999999998</v>
      </c>
      <c r="P27" s="39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9"/>
      <c r="F28" s="39"/>
      <c r="L28" s="28">
        <v>775</v>
      </c>
      <c r="M28" s="28">
        <v>3.83</v>
      </c>
      <c r="N28" s="39">
        <v>829</v>
      </c>
      <c r="O28" s="39">
        <v>3.0529999999999999</v>
      </c>
      <c r="P28" s="39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9"/>
      <c r="F29" s="39"/>
      <c r="L29" s="28">
        <v>777</v>
      </c>
      <c r="M29" s="28">
        <v>3.67</v>
      </c>
      <c r="N29" s="39">
        <v>831</v>
      </c>
      <c r="O29" s="39">
        <v>3.0129999999999999</v>
      </c>
      <c r="P29" s="39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9"/>
      <c r="F30" s="39"/>
      <c r="L30" s="28">
        <v>779</v>
      </c>
      <c r="M30" s="28">
        <v>3.74</v>
      </c>
      <c r="N30" s="39">
        <v>833</v>
      </c>
      <c r="O30" s="39">
        <v>2.9079999999999999</v>
      </c>
      <c r="P30" s="39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9"/>
      <c r="F31" s="39"/>
      <c r="L31" s="28">
        <v>781</v>
      </c>
      <c r="M31" s="28">
        <v>3.97</v>
      </c>
      <c r="N31" s="39">
        <v>835</v>
      </c>
      <c r="O31" s="39">
        <v>3.016</v>
      </c>
      <c r="P31" s="39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9"/>
      <c r="F32" s="39"/>
      <c r="L32" s="28">
        <v>783</v>
      </c>
      <c r="M32" s="28">
        <v>3.87</v>
      </c>
      <c r="N32" s="39">
        <v>837</v>
      </c>
      <c r="O32" s="39">
        <v>2.8279999999999998</v>
      </c>
      <c r="P32" s="39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9"/>
      <c r="F33" s="39"/>
      <c r="L33" s="28">
        <v>785</v>
      </c>
      <c r="M33" s="28">
        <v>3.78</v>
      </c>
      <c r="N33" s="39">
        <v>839</v>
      </c>
      <c r="O33" s="39">
        <v>2.9940000000000002</v>
      </c>
      <c r="P33" s="39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9"/>
      <c r="F34" s="39"/>
      <c r="L34" s="28">
        <v>787</v>
      </c>
      <c r="M34" s="28">
        <v>3.87</v>
      </c>
      <c r="N34" s="39">
        <v>841</v>
      </c>
      <c r="O34" s="39">
        <v>3.0609999999999999</v>
      </c>
      <c r="P34" s="39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9"/>
      <c r="F35" s="39"/>
      <c r="L35" s="28">
        <v>789</v>
      </c>
      <c r="M35" s="28">
        <v>3.87</v>
      </c>
      <c r="N35" s="39">
        <v>843</v>
      </c>
      <c r="O35" s="39">
        <v>2.867</v>
      </c>
      <c r="P35" s="39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9"/>
      <c r="F36" s="39"/>
      <c r="L36" s="28">
        <v>791</v>
      </c>
      <c r="M36" s="28">
        <v>3.82</v>
      </c>
      <c r="N36" s="39">
        <v>845</v>
      </c>
      <c r="O36" s="39">
        <v>2.802</v>
      </c>
      <c r="P36" s="39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9"/>
      <c r="F37" s="39"/>
      <c r="L37" s="28">
        <v>795</v>
      </c>
      <c r="M37" s="28">
        <v>3.89</v>
      </c>
      <c r="N37" s="39">
        <v>847</v>
      </c>
      <c r="O37" s="39">
        <v>3.1040000000000001</v>
      </c>
      <c r="P37" s="39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9"/>
      <c r="F38" s="39"/>
      <c r="L38" s="28">
        <v>797</v>
      </c>
      <c r="M38" s="28">
        <v>3.79</v>
      </c>
      <c r="N38" s="39">
        <v>849</v>
      </c>
      <c r="O38" s="39">
        <v>3.0209999999999999</v>
      </c>
      <c r="P38" s="39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9"/>
      <c r="F39" s="39"/>
      <c r="L39" s="28">
        <v>799</v>
      </c>
      <c r="M39" s="28">
        <v>3.64</v>
      </c>
      <c r="N39" s="39">
        <v>851</v>
      </c>
      <c r="O39" s="39">
        <v>3.1890000000000001</v>
      </c>
      <c r="P39" s="39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9"/>
      <c r="F40" s="39"/>
      <c r="L40" s="28">
        <v>801</v>
      </c>
      <c r="M40" s="28">
        <v>3.6</v>
      </c>
      <c r="N40" s="39">
        <v>853</v>
      </c>
      <c r="O40" s="39">
        <v>3.5270000000000001</v>
      </c>
      <c r="P40" s="39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9"/>
      <c r="F41" s="39"/>
      <c r="L41" s="28">
        <v>803</v>
      </c>
      <c r="M41" s="28">
        <v>3.42</v>
      </c>
      <c r="N41" s="39">
        <v>855</v>
      </c>
      <c r="O41" s="39">
        <v>3.2589999999999999</v>
      </c>
      <c r="P41" s="39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9"/>
      <c r="F42" s="39"/>
      <c r="L42" s="28">
        <v>805</v>
      </c>
      <c r="M42" s="28">
        <v>3.47</v>
      </c>
      <c r="N42" s="39">
        <v>857</v>
      </c>
      <c r="O42" s="39">
        <v>3.2080000000000002</v>
      </c>
      <c r="P42" s="39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9"/>
      <c r="F43" s="39"/>
      <c r="L43" s="28">
        <v>807</v>
      </c>
      <c r="M43" s="28">
        <v>3.47</v>
      </c>
      <c r="N43" s="39">
        <v>859</v>
      </c>
      <c r="O43" s="39">
        <v>3.16</v>
      </c>
      <c r="P43" s="39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9"/>
      <c r="F44" s="39"/>
      <c r="L44" s="28">
        <v>809</v>
      </c>
      <c r="M44" s="28">
        <v>3.37</v>
      </c>
      <c r="N44" s="39">
        <v>861</v>
      </c>
      <c r="O44" s="39">
        <v>3.1539999999999999</v>
      </c>
      <c r="P44" s="39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9"/>
      <c r="F45" s="39"/>
      <c r="L45" s="28">
        <v>811</v>
      </c>
      <c r="M45" s="28">
        <v>3.36</v>
      </c>
      <c r="N45" s="39">
        <v>863</v>
      </c>
      <c r="O45" s="39">
        <v>3.2509999999999999</v>
      </c>
      <c r="P45" s="39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9"/>
      <c r="F46" s="39"/>
      <c r="L46" s="28">
        <v>813</v>
      </c>
      <c r="M46" s="28">
        <v>3.42</v>
      </c>
      <c r="N46" s="39">
        <v>865</v>
      </c>
      <c r="O46" s="39">
        <v>2.988</v>
      </c>
      <c r="P46" s="39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9"/>
      <c r="F47" s="39"/>
      <c r="L47" s="28">
        <v>815</v>
      </c>
      <c r="M47" s="28">
        <v>3.48</v>
      </c>
      <c r="N47" s="39">
        <v>867</v>
      </c>
      <c r="O47" s="39">
        <v>2.806</v>
      </c>
      <c r="P47" s="39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9"/>
      <c r="F48" s="39"/>
      <c r="L48" s="28">
        <v>817</v>
      </c>
      <c r="M48" s="28">
        <v>3.66</v>
      </c>
      <c r="N48" s="39">
        <v>869</v>
      </c>
      <c r="O48" s="39">
        <v>3.077</v>
      </c>
      <c r="P48" s="39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9"/>
      <c r="F49" s="39"/>
      <c r="L49" s="28">
        <v>819</v>
      </c>
      <c r="M49" s="28">
        <v>3.24</v>
      </c>
      <c r="N49" s="39">
        <v>871</v>
      </c>
      <c r="O49" s="39">
        <v>2.9529999999999998</v>
      </c>
      <c r="P49" s="39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9"/>
      <c r="F50" s="39"/>
      <c r="L50" s="28">
        <v>821</v>
      </c>
      <c r="M50" s="28">
        <v>3.25</v>
      </c>
      <c r="N50" s="39">
        <v>873</v>
      </c>
      <c r="O50" s="39">
        <v>2.58</v>
      </c>
      <c r="P50" s="39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9"/>
      <c r="F51" s="39"/>
      <c r="L51" s="28">
        <v>823</v>
      </c>
      <c r="M51" s="28">
        <v>3.23</v>
      </c>
      <c r="N51" s="39">
        <v>875</v>
      </c>
      <c r="O51" s="39">
        <v>2.8050000000000002</v>
      </c>
      <c r="P51" s="39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9"/>
      <c r="F52" s="39"/>
      <c r="L52" s="28">
        <v>825</v>
      </c>
      <c r="M52" s="28">
        <v>3.18</v>
      </c>
      <c r="N52" s="39">
        <v>877</v>
      </c>
      <c r="O52" s="39">
        <v>2.8180000000000001</v>
      </c>
      <c r="P52" s="39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9"/>
      <c r="F53" s="39"/>
      <c r="L53" s="28">
        <v>827</v>
      </c>
      <c r="M53" s="28">
        <v>3.22</v>
      </c>
      <c r="N53" s="39">
        <v>879</v>
      </c>
      <c r="O53" s="39">
        <v>2.7789999999999999</v>
      </c>
      <c r="P53" s="39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9"/>
      <c r="F54" s="39"/>
      <c r="L54" s="28">
        <v>829</v>
      </c>
      <c r="M54" s="28">
        <v>3.18</v>
      </c>
      <c r="N54" s="39">
        <v>881.5</v>
      </c>
      <c r="O54" s="39">
        <v>2.6419999999999999</v>
      </c>
      <c r="P54" s="39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9"/>
      <c r="F55" s="39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showRuler="0" topLeftCell="F1" workbookViewId="0">
      <selection activeCell="O6" sqref="O6"/>
    </sheetView>
    <sheetView workbookViewId="1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214</v>
      </c>
      <c r="B2" s="59">
        <v>-90.82</v>
      </c>
      <c r="C2" s="59">
        <v>-3.08</v>
      </c>
      <c r="D2" s="60" t="s">
        <v>126</v>
      </c>
      <c r="E2" s="28">
        <v>467</v>
      </c>
      <c r="F2" s="28">
        <v>111242</v>
      </c>
      <c r="G2" s="28">
        <v>1599</v>
      </c>
      <c r="H2" s="50"/>
      <c r="I2" s="50"/>
      <c r="J2" s="50"/>
      <c r="K2" s="50"/>
      <c r="L2" s="28">
        <v>399</v>
      </c>
      <c r="M2" s="28">
        <v>3.9</v>
      </c>
      <c r="N2" s="39">
        <v>446</v>
      </c>
      <c r="O2" s="39"/>
      <c r="P2" s="39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9">
        <v>453</v>
      </c>
      <c r="O3" s="39"/>
      <c r="P3" s="39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9">
        <v>465</v>
      </c>
      <c r="O4" s="39"/>
      <c r="P4" s="39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9">
        <v>477</v>
      </c>
      <c r="O5" s="39"/>
      <c r="P5" s="39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9"/>
      <c r="F6" s="39"/>
      <c r="L6" s="28">
        <v>437</v>
      </c>
      <c r="M6" s="28">
        <v>4.01</v>
      </c>
      <c r="N6" s="39">
        <v>488</v>
      </c>
      <c r="O6" s="39"/>
      <c r="P6" s="39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9"/>
      <c r="F7" s="39"/>
      <c r="L7" s="28">
        <v>443</v>
      </c>
      <c r="M7" s="28">
        <v>3.91</v>
      </c>
      <c r="N7" s="39">
        <v>500</v>
      </c>
      <c r="O7" s="39"/>
      <c r="P7" s="39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9"/>
      <c r="F8" s="39"/>
      <c r="L8" s="28">
        <v>446</v>
      </c>
      <c r="M8" s="28">
        <v>3.93</v>
      </c>
      <c r="N8" s="39">
        <v>510</v>
      </c>
      <c r="O8" s="39"/>
      <c r="P8" s="39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9"/>
      <c r="F9" s="39"/>
      <c r="L9" s="28">
        <v>455</v>
      </c>
      <c r="M9" s="28">
        <v>3.76</v>
      </c>
      <c r="N9" s="39">
        <v>520</v>
      </c>
      <c r="O9" s="39"/>
      <c r="P9" s="39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9"/>
      <c r="F10" s="39"/>
      <c r="L10" s="28">
        <v>467</v>
      </c>
      <c r="M10" s="28">
        <v>4.03</v>
      </c>
      <c r="N10" s="39">
        <v>530</v>
      </c>
      <c r="O10" s="39"/>
      <c r="P10" s="39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9"/>
      <c r="F11" s="39"/>
      <c r="L11" s="28">
        <v>479</v>
      </c>
      <c r="M11" s="28">
        <v>3.82</v>
      </c>
      <c r="N11" s="39">
        <v>540</v>
      </c>
      <c r="O11" s="39"/>
      <c r="P11" s="39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9"/>
      <c r="F12" s="39"/>
      <c r="L12" s="28">
        <v>490</v>
      </c>
      <c r="M12" s="28">
        <v>3.4</v>
      </c>
      <c r="N12" s="39">
        <v>550</v>
      </c>
      <c r="O12" s="39"/>
      <c r="P12" s="39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9"/>
      <c r="F13" s="39"/>
      <c r="L13" s="28">
        <v>502</v>
      </c>
      <c r="M13" s="28">
        <v>3.52</v>
      </c>
      <c r="N13" s="39">
        <v>560</v>
      </c>
      <c r="O13" s="39"/>
      <c r="P13" s="39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9"/>
      <c r="F14" s="39"/>
      <c r="L14" s="28">
        <v>512</v>
      </c>
      <c r="M14" s="28">
        <v>3.13</v>
      </c>
      <c r="N14" s="39">
        <v>570</v>
      </c>
      <c r="O14" s="39"/>
      <c r="P14" s="39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9"/>
      <c r="F15" s="39"/>
      <c r="L15" s="28">
        <v>522</v>
      </c>
      <c r="M15" s="28">
        <v>2.98</v>
      </c>
      <c r="N15" s="39">
        <v>580</v>
      </c>
      <c r="O15" s="39"/>
      <c r="P15" s="39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9"/>
      <c r="F16" s="39"/>
      <c r="L16" s="28">
        <v>532</v>
      </c>
      <c r="M16" s="28">
        <v>3.25</v>
      </c>
      <c r="N16" s="39">
        <v>590</v>
      </c>
      <c r="O16" s="39"/>
      <c r="P16" s="39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9"/>
      <c r="F17" s="39"/>
      <c r="L17" s="28">
        <v>542</v>
      </c>
      <c r="M17" s="28">
        <v>4.05</v>
      </c>
      <c r="N17" s="39">
        <v>600</v>
      </c>
      <c r="O17" s="39"/>
      <c r="P17" s="39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9"/>
      <c r="F18" s="39"/>
      <c r="L18" s="28">
        <v>552</v>
      </c>
      <c r="M18" s="28">
        <v>4.18</v>
      </c>
      <c r="N18" s="39">
        <v>611</v>
      </c>
      <c r="O18" s="39"/>
      <c r="P18" s="39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9"/>
      <c r="F19" s="39"/>
      <c r="L19" s="28">
        <v>562</v>
      </c>
      <c r="M19" s="28">
        <v>4.71</v>
      </c>
      <c r="N19" s="39">
        <v>621</v>
      </c>
      <c r="O19" s="39"/>
      <c r="P19" s="39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9"/>
      <c r="F20" s="39"/>
      <c r="L20" s="28">
        <v>572</v>
      </c>
      <c r="M20" s="28">
        <v>4.88</v>
      </c>
      <c r="N20" s="39">
        <v>631</v>
      </c>
      <c r="O20" s="39"/>
      <c r="P20" s="39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9"/>
      <c r="F21" s="39"/>
      <c r="L21" s="28">
        <v>582</v>
      </c>
      <c r="M21" s="28">
        <v>4.37</v>
      </c>
      <c r="N21" s="39">
        <v>641</v>
      </c>
      <c r="O21" s="39"/>
      <c r="P21" s="39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9"/>
      <c r="F22" s="39"/>
      <c r="L22" s="28">
        <v>592</v>
      </c>
      <c r="M22" s="28">
        <v>4.7</v>
      </c>
      <c r="N22" s="39">
        <v>651</v>
      </c>
      <c r="O22" s="39"/>
      <c r="P22" s="39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9"/>
      <c r="F23" s="39"/>
      <c r="L23" s="28">
        <v>602</v>
      </c>
      <c r="M23" s="28">
        <v>4.76</v>
      </c>
      <c r="N23" s="39">
        <v>661</v>
      </c>
      <c r="O23" s="39"/>
      <c r="P23" s="39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9"/>
      <c r="F24" s="39"/>
      <c r="L24" s="28">
        <v>613</v>
      </c>
      <c r="M24" s="28">
        <v>4.6900000000000004</v>
      </c>
      <c r="N24" s="39">
        <v>670</v>
      </c>
      <c r="O24" s="39"/>
      <c r="P24" s="39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9"/>
      <c r="F25" s="39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showRuler="0" topLeftCell="D1" workbookViewId="0">
      <selection activeCell="K6" sqref="K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215</v>
      </c>
      <c r="B2" s="59">
        <v>-83.22</v>
      </c>
      <c r="C2" s="59">
        <v>-3.57</v>
      </c>
      <c r="D2" s="60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7"/>
      <c r="B9" s="37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showRuler="0" zoomScale="81" workbookViewId="0">
      <selection activeCell="K11" sqref="K11"/>
    </sheetView>
    <sheetView workbookViewId="1"/>
  </sheetViews>
  <sheetFormatPr baseColWidth="10" defaultColWidth="12.5703125" defaultRowHeight="16"/>
  <cols>
    <col min="1" max="16384" width="12.570312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216</v>
      </c>
      <c r="B2" s="59">
        <v>-77.569999999999993</v>
      </c>
      <c r="C2" s="59">
        <v>-16.45</v>
      </c>
      <c r="D2" s="60" t="s">
        <v>127</v>
      </c>
      <c r="E2" s="28">
        <v>156</v>
      </c>
      <c r="F2" s="61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51">
        <v>150</v>
      </c>
      <c r="O2" s="51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51">
        <v>183</v>
      </c>
      <c r="F3" s="28">
        <v>128743</v>
      </c>
      <c r="G3" s="28">
        <v>1485</v>
      </c>
      <c r="L3" s="28">
        <v>153</v>
      </c>
      <c r="M3" s="28">
        <v>3.95</v>
      </c>
      <c r="N3" s="51">
        <v>153</v>
      </c>
      <c r="O3" s="51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51">
        <v>192</v>
      </c>
      <c r="F4" s="28">
        <v>137314</v>
      </c>
      <c r="G4" s="28">
        <v>1500</v>
      </c>
      <c r="L4" s="28">
        <v>156</v>
      </c>
      <c r="M4" s="28">
        <v>3.62</v>
      </c>
      <c r="N4" s="51">
        <v>156</v>
      </c>
      <c r="O4" s="51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51"/>
      <c r="L5" s="28">
        <v>159</v>
      </c>
      <c r="M5" s="28">
        <v>3.77</v>
      </c>
      <c r="N5" s="51">
        <v>159</v>
      </c>
      <c r="O5" s="51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51"/>
      <c r="L6" s="28">
        <v>162</v>
      </c>
      <c r="M6" s="28">
        <v>4.0599999999999996</v>
      </c>
      <c r="N6" s="51">
        <v>162</v>
      </c>
      <c r="O6" s="51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51"/>
      <c r="L7" s="28">
        <v>165</v>
      </c>
      <c r="M7" s="28">
        <v>4.16</v>
      </c>
      <c r="N7" s="51">
        <v>165</v>
      </c>
      <c r="O7" s="51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51"/>
      <c r="L8" s="28">
        <v>168</v>
      </c>
      <c r="M8" s="28">
        <v>3.81</v>
      </c>
      <c r="N8" s="51">
        <v>168</v>
      </c>
      <c r="O8" s="51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7"/>
      <c r="B9" s="37"/>
      <c r="E9" s="51"/>
      <c r="L9" s="28">
        <v>171</v>
      </c>
      <c r="M9" s="28">
        <v>4.12</v>
      </c>
      <c r="N9" s="51">
        <v>171</v>
      </c>
      <c r="O9" s="51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51"/>
      <c r="L10" s="28">
        <v>174</v>
      </c>
      <c r="M10" s="28">
        <v>4.0199999999999996</v>
      </c>
      <c r="N10" s="51">
        <v>174</v>
      </c>
      <c r="O10" s="51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51"/>
      <c r="L11" s="28">
        <v>177</v>
      </c>
      <c r="M11" s="28">
        <v>3.88</v>
      </c>
      <c r="N11" s="51">
        <v>177</v>
      </c>
      <c r="O11" s="51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51"/>
      <c r="L12" s="28">
        <v>182</v>
      </c>
      <c r="M12" s="28">
        <v>4.53</v>
      </c>
      <c r="N12" s="51">
        <v>180</v>
      </c>
      <c r="O12" s="51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51"/>
      <c r="L13" s="28">
        <v>183</v>
      </c>
      <c r="M13" s="28">
        <v>3.8</v>
      </c>
      <c r="N13" s="51">
        <v>183</v>
      </c>
      <c r="O13" s="51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51"/>
      <c r="L14" s="28">
        <v>186</v>
      </c>
      <c r="M14" s="28">
        <v>4.4000000000000004</v>
      </c>
      <c r="N14" s="51">
        <v>186</v>
      </c>
      <c r="O14" s="51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51"/>
      <c r="L15" s="28">
        <v>189</v>
      </c>
      <c r="M15" s="28">
        <v>4.9400000000000004</v>
      </c>
      <c r="N15" s="51">
        <v>189</v>
      </c>
      <c r="O15" s="51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51"/>
      <c r="L16" s="28">
        <v>192</v>
      </c>
      <c r="M16" s="28">
        <v>5.08</v>
      </c>
      <c r="N16" s="51">
        <v>192</v>
      </c>
      <c r="O16" s="51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51"/>
      <c r="L17" s="28">
        <v>195</v>
      </c>
      <c r="M17" s="28">
        <v>4.68</v>
      </c>
      <c r="N17" s="51">
        <v>195</v>
      </c>
      <c r="O17" s="51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51"/>
      <c r="N18" s="51">
        <v>198</v>
      </c>
      <c r="O18" s="51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51"/>
      <c r="N19" s="51">
        <v>204</v>
      </c>
      <c r="O19" s="51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51"/>
      <c r="N20" s="51">
        <v>210</v>
      </c>
      <c r="O20" s="51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51"/>
      <c r="N21" s="51">
        <v>216</v>
      </c>
      <c r="O21" s="51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51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showRuler="0" topLeftCell="F1" workbookViewId="0">
      <selection activeCell="N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217</v>
      </c>
      <c r="B2" s="59">
        <v>166.13</v>
      </c>
      <c r="C2" s="59">
        <v>-23</v>
      </c>
      <c r="D2" s="60" t="s">
        <v>158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226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9"/>
      <c r="F7" s="61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9"/>
      <c r="F8" s="61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9"/>
      <c r="F9" s="61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9"/>
      <c r="F10" s="61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9"/>
      <c r="F11" s="61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9"/>
      <c r="F12" s="61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9"/>
      <c r="F13" s="61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9"/>
      <c r="F14" s="61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9"/>
      <c r="F15" s="61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9"/>
      <c r="F16" s="61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9"/>
      <c r="F17" s="61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9"/>
      <c r="F18" s="61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9"/>
      <c r="F19" s="61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9"/>
      <c r="F20" s="61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9"/>
      <c r="F21" s="61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9"/>
      <c r="F22" s="61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showRuler="0" topLeftCell="J1" workbookViewId="0">
      <selection activeCell="Q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218</v>
      </c>
      <c r="B2" s="59">
        <v>177.98</v>
      </c>
      <c r="C2" s="59">
        <v>-40.380000000000003</v>
      </c>
      <c r="D2" s="60" t="s">
        <v>126</v>
      </c>
      <c r="E2" s="38">
        <v>2600</v>
      </c>
      <c r="F2" s="38">
        <v>111227</v>
      </c>
      <c r="G2" s="38">
        <v>1598</v>
      </c>
      <c r="H2" s="50"/>
      <c r="I2" s="50"/>
      <c r="J2" s="50"/>
      <c r="K2" s="50"/>
      <c r="L2" s="28">
        <v>2200</v>
      </c>
      <c r="M2" s="28">
        <v>4.22</v>
      </c>
      <c r="N2" s="50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8"/>
      <c r="B3" s="38"/>
      <c r="C3" s="38"/>
      <c r="E3" s="38">
        <v>3002</v>
      </c>
      <c r="F3" s="38">
        <v>128721</v>
      </c>
      <c r="G3" s="38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8"/>
      <c r="B4" s="38"/>
      <c r="C4" s="38"/>
      <c r="E4" s="38">
        <v>3487</v>
      </c>
      <c r="F4" s="38">
        <v>137321</v>
      </c>
      <c r="G4" s="38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8"/>
      <c r="B5" s="38"/>
      <c r="C5" s="38"/>
      <c r="E5" s="62"/>
      <c r="F5" s="62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62"/>
      <c r="F6" s="62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62"/>
      <c r="F7" s="62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62"/>
      <c r="F8" s="62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62"/>
      <c r="F9" s="62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62"/>
      <c r="F10" s="62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62"/>
      <c r="F11" s="62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62"/>
      <c r="F12" s="62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62"/>
      <c r="F13" s="62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62"/>
      <c r="F14" s="62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62"/>
      <c r="F15" s="62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62"/>
      <c r="F16" s="62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62"/>
      <c r="F17" s="62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62"/>
      <c r="F18" s="62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62"/>
      <c r="F19" s="62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62"/>
      <c r="F20" s="62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62"/>
      <c r="F21" s="62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62"/>
      <c r="F22" s="62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62"/>
      <c r="F23" s="62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62"/>
      <c r="F24" s="62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62"/>
      <c r="F25" s="62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62"/>
      <c r="F26" s="62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62"/>
      <c r="F27" s="62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62"/>
      <c r="F28" s="62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62"/>
      <c r="F29" s="62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62"/>
      <c r="F30" s="62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62"/>
      <c r="F31" s="62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62"/>
      <c r="F32" s="62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62"/>
      <c r="F33" s="62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62"/>
      <c r="F34" s="62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62"/>
      <c r="F35" s="62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62"/>
      <c r="F36" s="62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62"/>
      <c r="F37" s="62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62"/>
      <c r="F38" s="62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62"/>
      <c r="F39" s="62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62"/>
      <c r="F40" s="62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62"/>
      <c r="F41" s="62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62"/>
      <c r="F42" s="62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62"/>
      <c r="F43" s="62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62"/>
      <c r="F44" s="62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62"/>
      <c r="F45" s="62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62"/>
      <c r="F46" s="62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62"/>
      <c r="F47" s="62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62"/>
      <c r="F48" s="62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62"/>
      <c r="F49" s="62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62"/>
      <c r="F50" s="62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62"/>
      <c r="F51" s="62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62"/>
      <c r="F52" s="62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62"/>
      <c r="F53" s="62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62"/>
      <c r="F54" s="62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62"/>
      <c r="F55" s="62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62"/>
      <c r="F56" s="62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62"/>
      <c r="F57" s="62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62"/>
      <c r="F58" s="62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62"/>
      <c r="F59" s="62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62"/>
      <c r="F60" s="62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62"/>
      <c r="F61" s="62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62"/>
      <c r="F62" s="62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62"/>
      <c r="F63" s="62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62"/>
      <c r="F64" s="62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62"/>
      <c r="F65" s="62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62"/>
      <c r="F66" s="62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62"/>
      <c r="F67" s="62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62"/>
      <c r="F68" s="62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62"/>
      <c r="F69" s="62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62"/>
      <c r="F70" s="62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62"/>
      <c r="F71" s="62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62"/>
      <c r="F72" s="62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62"/>
      <c r="F73" s="62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62"/>
      <c r="F74" s="62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62"/>
      <c r="F75" s="62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62"/>
      <c r="F76" s="62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62"/>
      <c r="F77" s="62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62"/>
      <c r="F78" s="62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62"/>
      <c r="F79" s="62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62"/>
      <c r="F80" s="62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62"/>
      <c r="F81" s="62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62"/>
      <c r="F82" s="62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62"/>
      <c r="F83" s="62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62"/>
      <c r="F84" s="62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62"/>
      <c r="F85" s="62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62"/>
      <c r="F86" s="62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62"/>
      <c r="F87" s="62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62"/>
      <c r="F88" s="62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62"/>
      <c r="F89" s="62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62"/>
      <c r="F90" s="62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62"/>
      <c r="F91" s="62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62"/>
      <c r="F92" s="62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62"/>
      <c r="F93" s="62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62"/>
      <c r="F94" s="62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62"/>
      <c r="F95" s="62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62"/>
      <c r="F96" s="62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62"/>
      <c r="F97" s="62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62"/>
      <c r="F98" s="62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62"/>
      <c r="F99" s="62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62"/>
      <c r="F100" s="62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62"/>
      <c r="F101" s="62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62"/>
      <c r="F102" s="62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62"/>
      <c r="F103" s="62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62"/>
      <c r="F104" s="62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62"/>
      <c r="F105" s="62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62"/>
      <c r="F106" s="62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62"/>
      <c r="F107" s="62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62"/>
      <c r="F108" s="62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62"/>
      <c r="F109" s="62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62"/>
      <c r="F110" s="62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62"/>
      <c r="F111" s="62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62"/>
      <c r="F112" s="62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62"/>
      <c r="F113" s="62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62"/>
      <c r="F114" s="62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62"/>
      <c r="F115" s="62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showRuler="0" topLeftCell="I1" workbookViewId="0">
      <selection activeCell="P6" sqref="P6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219</v>
      </c>
      <c r="B2" s="59">
        <v>-77.2</v>
      </c>
      <c r="C2" s="59">
        <v>-40.619999999999997</v>
      </c>
      <c r="D2" s="60" t="s">
        <v>127</v>
      </c>
      <c r="E2" s="28">
        <v>567</v>
      </c>
      <c r="F2" s="61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51">
        <v>543</v>
      </c>
      <c r="O2" s="51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8"/>
      <c r="B3" s="38"/>
      <c r="C3" s="38"/>
      <c r="E3" s="51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51">
        <v>544</v>
      </c>
      <c r="O3" s="51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8"/>
      <c r="B4" s="38"/>
      <c r="C4" s="38"/>
      <c r="E4" s="51">
        <v>603</v>
      </c>
      <c r="F4" s="28">
        <v>137362</v>
      </c>
      <c r="G4" s="28">
        <v>1500</v>
      </c>
      <c r="L4" s="28">
        <v>563</v>
      </c>
      <c r="M4" s="28">
        <v>4.33</v>
      </c>
      <c r="N4" s="51">
        <v>546</v>
      </c>
      <c r="O4" s="51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8"/>
      <c r="B5" s="38"/>
      <c r="C5" s="38"/>
      <c r="E5" s="51"/>
      <c r="L5" s="28">
        <v>567</v>
      </c>
      <c r="M5" s="28">
        <v>4.51</v>
      </c>
      <c r="N5" s="51">
        <v>547</v>
      </c>
      <c r="O5" s="51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51"/>
      <c r="L6" s="28">
        <v>570</v>
      </c>
      <c r="M6" s="28">
        <v>3.98</v>
      </c>
      <c r="N6" s="51">
        <v>552</v>
      </c>
      <c r="O6" s="51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51"/>
      <c r="L7" s="28">
        <v>573</v>
      </c>
      <c r="M7" s="28">
        <v>3.8</v>
      </c>
      <c r="N7" s="51">
        <v>553</v>
      </c>
      <c r="O7" s="51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51"/>
      <c r="L8" s="28">
        <v>576</v>
      </c>
      <c r="M8" s="28">
        <v>4.0599999999999996</v>
      </c>
      <c r="N8" s="51">
        <v>556</v>
      </c>
      <c r="O8" s="51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7"/>
      <c r="B9" s="37"/>
      <c r="E9" s="51"/>
      <c r="L9" s="28">
        <v>580</v>
      </c>
      <c r="M9" s="28">
        <v>3.34</v>
      </c>
      <c r="N9" s="51">
        <v>557</v>
      </c>
      <c r="O9" s="51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51"/>
      <c r="L10" s="28">
        <v>583</v>
      </c>
      <c r="M10" s="28">
        <v>3.12</v>
      </c>
      <c r="N10" s="51">
        <v>563</v>
      </c>
      <c r="O10" s="51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51"/>
      <c r="L11" s="28">
        <v>586</v>
      </c>
      <c r="M11" s="28">
        <v>4.34</v>
      </c>
      <c r="N11" s="51">
        <v>566</v>
      </c>
      <c r="O11" s="51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51"/>
      <c r="L12" s="28">
        <v>593</v>
      </c>
      <c r="M12" s="28">
        <v>4.2699999999999996</v>
      </c>
      <c r="N12" s="51">
        <v>567</v>
      </c>
      <c r="O12" s="51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51"/>
      <c r="L13" s="28">
        <v>597</v>
      </c>
      <c r="M13" s="28">
        <v>3.63</v>
      </c>
      <c r="N13" s="51">
        <v>573</v>
      </c>
      <c r="O13" s="51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51"/>
      <c r="L14" s="28">
        <v>600</v>
      </c>
      <c r="M14" s="28">
        <v>3.75</v>
      </c>
      <c r="N14" s="51">
        <v>584</v>
      </c>
      <c r="O14" s="51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51"/>
      <c r="L15" s="28">
        <v>603</v>
      </c>
      <c r="M15" s="28">
        <v>5.43</v>
      </c>
      <c r="N15" s="51">
        <v>586</v>
      </c>
      <c r="O15" s="51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51"/>
      <c r="L16" s="28">
        <v>606</v>
      </c>
      <c r="M16" s="28">
        <v>5.24</v>
      </c>
      <c r="N16" s="51">
        <v>601</v>
      </c>
      <c r="O16" s="51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51"/>
      <c r="L17" s="28">
        <v>610</v>
      </c>
      <c r="M17" s="28">
        <v>5.0999999999999996</v>
      </c>
      <c r="N17" s="51">
        <v>604</v>
      </c>
      <c r="O17" s="51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51"/>
      <c r="L18" s="28">
        <v>620</v>
      </c>
      <c r="M18" s="28">
        <v>5.15</v>
      </c>
      <c r="N18" s="51">
        <v>609</v>
      </c>
      <c r="O18" s="51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51"/>
      <c r="N19" s="51">
        <v>619</v>
      </c>
      <c r="O19" s="51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51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showRuler="0" topLeftCell="G1" zoomScale="115" zoomScaleNormal="115" workbookViewId="0">
      <selection activeCell="M6" sqref="M6"/>
    </sheetView>
    <sheetView workbookViewId="1"/>
  </sheetViews>
  <sheetFormatPr baseColWidth="10" defaultColWidth="12.85546875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220</v>
      </c>
      <c r="B2" s="59">
        <v>-171.5</v>
      </c>
      <c r="C2" s="59">
        <v>-41.79</v>
      </c>
      <c r="D2" s="60" t="s">
        <v>51</v>
      </c>
      <c r="E2" s="38">
        <v>490</v>
      </c>
      <c r="F2" s="38">
        <v>111266</v>
      </c>
      <c r="G2" s="38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8"/>
      <c r="B3" s="38"/>
      <c r="C3" s="38"/>
      <c r="D3" s="28"/>
      <c r="E3" s="38">
        <v>530</v>
      </c>
      <c r="F3" s="38">
        <v>128732</v>
      </c>
      <c r="G3" s="38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8"/>
      <c r="B4" s="38"/>
      <c r="C4" s="38"/>
      <c r="D4" s="28"/>
      <c r="E4" s="38">
        <v>560</v>
      </c>
      <c r="F4" s="38">
        <v>137326</v>
      </c>
      <c r="G4" s="38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8"/>
      <c r="B5" s="38"/>
      <c r="C5" s="38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showRuler="0" topLeftCell="H1" workbookViewId="0">
      <selection activeCell="P8" sqref="P8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221</v>
      </c>
      <c r="B2" s="59">
        <v>146.29</v>
      </c>
      <c r="C2" s="59">
        <v>-45.15</v>
      </c>
      <c r="D2" s="60" t="s">
        <v>51</v>
      </c>
      <c r="E2" s="38">
        <v>1033</v>
      </c>
      <c r="F2" s="38">
        <v>111263</v>
      </c>
      <c r="G2" s="38">
        <v>1600</v>
      </c>
      <c r="H2" s="38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8"/>
      <c r="B3" s="38"/>
      <c r="C3" s="38"/>
      <c r="E3" s="38">
        <v>1118</v>
      </c>
      <c r="F3" s="38">
        <v>128742</v>
      </c>
      <c r="G3" s="38">
        <v>1485</v>
      </c>
      <c r="H3" s="38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8"/>
      <c r="B4" s="38"/>
      <c r="C4" s="38"/>
      <c r="E4" s="38">
        <v>1238</v>
      </c>
      <c r="F4" s="38">
        <v>137352</v>
      </c>
      <c r="G4" s="38">
        <v>1500</v>
      </c>
      <c r="H4" s="38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8"/>
      <c r="B5" s="38"/>
      <c r="C5" s="38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showRuler="0" topLeftCell="L1" workbookViewId="0">
      <selection activeCell="U11" sqref="U11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222</v>
      </c>
      <c r="B2" s="59">
        <v>174.95</v>
      </c>
      <c r="C2" s="59">
        <v>-45.5</v>
      </c>
      <c r="D2" s="60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showRuler="0" topLeftCell="D1" workbookViewId="0">
      <selection activeCell="J1" sqref="A1:U185"/>
    </sheetView>
    <sheetView workbookViewId="1"/>
  </sheetViews>
  <sheetFormatPr baseColWidth="10" defaultColWidth="13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65</v>
      </c>
      <c r="B2" s="59">
        <v>174.93</v>
      </c>
      <c r="C2" s="59">
        <v>-45.52</v>
      </c>
      <c r="D2" s="60" t="s">
        <v>158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showRuler="0" topLeftCell="C1" workbookViewId="0">
      <selection activeCell="L7" sqref="L7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223</v>
      </c>
      <c r="B2" s="59">
        <v>177.37</v>
      </c>
      <c r="C2" s="59">
        <v>-48.24</v>
      </c>
      <c r="D2" s="60" t="s">
        <v>51</v>
      </c>
      <c r="E2" s="38">
        <v>208</v>
      </c>
      <c r="F2" s="38">
        <v>111242</v>
      </c>
      <c r="G2" s="38">
        <v>1599</v>
      </c>
      <c r="L2" s="28">
        <v>204</v>
      </c>
      <c r="M2" s="28">
        <v>3.25</v>
      </c>
      <c r="N2" s="39">
        <v>204</v>
      </c>
      <c r="O2" s="39"/>
      <c r="P2" s="39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8"/>
      <c r="B3" s="38"/>
      <c r="C3" s="38"/>
      <c r="E3" s="38">
        <v>236</v>
      </c>
      <c r="F3" s="38">
        <v>128753</v>
      </c>
      <c r="G3" s="38">
        <v>1485</v>
      </c>
      <c r="L3" s="28">
        <v>208</v>
      </c>
      <c r="M3" s="28">
        <v>3.33</v>
      </c>
      <c r="N3" s="39">
        <v>208</v>
      </c>
      <c r="O3" s="39"/>
      <c r="P3" s="39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8"/>
      <c r="B4" s="38"/>
      <c r="C4" s="38"/>
      <c r="E4" s="38">
        <v>268</v>
      </c>
      <c r="F4" s="38">
        <v>137354</v>
      </c>
      <c r="G4" s="38">
        <v>1500</v>
      </c>
      <c r="L4" s="28">
        <v>216</v>
      </c>
      <c r="M4" s="28">
        <v>3.02</v>
      </c>
      <c r="N4" s="39">
        <v>216</v>
      </c>
      <c r="O4" s="39"/>
      <c r="P4" s="39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8"/>
      <c r="B5" s="38"/>
      <c r="C5" s="38"/>
      <c r="E5" s="39"/>
      <c r="F5" s="39"/>
      <c r="L5" s="28">
        <v>220</v>
      </c>
      <c r="M5" s="28">
        <v>3.05</v>
      </c>
      <c r="N5" s="39">
        <v>220</v>
      </c>
      <c r="O5" s="39"/>
      <c r="P5" s="39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9"/>
      <c r="F6" s="39"/>
      <c r="L6" s="28">
        <v>224</v>
      </c>
      <c r="M6" s="28">
        <v>2.23</v>
      </c>
      <c r="N6" s="39">
        <v>224</v>
      </c>
      <c r="O6" s="39"/>
      <c r="P6" s="39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9"/>
      <c r="F7" s="39"/>
      <c r="L7" s="28">
        <v>228</v>
      </c>
      <c r="M7" s="28">
        <v>2.38</v>
      </c>
      <c r="N7" s="39">
        <v>228</v>
      </c>
      <c r="O7" s="39"/>
      <c r="P7" s="39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9"/>
      <c r="F8" s="39"/>
      <c r="L8" s="28">
        <v>232</v>
      </c>
      <c r="M8" s="28">
        <v>2.84</v>
      </c>
      <c r="N8" s="39">
        <v>232</v>
      </c>
      <c r="O8" s="39"/>
      <c r="P8" s="39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9"/>
      <c r="F9" s="39"/>
      <c r="L9" s="28">
        <v>236</v>
      </c>
      <c r="M9" s="28">
        <v>2</v>
      </c>
      <c r="N9" s="39">
        <v>236</v>
      </c>
      <c r="O9" s="39"/>
      <c r="P9" s="39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9"/>
      <c r="F10" s="39"/>
      <c r="L10" s="28">
        <v>240</v>
      </c>
      <c r="M10" s="28">
        <v>2.31</v>
      </c>
      <c r="N10" s="39">
        <v>240</v>
      </c>
      <c r="O10" s="39"/>
      <c r="P10" s="39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9"/>
      <c r="F11" s="39"/>
      <c r="L11" s="28">
        <v>244</v>
      </c>
      <c r="M11" s="28">
        <v>2.73</v>
      </c>
      <c r="N11" s="39">
        <v>244</v>
      </c>
      <c r="O11" s="39"/>
      <c r="P11" s="39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9"/>
      <c r="F12" s="39"/>
      <c r="L12" s="28">
        <v>248</v>
      </c>
      <c r="M12" s="28">
        <v>3.43</v>
      </c>
      <c r="N12" s="39">
        <v>248</v>
      </c>
      <c r="O12" s="39"/>
      <c r="P12" s="39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9"/>
      <c r="F13" s="39"/>
      <c r="L13" s="28">
        <v>252</v>
      </c>
      <c r="M13" s="28">
        <v>3.27</v>
      </c>
      <c r="N13" s="39">
        <v>252</v>
      </c>
      <c r="O13" s="39"/>
      <c r="P13" s="39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9"/>
      <c r="F14" s="39"/>
      <c r="L14" s="28">
        <v>256</v>
      </c>
      <c r="M14" s="28">
        <v>3.27</v>
      </c>
      <c r="N14" s="39">
        <v>256</v>
      </c>
      <c r="O14" s="39"/>
      <c r="P14" s="39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9"/>
      <c r="F15" s="39"/>
      <c r="L15" s="28">
        <v>260</v>
      </c>
      <c r="M15" s="28">
        <v>3.26</v>
      </c>
      <c r="N15" s="39">
        <v>260</v>
      </c>
      <c r="O15" s="39"/>
      <c r="P15" s="39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9"/>
      <c r="F16" s="39"/>
      <c r="L16" s="28">
        <v>264</v>
      </c>
      <c r="M16" s="28">
        <v>3.95</v>
      </c>
      <c r="N16" s="39">
        <v>264</v>
      </c>
      <c r="O16" s="39"/>
      <c r="P16" s="39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9"/>
      <c r="F17" s="39"/>
      <c r="L17" s="28">
        <v>268</v>
      </c>
      <c r="M17" s="28">
        <v>4.0999999999999996</v>
      </c>
      <c r="N17" s="39">
        <v>268</v>
      </c>
      <c r="O17" s="39"/>
      <c r="P17" s="39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9"/>
      <c r="F18" s="39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showRuler="0" topLeftCell="C1" workbookViewId="0">
      <selection activeCell="I11" sqref="I11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224</v>
      </c>
      <c r="B2" s="59">
        <v>149.11000000000001</v>
      </c>
      <c r="C2" s="59">
        <v>-48.5</v>
      </c>
      <c r="D2" s="60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9">
        <v>206</v>
      </c>
      <c r="O2" s="39"/>
      <c r="P2" s="39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9">
        <v>211</v>
      </c>
      <c r="O3" s="39"/>
      <c r="P3" s="39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9">
        <v>216</v>
      </c>
      <c r="O4" s="39"/>
      <c r="P4" s="39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9"/>
      <c r="F5" s="39"/>
      <c r="L5" s="28">
        <v>221</v>
      </c>
      <c r="M5" s="28">
        <v>3.6</v>
      </c>
      <c r="N5" s="39">
        <v>221</v>
      </c>
      <c r="O5" s="39"/>
      <c r="P5" s="39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9"/>
      <c r="F6" s="39"/>
      <c r="L6" s="28">
        <v>226</v>
      </c>
      <c r="M6" s="28">
        <v>3.92</v>
      </c>
      <c r="N6" s="39">
        <v>226</v>
      </c>
      <c r="O6" s="39"/>
      <c r="P6" s="39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9"/>
      <c r="F7" s="39"/>
      <c r="L7" s="28">
        <v>231</v>
      </c>
      <c r="M7" s="28">
        <v>3.26</v>
      </c>
      <c r="N7" s="39">
        <v>231</v>
      </c>
      <c r="O7" s="39"/>
      <c r="P7" s="39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9"/>
      <c r="F8" s="39"/>
      <c r="L8" s="28">
        <v>236</v>
      </c>
      <c r="M8" s="28">
        <v>3.79</v>
      </c>
      <c r="N8" s="39">
        <v>236</v>
      </c>
      <c r="O8" s="39"/>
      <c r="P8" s="39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9"/>
      <c r="F9" s="39"/>
      <c r="L9" s="28">
        <v>241</v>
      </c>
      <c r="M9" s="28">
        <v>4.75</v>
      </c>
      <c r="N9" s="39">
        <v>241</v>
      </c>
      <c r="O9" s="39"/>
      <c r="P9" s="39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9"/>
      <c r="F10" s="39"/>
      <c r="L10" s="28">
        <v>246</v>
      </c>
      <c r="M10" s="28">
        <v>4.59</v>
      </c>
      <c r="N10" s="39">
        <v>246</v>
      </c>
      <c r="O10" s="39"/>
      <c r="P10" s="39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9"/>
      <c r="F11" s="39"/>
      <c r="L11" s="28">
        <v>251</v>
      </c>
      <c r="M11" s="28">
        <v>4.55</v>
      </c>
      <c r="N11" s="39">
        <v>251</v>
      </c>
      <c r="O11" s="39"/>
      <c r="P11" s="39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9"/>
      <c r="F12" s="39"/>
      <c r="L12" s="28">
        <v>256</v>
      </c>
      <c r="M12" s="28">
        <v>4.51</v>
      </c>
      <c r="N12" s="39">
        <v>256</v>
      </c>
      <c r="O12" s="39"/>
      <c r="P12" s="39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9"/>
      <c r="F13" s="39"/>
      <c r="L13" s="28">
        <v>261</v>
      </c>
      <c r="M13" s="28">
        <v>4.8</v>
      </c>
      <c r="N13" s="39">
        <v>261</v>
      </c>
      <c r="O13" s="39"/>
      <c r="P13" s="39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9"/>
      <c r="F14" s="39"/>
      <c r="L14" s="28">
        <v>266</v>
      </c>
      <c r="M14" s="28">
        <v>4.78</v>
      </c>
      <c r="N14" s="39">
        <v>266</v>
      </c>
      <c r="O14" s="39"/>
      <c r="P14" s="39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9"/>
      <c r="F15" s="39"/>
      <c r="L15" s="28">
        <v>271</v>
      </c>
      <c r="M15" s="28">
        <v>4.9000000000000004</v>
      </c>
      <c r="N15" s="39">
        <v>271</v>
      </c>
      <c r="O15" s="39"/>
      <c r="P15" s="39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9"/>
      <c r="F16" s="39"/>
      <c r="L16" s="28">
        <v>276</v>
      </c>
      <c r="M16" s="28">
        <v>4.4000000000000004</v>
      </c>
      <c r="N16" s="39">
        <v>276</v>
      </c>
      <c r="O16" s="39"/>
      <c r="P16" s="39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9"/>
      <c r="F17" s="39"/>
      <c r="L17" s="28">
        <v>281</v>
      </c>
      <c r="M17" s="28">
        <v>4.8</v>
      </c>
      <c r="N17" s="39">
        <v>281</v>
      </c>
      <c r="O17" s="39"/>
      <c r="P17" s="39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9"/>
      <c r="F18" s="39"/>
      <c r="L18" s="28">
        <v>286</v>
      </c>
      <c r="M18" s="28">
        <v>4.63</v>
      </c>
      <c r="N18" s="39">
        <v>286</v>
      </c>
      <c r="O18" s="39"/>
      <c r="P18" s="39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9"/>
      <c r="F19" s="39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showRuler="0" zoomScale="69" zoomScaleNormal="120" zoomScalePageLayoutView="120" workbookViewId="0">
      <selection activeCell="L10" sqref="L10"/>
    </sheetView>
    <sheetView workbookViewId="1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8" t="s">
        <v>225</v>
      </c>
      <c r="B2" s="59">
        <v>169.38</v>
      </c>
      <c r="C2" s="59">
        <v>-50.63</v>
      </c>
      <c r="D2" s="60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9">
        <v>212</v>
      </c>
      <c r="O2" s="39"/>
      <c r="P2" s="39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9">
        <v>217</v>
      </c>
      <c r="O3" s="39"/>
      <c r="P3" s="39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9">
        <v>222</v>
      </c>
      <c r="O4" s="39"/>
      <c r="P4" s="39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9"/>
      <c r="F5" s="39"/>
      <c r="G5" s="28"/>
      <c r="H5" s="28"/>
      <c r="I5" s="28"/>
      <c r="J5" s="28"/>
      <c r="K5" s="28"/>
      <c r="L5" s="28">
        <v>227</v>
      </c>
      <c r="M5" s="28">
        <v>2.58</v>
      </c>
      <c r="N5" s="39">
        <v>227</v>
      </c>
      <c r="O5" s="39"/>
      <c r="P5" s="39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9"/>
      <c r="F6" s="39"/>
      <c r="G6" s="28"/>
      <c r="H6" s="28"/>
      <c r="I6" s="28"/>
      <c r="J6" s="28"/>
      <c r="K6" s="28"/>
      <c r="L6" s="28">
        <v>232</v>
      </c>
      <c r="M6" s="28">
        <v>2.4700000000000002</v>
      </c>
      <c r="N6" s="39">
        <v>232</v>
      </c>
      <c r="O6" s="39"/>
      <c r="P6" s="39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9"/>
      <c r="F7" s="39"/>
      <c r="G7" s="28"/>
      <c r="H7" s="28"/>
      <c r="I7" s="28"/>
      <c r="J7" s="28"/>
      <c r="K7" s="28"/>
      <c r="L7" s="28">
        <v>237</v>
      </c>
      <c r="M7" s="28">
        <v>2.4</v>
      </c>
      <c r="N7" s="39">
        <v>237</v>
      </c>
      <c r="O7" s="39"/>
      <c r="P7" s="39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9"/>
      <c r="F8" s="39"/>
      <c r="G8" s="28"/>
      <c r="H8" s="28"/>
      <c r="I8" s="28"/>
      <c r="J8" s="28"/>
      <c r="K8" s="28"/>
      <c r="L8" s="28">
        <v>242</v>
      </c>
      <c r="M8" s="28">
        <v>3.1</v>
      </c>
      <c r="N8" s="39">
        <v>242</v>
      </c>
      <c r="O8" s="39"/>
      <c r="P8" s="39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9"/>
      <c r="F9" s="39"/>
      <c r="G9" s="28"/>
      <c r="H9" s="28"/>
      <c r="I9" s="28"/>
      <c r="J9" s="28"/>
      <c r="K9" s="28"/>
      <c r="L9" s="28">
        <v>247</v>
      </c>
      <c r="M9" s="28">
        <v>2.41</v>
      </c>
      <c r="N9" s="39">
        <v>247</v>
      </c>
      <c r="O9" s="39"/>
      <c r="P9" s="39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9"/>
      <c r="F10" s="39"/>
      <c r="G10" s="28"/>
      <c r="H10" s="28"/>
      <c r="I10" s="28"/>
      <c r="J10" s="28"/>
      <c r="K10" s="28"/>
      <c r="L10" s="28">
        <v>252</v>
      </c>
      <c r="M10" s="28">
        <v>3.05</v>
      </c>
      <c r="N10" s="39">
        <v>252</v>
      </c>
      <c r="O10" s="39"/>
      <c r="P10" s="39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9"/>
      <c r="F11" s="39"/>
      <c r="G11" s="28"/>
      <c r="H11" s="28"/>
      <c r="I11" s="28"/>
      <c r="J11" s="28"/>
      <c r="K11" s="28"/>
      <c r="L11" s="28">
        <v>257</v>
      </c>
      <c r="M11" s="28">
        <v>3.8</v>
      </c>
      <c r="N11" s="39">
        <v>257</v>
      </c>
      <c r="O11" s="39"/>
      <c r="P11" s="39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9"/>
      <c r="F12" s="39"/>
      <c r="G12" s="28"/>
      <c r="H12" s="28"/>
      <c r="I12" s="28"/>
      <c r="J12" s="28"/>
      <c r="K12" s="28"/>
      <c r="L12" s="28">
        <v>262</v>
      </c>
      <c r="M12" s="28">
        <v>3.27</v>
      </c>
      <c r="N12" s="39">
        <v>262</v>
      </c>
      <c r="O12" s="39"/>
      <c r="P12" s="39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9"/>
      <c r="F13" s="39"/>
      <c r="G13" s="28"/>
      <c r="H13" s="28"/>
      <c r="I13" s="28"/>
      <c r="J13" s="28"/>
      <c r="K13" s="28"/>
      <c r="L13" s="28">
        <v>267</v>
      </c>
      <c r="M13" s="28">
        <v>3.31</v>
      </c>
      <c r="N13" s="39">
        <v>267</v>
      </c>
      <c r="O13" s="39"/>
      <c r="P13" s="39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9"/>
      <c r="F14" s="39"/>
      <c r="G14" s="28"/>
      <c r="H14" s="28"/>
      <c r="I14" s="28"/>
      <c r="J14" s="28"/>
      <c r="K14" s="28"/>
      <c r="L14" s="28">
        <v>272</v>
      </c>
      <c r="M14" s="28">
        <v>3.18</v>
      </c>
      <c r="N14" s="39">
        <v>272</v>
      </c>
      <c r="O14" s="39"/>
      <c r="P14" s="39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9"/>
      <c r="F15" s="39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showRuler="0" workbookViewId="0">
      <selection activeCell="D40" sqref="D40"/>
    </sheetView>
    <sheetView workbookViewId="1">
      <selection sqref="A1:I27"/>
    </sheetView>
  </sheetViews>
  <sheetFormatPr baseColWidth="10" defaultColWidth="11.5703125" defaultRowHeight="16"/>
  <sheetData>
    <row r="1" spans="1:9">
      <c r="A1" s="31" t="s">
        <v>130</v>
      </c>
      <c r="B1" s="31"/>
      <c r="C1" s="31"/>
      <c r="D1" s="31"/>
      <c r="E1" s="31"/>
      <c r="F1" s="31"/>
      <c r="G1" s="31"/>
      <c r="H1" s="31"/>
      <c r="I1" s="31"/>
    </row>
    <row r="2" spans="1:9">
      <c r="A2" s="31"/>
      <c r="B2" s="31"/>
      <c r="C2" s="31"/>
      <c r="D2" s="31"/>
      <c r="E2" s="31"/>
      <c r="F2" s="31"/>
      <c r="G2" s="31"/>
      <c r="H2" s="31"/>
      <c r="I2" s="31"/>
    </row>
    <row r="3" spans="1:9">
      <c r="A3" s="31"/>
      <c r="B3" s="31"/>
      <c r="C3" s="31"/>
      <c r="D3" s="31"/>
      <c r="E3" s="31"/>
      <c r="F3" s="31"/>
      <c r="G3" s="31"/>
      <c r="H3" s="31"/>
      <c r="I3" s="31"/>
    </row>
    <row r="4" spans="1:9">
      <c r="A4" s="31"/>
      <c r="B4" s="31"/>
      <c r="C4" s="31"/>
      <c r="D4" s="31"/>
      <c r="E4" s="31"/>
      <c r="F4" s="31"/>
      <c r="G4" s="31"/>
      <c r="H4" s="31"/>
      <c r="I4" s="31"/>
    </row>
    <row r="5" spans="1:9">
      <c r="A5" s="31"/>
      <c r="B5" s="31"/>
      <c r="C5" s="31"/>
      <c r="D5" s="31"/>
      <c r="E5" s="31"/>
      <c r="F5" s="31"/>
      <c r="G5" s="31"/>
      <c r="H5" s="31"/>
      <c r="I5" s="31"/>
    </row>
    <row r="6" spans="1:9">
      <c r="A6" s="31"/>
      <c r="B6" s="31"/>
      <c r="C6" s="31"/>
      <c r="D6" s="31"/>
      <c r="E6" s="31"/>
      <c r="F6" s="31"/>
      <c r="G6" s="31"/>
      <c r="H6" s="31"/>
      <c r="I6" s="31"/>
    </row>
    <row r="7" spans="1:9">
      <c r="A7" s="31"/>
      <c r="B7" s="31"/>
      <c r="C7" s="31"/>
      <c r="D7" s="31"/>
      <c r="E7" s="31"/>
      <c r="F7" s="31"/>
      <c r="G7" s="31"/>
      <c r="H7" s="31"/>
      <c r="I7" s="31"/>
    </row>
    <row r="8" spans="1:9">
      <c r="A8" s="31"/>
      <c r="B8" s="31"/>
      <c r="C8" s="31"/>
      <c r="D8" s="31"/>
      <c r="E8" s="31"/>
      <c r="F8" s="31"/>
      <c r="G8" s="31"/>
      <c r="H8" s="31"/>
      <c r="I8" s="31"/>
    </row>
    <row r="9" spans="1:9">
      <c r="A9" s="31"/>
      <c r="B9" s="31"/>
      <c r="C9" s="31"/>
      <c r="D9" s="31"/>
      <c r="E9" s="31"/>
      <c r="F9" s="31"/>
      <c r="G9" s="31"/>
      <c r="H9" s="31"/>
      <c r="I9" s="31"/>
    </row>
    <row r="10" spans="1:9">
      <c r="A10" s="31"/>
      <c r="B10" s="31"/>
      <c r="C10" s="31"/>
      <c r="D10" s="31"/>
      <c r="E10" s="31"/>
      <c r="F10" s="31"/>
      <c r="G10" s="31"/>
      <c r="H10" s="31"/>
      <c r="I10" s="31"/>
    </row>
    <row r="11" spans="1:9">
      <c r="A11" s="31"/>
      <c r="B11" s="31"/>
      <c r="C11" s="31"/>
      <c r="D11" s="31"/>
      <c r="E11" s="31"/>
      <c r="F11" s="31"/>
      <c r="G11" s="31"/>
      <c r="H11" s="31"/>
      <c r="I11" s="31"/>
    </row>
    <row r="12" spans="1:9">
      <c r="A12" s="31"/>
      <c r="B12" s="31"/>
      <c r="C12" s="31"/>
      <c r="D12" s="31"/>
      <c r="E12" s="31"/>
      <c r="F12" s="31"/>
      <c r="G12" s="31"/>
      <c r="H12" s="31"/>
      <c r="I12" s="31"/>
    </row>
    <row r="13" spans="1:9">
      <c r="A13" s="31"/>
      <c r="B13" s="31"/>
      <c r="C13" s="31"/>
      <c r="D13" s="31"/>
      <c r="E13" s="31"/>
      <c r="F13" s="31"/>
      <c r="G13" s="31"/>
      <c r="H13" s="31"/>
      <c r="I13" s="31"/>
    </row>
    <row r="14" spans="1:9">
      <c r="A14" s="31"/>
      <c r="B14" s="31"/>
      <c r="C14" s="31"/>
      <c r="D14" s="31"/>
      <c r="E14" s="31"/>
      <c r="F14" s="31"/>
      <c r="G14" s="31"/>
      <c r="H14" s="31"/>
      <c r="I14" s="31"/>
    </row>
    <row r="15" spans="1:9">
      <c r="A15" s="31"/>
      <c r="B15" s="31"/>
      <c r="C15" s="31"/>
      <c r="D15" s="31"/>
      <c r="E15" s="31"/>
      <c r="F15" s="31"/>
      <c r="G15" s="31"/>
      <c r="H15" s="31"/>
      <c r="I15" s="31"/>
    </row>
    <row r="16" spans="1:9">
      <c r="A16" s="31"/>
      <c r="B16" s="31"/>
      <c r="C16" s="31"/>
      <c r="D16" s="31"/>
      <c r="E16" s="31"/>
      <c r="F16" s="31"/>
      <c r="G16" s="31"/>
      <c r="H16" s="31"/>
      <c r="I16" s="31"/>
    </row>
    <row r="17" spans="1:9">
      <c r="A17" s="31"/>
      <c r="B17" s="31"/>
      <c r="C17" s="31"/>
      <c r="D17" s="31"/>
      <c r="E17" s="31"/>
      <c r="F17" s="31"/>
      <c r="G17" s="31"/>
      <c r="H17" s="31"/>
      <c r="I17" s="31"/>
    </row>
    <row r="18" spans="1:9">
      <c r="A18" s="31"/>
      <c r="B18" s="31"/>
      <c r="C18" s="31"/>
      <c r="D18" s="31"/>
      <c r="E18" s="31"/>
      <c r="F18" s="31"/>
      <c r="G18" s="31"/>
      <c r="H18" s="31"/>
      <c r="I18" s="31"/>
    </row>
    <row r="19" spans="1:9">
      <c r="A19" s="31"/>
      <c r="B19" s="31"/>
      <c r="C19" s="31"/>
      <c r="D19" s="31"/>
      <c r="E19" s="31"/>
      <c r="F19" s="31"/>
      <c r="G19" s="31"/>
      <c r="H19" s="31"/>
      <c r="I19" s="31"/>
    </row>
    <row r="20" spans="1:9">
      <c r="A20" s="31"/>
      <c r="B20" s="31"/>
      <c r="C20" s="31"/>
      <c r="D20" s="31"/>
      <c r="E20" s="31"/>
      <c r="F20" s="31"/>
      <c r="G20" s="31"/>
      <c r="H20" s="31"/>
      <c r="I20" s="31"/>
    </row>
    <row r="21" spans="1:9">
      <c r="A21" s="31"/>
      <c r="B21" s="31"/>
      <c r="C21" s="31"/>
      <c r="D21" s="31"/>
      <c r="E21" s="31"/>
      <c r="F21" s="31"/>
      <c r="G21" s="31"/>
      <c r="H21" s="31"/>
      <c r="I21" s="31"/>
    </row>
    <row r="22" spans="1:9">
      <c r="A22" s="31"/>
      <c r="B22" s="31"/>
      <c r="C22" s="31"/>
      <c r="D22" s="31"/>
      <c r="E22" s="31"/>
      <c r="F22" s="31"/>
      <c r="G22" s="31"/>
      <c r="H22" s="31"/>
      <c r="I22" s="31"/>
    </row>
    <row r="23" spans="1:9">
      <c r="A23" s="31"/>
      <c r="B23" s="31"/>
      <c r="C23" s="31"/>
      <c r="D23" s="31"/>
      <c r="E23" s="31"/>
      <c r="F23" s="31"/>
      <c r="G23" s="31"/>
      <c r="H23" s="31"/>
      <c r="I23" s="31"/>
    </row>
    <row r="24" spans="1:9">
      <c r="A24" s="31"/>
      <c r="B24" s="31"/>
      <c r="C24" s="31"/>
      <c r="D24" s="31"/>
      <c r="E24" s="31"/>
      <c r="F24" s="31"/>
      <c r="G24" s="31"/>
      <c r="H24" s="31"/>
      <c r="I24" s="31"/>
    </row>
    <row r="25" spans="1:9">
      <c r="A25" s="31"/>
      <c r="B25" s="31"/>
      <c r="C25" s="31"/>
      <c r="D25" s="31"/>
      <c r="E25" s="31"/>
      <c r="F25" s="31"/>
      <c r="G25" s="31"/>
      <c r="H25" s="31"/>
      <c r="I25" s="31"/>
    </row>
    <row r="26" spans="1:9">
      <c r="A26" s="31"/>
      <c r="B26" s="31"/>
      <c r="C26" s="31"/>
      <c r="D26" s="31"/>
      <c r="E26" s="31"/>
      <c r="F26" s="31"/>
      <c r="G26" s="31"/>
      <c r="H26" s="31"/>
      <c r="I26" s="31"/>
    </row>
    <row r="27" spans="1:9">
      <c r="A27" s="31"/>
      <c r="B27" s="31"/>
      <c r="C27" s="31"/>
      <c r="D27" s="31"/>
      <c r="E27" s="31"/>
      <c r="F27" s="31"/>
      <c r="G27" s="31"/>
      <c r="H27" s="31"/>
      <c r="I27" s="3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showRuler="0" topLeftCell="I1" workbookViewId="0">
      <selection activeCell="N9" sqref="N9"/>
    </sheetView>
    <sheetView workbookViewId="1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172</v>
      </c>
      <c r="B2" s="59">
        <v>59.53</v>
      </c>
      <c r="C2" s="59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51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51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51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51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51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51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7"/>
      <c r="B9" s="37"/>
      <c r="C9" s="28"/>
      <c r="D9" s="28"/>
      <c r="E9" s="51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51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51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51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51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51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51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51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51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51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51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51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51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51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51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51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51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51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51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51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51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51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51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51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51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51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showRuler="0" topLeftCell="D1" workbookViewId="0">
      <selection activeCell="N6" sqref="N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173</v>
      </c>
      <c r="B2" s="59">
        <v>90.03</v>
      </c>
      <c r="C2" s="59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50">
        <v>-0.27574169999999998</v>
      </c>
      <c r="I2" s="50">
        <v>6.7645109999999994E-2</v>
      </c>
      <c r="J2" s="50">
        <v>1.3</v>
      </c>
      <c r="K2" s="50">
        <v>1.3017587568005495</v>
      </c>
      <c r="L2" s="28">
        <v>2.8</v>
      </c>
      <c r="M2" s="50">
        <v>3.85</v>
      </c>
      <c r="N2" s="50">
        <v>280</v>
      </c>
      <c r="O2" s="50"/>
      <c r="P2" s="50">
        <v>27.2</v>
      </c>
      <c r="Q2" s="50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61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61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61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61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7"/>
      <c r="B9" s="37"/>
      <c r="E9" s="61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61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61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61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61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61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61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61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61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61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61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61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61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61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61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61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61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61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61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61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61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61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61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61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61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61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61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61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61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61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61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61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61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61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61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showRuler="0" topLeftCell="F1" workbookViewId="0">
      <selection activeCell="Q7" sqref="Q7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3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174</v>
      </c>
      <c r="B2" s="59">
        <v>103.25</v>
      </c>
      <c r="C2" s="59">
        <v>-5.94</v>
      </c>
      <c r="D2" s="28" t="s">
        <v>158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52"/>
      <c r="I3" s="52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52"/>
      <c r="I4" s="52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52"/>
      <c r="I5" s="52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52"/>
      <c r="I6" s="52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52"/>
      <c r="I7" s="52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52"/>
      <c r="I8" s="52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52"/>
      <c r="I9" s="52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52"/>
      <c r="I10" s="52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52"/>
      <c r="I11" s="52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52"/>
      <c r="I12" s="52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52"/>
      <c r="I13" s="52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52"/>
      <c r="I14" s="52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52"/>
      <c r="I15" s="52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52"/>
      <c r="I16" s="52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52"/>
      <c r="I17" s="52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52"/>
      <c r="I18" s="52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52"/>
      <c r="I19" s="52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52"/>
      <c r="I20" s="52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52"/>
      <c r="I21" s="52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52"/>
      <c r="I22" s="52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52"/>
      <c r="I23" s="52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52"/>
      <c r="I24" s="52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52"/>
      <c r="I25" s="52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52"/>
      <c r="I26" s="52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52"/>
      <c r="I27" s="52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52"/>
      <c r="I28" s="52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52"/>
      <c r="I29" s="52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52"/>
      <c r="I30" s="52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52"/>
      <c r="I31" s="52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52"/>
      <c r="I32" s="52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C1" zoomScale="75" workbookViewId="0">
      <selection activeCell="Q7" sqref="Q7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174</v>
      </c>
      <c r="B2" s="59">
        <v>103.25</v>
      </c>
      <c r="C2" s="59">
        <v>-5.94</v>
      </c>
      <c r="D2" s="28" t="s">
        <v>126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showRuler="0" topLeftCell="H1" workbookViewId="0">
      <selection activeCell="K10" sqref="K10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175</v>
      </c>
      <c r="B2" s="59">
        <v>121.79</v>
      </c>
      <c r="C2" s="59">
        <v>-13.08</v>
      </c>
      <c r="D2" s="28" t="s">
        <v>158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showRuler="0" topLeftCell="G1" workbookViewId="0">
      <selection activeCell="M8" sqref="M8"/>
    </sheetView>
    <sheetView workbookViewId="1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176</v>
      </c>
      <c r="B2" s="59">
        <v>117.95</v>
      </c>
      <c r="C2" s="59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7"/>
      <c r="B10" s="37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showRuler="0" workbookViewId="0">
      <selection activeCell="J7" sqref="J7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177</v>
      </c>
      <c r="B2" s="59">
        <v>79.42</v>
      </c>
      <c r="C2" s="59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65">
        <v>325</v>
      </c>
      <c r="F3" s="65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65">
        <v>345</v>
      </c>
      <c r="F4" s="65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65">
        <v>360</v>
      </c>
      <c r="F5" s="65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65"/>
      <c r="F6" s="65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65"/>
      <c r="F7" s="65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65"/>
      <c r="F8" s="65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65"/>
      <c r="F9" s="65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65"/>
      <c r="F10" s="65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65"/>
      <c r="F11" s="65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65"/>
      <c r="F12" s="65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65"/>
      <c r="F13" s="65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65"/>
      <c r="F14" s="65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65"/>
      <c r="F15" s="65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65"/>
      <c r="F16" s="65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65"/>
      <c r="F17" s="65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65"/>
      <c r="F18" s="65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65"/>
      <c r="F19" s="65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65"/>
      <c r="F20" s="65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65"/>
      <c r="F21" s="65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65"/>
      <c r="F22" s="65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65"/>
      <c r="F23" s="65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65"/>
      <c r="F24" s="65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65"/>
      <c r="F25" s="65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65"/>
      <c r="F26" s="65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65"/>
      <c r="F27" s="65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65"/>
      <c r="F28" s="65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65"/>
      <c r="F29" s="65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showRuler="0" topLeftCell="B1" workbookViewId="0">
      <selection activeCell="L7" sqref="L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179</v>
      </c>
      <c r="B2" s="59">
        <v>51.2</v>
      </c>
      <c r="C2" s="59">
        <v>-43.49</v>
      </c>
      <c r="D2" s="28" t="s">
        <v>178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52">
        <v>1115</v>
      </c>
      <c r="O2" s="52"/>
      <c r="P2" s="52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52">
        <v>1120</v>
      </c>
      <c r="O3" s="52"/>
      <c r="P3" s="52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52">
        <v>1135</v>
      </c>
      <c r="O4" s="52"/>
      <c r="P4" s="52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52">
        <v>1140</v>
      </c>
      <c r="O5" s="52"/>
      <c r="P5" s="52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52">
        <v>1154</v>
      </c>
      <c r="O6" s="52"/>
      <c r="P6" s="52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52"/>
      <c r="F7" s="52"/>
      <c r="L7" s="28">
        <v>800</v>
      </c>
      <c r="M7" s="28">
        <v>4.7300000000000004</v>
      </c>
      <c r="N7" s="52">
        <v>1160</v>
      </c>
      <c r="O7" s="52"/>
      <c r="P7" s="52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52"/>
      <c r="F8" s="52"/>
      <c r="L8" s="28">
        <v>810</v>
      </c>
      <c r="M8" s="28">
        <v>4.53</v>
      </c>
      <c r="N8" s="52">
        <v>1167</v>
      </c>
      <c r="O8" s="52"/>
      <c r="P8" s="52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52"/>
      <c r="F9" s="52"/>
      <c r="L9" s="28">
        <v>820</v>
      </c>
      <c r="M9" s="28">
        <v>4.57</v>
      </c>
      <c r="N9" s="52">
        <v>1175</v>
      </c>
      <c r="O9" s="52"/>
      <c r="P9" s="52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52"/>
      <c r="F10" s="52"/>
      <c r="L10" s="28">
        <v>830</v>
      </c>
      <c r="M10" s="28">
        <v>4.5599999999999996</v>
      </c>
      <c r="N10" s="52">
        <v>1180</v>
      </c>
      <c r="O10" s="52"/>
      <c r="P10" s="52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52"/>
      <c r="F11" s="52"/>
      <c r="L11" s="28">
        <v>850</v>
      </c>
      <c r="M11" s="28">
        <v>4.49</v>
      </c>
      <c r="N11" s="52">
        <v>1194</v>
      </c>
      <c r="O11" s="52"/>
      <c r="P11" s="52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52"/>
      <c r="F12" s="52"/>
      <c r="L12" s="28">
        <v>860</v>
      </c>
      <c r="M12" s="28">
        <v>4.1900000000000004</v>
      </c>
      <c r="N12" s="52">
        <v>1200</v>
      </c>
      <c r="O12" s="52"/>
      <c r="P12" s="52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52"/>
      <c r="F13" s="52"/>
      <c r="L13" s="28">
        <v>870</v>
      </c>
      <c r="M13" s="28">
        <v>4.46</v>
      </c>
      <c r="N13" s="52">
        <v>1216</v>
      </c>
      <c r="O13" s="52"/>
      <c r="P13" s="52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52"/>
      <c r="F14" s="52"/>
      <c r="L14" s="28">
        <v>880</v>
      </c>
      <c r="M14" s="28">
        <v>4.45</v>
      </c>
      <c r="N14" s="52">
        <v>1220</v>
      </c>
      <c r="O14" s="52"/>
      <c r="P14" s="52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52"/>
      <c r="F15" s="52"/>
      <c r="L15" s="28">
        <v>890</v>
      </c>
      <c r="M15" s="28">
        <v>4.2699999999999996</v>
      </c>
      <c r="N15" s="52">
        <v>1240</v>
      </c>
      <c r="O15" s="52"/>
      <c r="P15" s="52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52"/>
      <c r="F16" s="52"/>
      <c r="L16" s="28">
        <v>900</v>
      </c>
      <c r="M16" s="28">
        <v>4.3899999999999997</v>
      </c>
      <c r="N16" s="52">
        <v>1255</v>
      </c>
      <c r="O16" s="52"/>
      <c r="P16" s="52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52"/>
      <c r="F17" s="52"/>
      <c r="L17" s="28">
        <v>910</v>
      </c>
      <c r="M17" s="28">
        <v>4.16</v>
      </c>
      <c r="N17" s="52">
        <v>1260</v>
      </c>
      <c r="O17" s="52"/>
      <c r="P17" s="52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52"/>
      <c r="F18" s="52"/>
      <c r="L18" s="28">
        <v>920</v>
      </c>
      <c r="M18" s="28">
        <v>4.25</v>
      </c>
      <c r="N18" s="52">
        <v>1276</v>
      </c>
      <c r="O18" s="52"/>
      <c r="P18" s="52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52"/>
      <c r="F19" s="52"/>
      <c r="L19" s="28">
        <v>928</v>
      </c>
      <c r="M19" s="28">
        <v>4.25</v>
      </c>
      <c r="N19" s="52">
        <v>1280</v>
      </c>
      <c r="O19" s="52"/>
      <c r="P19" s="52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52"/>
      <c r="F20" s="52"/>
      <c r="L20" s="28">
        <v>940</v>
      </c>
      <c r="M20" s="28">
        <v>4.62</v>
      </c>
      <c r="N20" s="52">
        <v>1297</v>
      </c>
      <c r="O20" s="52"/>
      <c r="P20" s="52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52"/>
      <c r="F21" s="52"/>
      <c r="L21" s="28">
        <v>950</v>
      </c>
      <c r="M21" s="28">
        <v>4.4800000000000004</v>
      </c>
      <c r="N21" s="52">
        <v>1300</v>
      </c>
      <c r="O21" s="52"/>
      <c r="P21" s="52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52"/>
      <c r="F22" s="52"/>
      <c r="L22" s="28">
        <v>1000</v>
      </c>
      <c r="M22" s="28">
        <v>4.5599999999999996</v>
      </c>
      <c r="N22" s="52">
        <v>1305</v>
      </c>
      <c r="O22" s="52"/>
      <c r="P22" s="52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52"/>
      <c r="F23" s="52"/>
      <c r="L23" s="28">
        <v>1003</v>
      </c>
      <c r="M23" s="28">
        <v>4.24</v>
      </c>
      <c r="N23" s="52">
        <v>1315</v>
      </c>
      <c r="O23" s="52"/>
      <c r="P23" s="52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52"/>
      <c r="F24" s="52"/>
      <c r="L24" s="28">
        <v>1013</v>
      </c>
      <c r="M24" s="28">
        <v>4.26</v>
      </c>
      <c r="N24" s="52">
        <v>1320</v>
      </c>
      <c r="O24" s="52"/>
      <c r="P24" s="52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52"/>
      <c r="F25" s="52"/>
      <c r="L25" s="28">
        <v>1023</v>
      </c>
      <c r="M25" s="28">
        <v>3.75</v>
      </c>
      <c r="N25" s="52">
        <v>1336</v>
      </c>
      <c r="O25" s="52"/>
      <c r="P25" s="52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52"/>
      <c r="F26" s="52"/>
      <c r="L26" s="28">
        <v>1030</v>
      </c>
      <c r="M26" s="28">
        <v>4.3600000000000003</v>
      </c>
      <c r="N26" s="52">
        <v>1340</v>
      </c>
      <c r="O26" s="52"/>
      <c r="P26" s="52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52"/>
      <c r="F27" s="52"/>
      <c r="L27" s="28">
        <v>1040</v>
      </c>
      <c r="M27" s="28">
        <v>4.2699999999999996</v>
      </c>
      <c r="N27" s="52">
        <v>1346</v>
      </c>
      <c r="O27" s="52"/>
      <c r="P27" s="52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52"/>
      <c r="F28" s="52"/>
      <c r="L28" s="28">
        <v>1043</v>
      </c>
      <c r="M28" s="28">
        <v>4.17</v>
      </c>
      <c r="N28" s="52">
        <v>1355</v>
      </c>
      <c r="O28" s="52"/>
      <c r="P28" s="52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52"/>
      <c r="F29" s="52"/>
      <c r="L29" s="28">
        <v>1050</v>
      </c>
      <c r="M29" s="28">
        <v>4.45</v>
      </c>
      <c r="N29" s="52">
        <v>1360</v>
      </c>
      <c r="O29" s="52"/>
      <c r="P29" s="52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52"/>
      <c r="F30" s="52"/>
      <c r="L30" s="28">
        <v>1053</v>
      </c>
      <c r="M30" s="28">
        <v>4.3499999999999996</v>
      </c>
      <c r="N30" s="52">
        <v>1365</v>
      </c>
      <c r="O30" s="52"/>
      <c r="P30" s="52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52"/>
      <c r="F31" s="52"/>
      <c r="L31" s="28">
        <v>1063</v>
      </c>
      <c r="M31" s="28">
        <v>4.4400000000000004</v>
      </c>
      <c r="N31" s="52">
        <v>1375</v>
      </c>
      <c r="O31" s="52"/>
      <c r="P31" s="52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52"/>
      <c r="F32" s="52"/>
      <c r="L32" s="28">
        <v>1070</v>
      </c>
      <c r="M32" s="28">
        <v>4.1100000000000003</v>
      </c>
      <c r="N32" s="52">
        <v>1380</v>
      </c>
      <c r="O32" s="52"/>
      <c r="P32" s="52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52"/>
      <c r="F33" s="52"/>
      <c r="L33" s="28">
        <v>1080</v>
      </c>
      <c r="M33" s="28">
        <v>3.91</v>
      </c>
      <c r="N33" s="52">
        <v>1385</v>
      </c>
      <c r="O33" s="52"/>
      <c r="P33" s="52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52"/>
      <c r="F34" s="52"/>
      <c r="L34" s="28">
        <v>1090</v>
      </c>
      <c r="M34" s="28">
        <v>4.25</v>
      </c>
      <c r="N34" s="52">
        <v>1395</v>
      </c>
      <c r="O34" s="52"/>
      <c r="P34" s="52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52"/>
      <c r="F35" s="52"/>
      <c r="L35" s="28">
        <v>1100</v>
      </c>
      <c r="M35" s="28">
        <v>4.3499999999999996</v>
      </c>
      <c r="N35" s="52">
        <v>1400</v>
      </c>
      <c r="O35" s="52"/>
      <c r="P35" s="52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52"/>
      <c r="F36" s="52"/>
      <c r="L36" s="28">
        <v>1110</v>
      </c>
      <c r="M36" s="28">
        <v>4.41</v>
      </c>
      <c r="N36" s="52">
        <v>1420</v>
      </c>
      <c r="O36" s="52"/>
      <c r="P36" s="52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52"/>
      <c r="F37" s="52"/>
      <c r="L37" s="28">
        <v>1120</v>
      </c>
      <c r="M37" s="28">
        <v>4.26</v>
      </c>
      <c r="N37" s="52">
        <v>1440</v>
      </c>
      <c r="O37" s="52"/>
      <c r="P37" s="52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52"/>
      <c r="F38" s="52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showRuler="0" topLeftCell="G1" workbookViewId="0">
      <selection activeCell="P6" sqref="P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180</v>
      </c>
      <c r="B2" s="59">
        <v>79.83</v>
      </c>
      <c r="C2" s="59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9">
        <v>400</v>
      </c>
      <c r="O2" s="39"/>
      <c r="P2" s="39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9">
        <v>405</v>
      </c>
      <c r="O3" s="39"/>
      <c r="P3" s="39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9">
        <v>410</v>
      </c>
      <c r="O4" s="39"/>
      <c r="P4" s="39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9"/>
      <c r="F5" s="39"/>
      <c r="L5" s="28">
        <v>415</v>
      </c>
      <c r="M5" s="28">
        <v>4.34</v>
      </c>
      <c r="N5" s="39">
        <v>415</v>
      </c>
      <c r="O5" s="39"/>
      <c r="P5" s="39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9"/>
      <c r="F6" s="39"/>
      <c r="L6" s="28">
        <v>420</v>
      </c>
      <c r="M6" s="28">
        <v>4.3899999999999997</v>
      </c>
      <c r="N6" s="39">
        <v>420</v>
      </c>
      <c r="O6" s="39"/>
      <c r="P6" s="39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9"/>
      <c r="F7" s="39"/>
      <c r="L7" s="28">
        <v>425</v>
      </c>
      <c r="M7" s="28">
        <v>4.4400000000000004</v>
      </c>
      <c r="N7" s="39">
        <v>422</v>
      </c>
      <c r="O7" s="39"/>
      <c r="P7" s="39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9"/>
      <c r="F8" s="39"/>
      <c r="L8" s="28">
        <v>430</v>
      </c>
      <c r="M8" s="28">
        <v>3.97</v>
      </c>
      <c r="N8" s="39">
        <v>425</v>
      </c>
      <c r="O8" s="39"/>
      <c r="P8" s="39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9"/>
      <c r="F9" s="39"/>
      <c r="L9" s="28">
        <v>433</v>
      </c>
      <c r="M9" s="28">
        <v>4.4400000000000004</v>
      </c>
      <c r="N9" s="39">
        <v>427</v>
      </c>
      <c r="O9" s="39"/>
      <c r="P9" s="39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9"/>
      <c r="F10" s="39"/>
      <c r="L10" s="28">
        <v>435</v>
      </c>
      <c r="M10" s="28">
        <v>4.3600000000000003</v>
      </c>
      <c r="N10" s="39">
        <v>430</v>
      </c>
      <c r="O10" s="39"/>
      <c r="P10" s="39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9"/>
      <c r="F11" s="39"/>
      <c r="L11" s="28">
        <v>437</v>
      </c>
      <c r="M11" s="28">
        <v>4.32</v>
      </c>
      <c r="N11" s="39">
        <v>432</v>
      </c>
      <c r="O11" s="39"/>
      <c r="P11" s="39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9"/>
      <c r="F12" s="39"/>
      <c r="L12" s="28">
        <v>440</v>
      </c>
      <c r="M12" s="28">
        <v>3.87</v>
      </c>
      <c r="N12" s="39">
        <v>435</v>
      </c>
      <c r="O12" s="39"/>
      <c r="P12" s="39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9"/>
      <c r="F13" s="39"/>
      <c r="L13" s="28">
        <v>442</v>
      </c>
      <c r="M13" s="28">
        <v>3.74</v>
      </c>
      <c r="N13" s="39">
        <v>437</v>
      </c>
      <c r="O13" s="39"/>
      <c r="P13" s="39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9"/>
      <c r="F14" s="39"/>
      <c r="L14" s="28">
        <v>445</v>
      </c>
      <c r="M14" s="28">
        <v>4.07</v>
      </c>
      <c r="N14" s="39">
        <v>440</v>
      </c>
      <c r="O14" s="39"/>
      <c r="P14" s="39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9"/>
      <c r="F15" s="39"/>
      <c r="L15" s="28">
        <v>447</v>
      </c>
      <c r="M15" s="28">
        <v>3.46</v>
      </c>
      <c r="N15" s="39">
        <v>442</v>
      </c>
      <c r="O15" s="39"/>
      <c r="P15" s="39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9"/>
      <c r="F16" s="39"/>
      <c r="L16" s="28">
        <v>452</v>
      </c>
      <c r="M16" s="28">
        <v>3.47</v>
      </c>
      <c r="N16" s="39">
        <v>445</v>
      </c>
      <c r="O16" s="39"/>
      <c r="P16" s="39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9"/>
      <c r="F17" s="39"/>
      <c r="L17" s="28">
        <v>455</v>
      </c>
      <c r="M17" s="28">
        <v>3.41</v>
      </c>
      <c r="N17" s="39">
        <v>447</v>
      </c>
      <c r="O17" s="39"/>
      <c r="P17" s="39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9"/>
      <c r="F18" s="39"/>
      <c r="L18" s="28">
        <v>457</v>
      </c>
      <c r="M18" s="28">
        <v>3.55</v>
      </c>
      <c r="N18" s="39">
        <v>450</v>
      </c>
      <c r="O18" s="39"/>
      <c r="P18" s="39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9"/>
      <c r="F19" s="39"/>
      <c r="L19" s="28">
        <v>460</v>
      </c>
      <c r="M19" s="28">
        <v>3.34</v>
      </c>
      <c r="N19" s="39">
        <v>452</v>
      </c>
      <c r="O19" s="39"/>
      <c r="P19" s="39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9"/>
      <c r="F20" s="39"/>
      <c r="L20" s="28">
        <v>462</v>
      </c>
      <c r="M20" s="28">
        <v>3.4</v>
      </c>
      <c r="N20" s="39">
        <v>455</v>
      </c>
      <c r="O20" s="39"/>
      <c r="P20" s="39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9"/>
      <c r="F21" s="39"/>
      <c r="L21" s="28">
        <v>464</v>
      </c>
      <c r="M21" s="28">
        <v>3.57</v>
      </c>
      <c r="N21" s="39">
        <v>457</v>
      </c>
      <c r="O21" s="39"/>
      <c r="P21" s="39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9"/>
      <c r="F22" s="39"/>
      <c r="L22" s="28">
        <v>465</v>
      </c>
      <c r="M22" s="28">
        <v>5.18</v>
      </c>
      <c r="N22" s="39">
        <v>460</v>
      </c>
      <c r="O22" s="39"/>
      <c r="P22" s="39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9"/>
      <c r="F23" s="39"/>
      <c r="L23" s="28">
        <v>467</v>
      </c>
      <c r="M23" s="28">
        <v>3.87</v>
      </c>
      <c r="N23" s="39">
        <v>462</v>
      </c>
      <c r="O23" s="39"/>
      <c r="P23" s="39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9"/>
      <c r="F24" s="39"/>
      <c r="L24" s="28">
        <v>470</v>
      </c>
      <c r="M24" s="28">
        <v>3.88</v>
      </c>
      <c r="N24" s="39">
        <v>470</v>
      </c>
      <c r="O24" s="39"/>
      <c r="P24" s="39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9"/>
      <c r="F25" s="39"/>
      <c r="L25" s="28">
        <v>472</v>
      </c>
      <c r="M25" s="28">
        <v>3.78</v>
      </c>
      <c r="N25" s="39">
        <v>475</v>
      </c>
      <c r="O25" s="39"/>
      <c r="P25" s="39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9"/>
      <c r="F26" s="39"/>
      <c r="L26" s="28">
        <v>477</v>
      </c>
      <c r="M26" s="28">
        <v>4.5199999999999996</v>
      </c>
      <c r="N26" s="39">
        <v>480</v>
      </c>
      <c r="O26" s="39"/>
      <c r="P26" s="39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9"/>
      <c r="F27" s="39"/>
      <c r="L27" s="28">
        <v>480</v>
      </c>
      <c r="M27" s="28">
        <v>4.2</v>
      </c>
      <c r="N27" s="39">
        <v>485</v>
      </c>
      <c r="O27" s="39"/>
      <c r="P27" s="39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9"/>
      <c r="F28" s="39"/>
      <c r="L28" s="28">
        <v>482</v>
      </c>
      <c r="M28" s="28">
        <v>4.5199999999999996</v>
      </c>
      <c r="N28" s="39">
        <v>490</v>
      </c>
      <c r="O28" s="39"/>
      <c r="P28" s="39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9"/>
      <c r="F29" s="39"/>
      <c r="L29" s="28">
        <v>485</v>
      </c>
      <c r="M29" s="28">
        <v>5.01</v>
      </c>
      <c r="N29" s="39">
        <v>495</v>
      </c>
      <c r="O29" s="39"/>
      <c r="P29" s="39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9"/>
      <c r="F30" s="39"/>
      <c r="L30" s="28">
        <v>487</v>
      </c>
      <c r="M30" s="28">
        <v>5.0999999999999996</v>
      </c>
      <c r="N30" s="39">
        <v>500</v>
      </c>
      <c r="O30" s="39"/>
      <c r="P30" s="39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9"/>
      <c r="F31" s="39"/>
      <c r="L31" s="28">
        <v>492</v>
      </c>
      <c r="M31" s="28">
        <v>4.9000000000000004</v>
      </c>
      <c r="N31" s="39">
        <v>505</v>
      </c>
      <c r="O31" s="39"/>
      <c r="P31" s="39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9"/>
      <c r="F32" s="39"/>
      <c r="L32" s="28">
        <v>497</v>
      </c>
      <c r="M32" s="28">
        <v>4.5599999999999996</v>
      </c>
      <c r="N32" s="39">
        <v>510</v>
      </c>
      <c r="O32" s="39"/>
      <c r="P32" s="39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9"/>
      <c r="F33" s="39"/>
      <c r="L33" s="28">
        <v>500</v>
      </c>
      <c r="M33" s="28">
        <v>5.27</v>
      </c>
      <c r="N33" s="39">
        <v>515</v>
      </c>
      <c r="O33" s="39"/>
      <c r="P33" s="39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9"/>
      <c r="F34" s="39"/>
      <c r="L34" s="28">
        <v>505</v>
      </c>
      <c r="M34" s="28">
        <v>5.09</v>
      </c>
      <c r="N34" s="39">
        <v>520</v>
      </c>
      <c r="O34" s="39"/>
      <c r="P34" s="39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9"/>
      <c r="F35" s="39"/>
      <c r="L35" s="28">
        <v>510</v>
      </c>
      <c r="M35" s="28">
        <v>5.17</v>
      </c>
      <c r="N35" s="39">
        <v>525</v>
      </c>
      <c r="O35" s="39"/>
      <c r="P35" s="39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9"/>
      <c r="F36" s="39"/>
      <c r="L36" s="28">
        <v>520</v>
      </c>
      <c r="M36" s="28">
        <v>5.24</v>
      </c>
      <c r="N36" s="39">
        <v>530</v>
      </c>
      <c r="O36" s="39"/>
      <c r="P36" s="39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9"/>
      <c r="F37" s="39"/>
      <c r="L37" s="28">
        <v>525</v>
      </c>
      <c r="M37" s="28">
        <v>5.31</v>
      </c>
      <c r="N37" s="39">
        <v>535</v>
      </c>
      <c r="O37" s="39"/>
      <c r="P37" s="39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9"/>
      <c r="F38" s="39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showRuler="0" workbookViewId="0">
      <selection activeCell="J11" sqref="J11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181</v>
      </c>
      <c r="B2" s="59">
        <v>51.3</v>
      </c>
      <c r="C2" s="59">
        <v>-43.82</v>
      </c>
      <c r="D2" s="28" t="s">
        <v>127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51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51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51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51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7"/>
      <c r="B9" s="37"/>
      <c r="E9" s="51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51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51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51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51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51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51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51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51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51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51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51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51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51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51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51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51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51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51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51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51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51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51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51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51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51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51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51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51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51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51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51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51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51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51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51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51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showRuler="0" topLeftCell="H1" workbookViewId="0">
      <selection activeCell="J6" sqref="J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3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182</v>
      </c>
      <c r="B2" s="59">
        <v>96.47</v>
      </c>
      <c r="C2" s="59">
        <v>-46.01</v>
      </c>
      <c r="D2" s="28" t="s">
        <v>178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6"/>
      <c r="I3" s="67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6"/>
      <c r="I4" s="67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8"/>
      <c r="F5" s="69"/>
      <c r="H5" s="66"/>
      <c r="I5" s="67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8"/>
      <c r="F6" s="69"/>
      <c r="H6" s="66"/>
      <c r="I6" s="67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8"/>
      <c r="F7" s="69"/>
      <c r="H7" s="66"/>
      <c r="I7" s="67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8"/>
      <c r="F8" s="69"/>
      <c r="H8" s="66"/>
      <c r="I8" s="67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8"/>
      <c r="F9" s="69"/>
      <c r="H9" s="66"/>
      <c r="I9" s="67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8"/>
      <c r="F10" s="69"/>
      <c r="H10" s="66"/>
      <c r="I10" s="67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8"/>
      <c r="F11" s="69"/>
      <c r="H11" s="66"/>
      <c r="I11" s="67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8"/>
      <c r="F12" s="69"/>
      <c r="H12" s="66"/>
      <c r="I12" s="67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8"/>
      <c r="F13" s="69"/>
      <c r="H13" s="66"/>
      <c r="I13" s="67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8"/>
      <c r="F14" s="69"/>
      <c r="H14" s="66"/>
      <c r="I14" s="67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8"/>
      <c r="F15" s="69"/>
      <c r="H15" s="66"/>
      <c r="I15" s="67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8"/>
      <c r="F16" s="69"/>
      <c r="H16" s="66"/>
      <c r="I16" s="67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8"/>
      <c r="F17" s="69"/>
      <c r="H17" s="66"/>
      <c r="I17" s="67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8"/>
      <c r="F18" s="69"/>
      <c r="H18" s="66"/>
      <c r="I18" s="67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8"/>
      <c r="F19" s="69"/>
      <c r="H19" s="66"/>
      <c r="I19" s="67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8"/>
      <c r="F20" s="69"/>
      <c r="H20" s="66"/>
      <c r="I20" s="67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8"/>
      <c r="F21" s="69"/>
      <c r="H21" s="66"/>
      <c r="I21" s="67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8"/>
      <c r="F22" s="69"/>
      <c r="H22" s="66"/>
      <c r="I22" s="67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8"/>
      <c r="F23" s="69"/>
      <c r="H23" s="66"/>
      <c r="I23" s="67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8"/>
      <c r="F24" s="69"/>
      <c r="H24" s="66"/>
      <c r="I24" s="67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8"/>
      <c r="F25" s="69"/>
      <c r="H25" s="66"/>
      <c r="I25" s="67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8"/>
      <c r="F26" s="69"/>
      <c r="H26" s="66"/>
      <c r="I26" s="67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8"/>
      <c r="F27" s="69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8"/>
      <c r="F28" s="69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8"/>
      <c r="F29" s="69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8"/>
      <c r="F30" s="69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8"/>
      <c r="F31" s="69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8"/>
      <c r="F32" s="69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8"/>
      <c r="F33" s="69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8"/>
      <c r="F34" s="69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F1" workbookViewId="0">
      <selection activeCell="P7" sqref="P7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183</v>
      </c>
      <c r="B2" s="59">
        <v>96.47</v>
      </c>
      <c r="C2" s="59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showRuler="0" topLeftCell="I1" workbookViewId="0">
      <selection activeCell="O7" sqref="O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72</v>
      </c>
      <c r="B2" s="59">
        <v>88.02</v>
      </c>
      <c r="C2" s="59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showRuler="0" workbookViewId="0">
      <selection activeCell="A32" sqref="A32"/>
    </sheetView>
    <sheetView workbookViewId="1">
      <selection sqref="A1:I27"/>
    </sheetView>
  </sheetViews>
  <sheetFormatPr baseColWidth="10" defaultColWidth="11.5703125" defaultRowHeight="16"/>
  <sheetData>
    <row r="1" spans="1:9">
      <c r="A1" s="32" t="s">
        <v>131</v>
      </c>
      <c r="B1" s="32"/>
      <c r="C1" s="32"/>
      <c r="D1" s="32"/>
      <c r="E1" s="32"/>
      <c r="F1" s="32"/>
      <c r="G1" s="32"/>
      <c r="H1" s="32"/>
      <c r="I1" s="32"/>
    </row>
    <row r="2" spans="1:9">
      <c r="A2" s="32"/>
      <c r="B2" s="32"/>
      <c r="C2" s="32"/>
      <c r="D2" s="32"/>
      <c r="E2" s="32"/>
      <c r="F2" s="32"/>
      <c r="G2" s="32"/>
      <c r="H2" s="32"/>
      <c r="I2" s="32"/>
    </row>
    <row r="3" spans="1:9">
      <c r="A3" s="32"/>
      <c r="B3" s="32"/>
      <c r="C3" s="32"/>
      <c r="D3" s="32"/>
      <c r="E3" s="32"/>
      <c r="F3" s="32"/>
      <c r="G3" s="32"/>
      <c r="H3" s="32"/>
      <c r="I3" s="32"/>
    </row>
    <row r="4" spans="1:9">
      <c r="A4" s="32"/>
      <c r="B4" s="32"/>
      <c r="C4" s="32"/>
      <c r="D4" s="32"/>
      <c r="E4" s="32"/>
      <c r="F4" s="32"/>
      <c r="G4" s="32"/>
      <c r="H4" s="32"/>
      <c r="I4" s="32"/>
    </row>
    <row r="5" spans="1:9">
      <c r="A5" s="32"/>
      <c r="B5" s="32"/>
      <c r="C5" s="32"/>
      <c r="D5" s="32"/>
      <c r="E5" s="32"/>
      <c r="F5" s="32"/>
      <c r="G5" s="32"/>
      <c r="H5" s="32"/>
      <c r="I5" s="32"/>
    </row>
    <row r="6" spans="1:9">
      <c r="A6" s="32"/>
      <c r="B6" s="32"/>
      <c r="C6" s="32"/>
      <c r="D6" s="32"/>
      <c r="E6" s="32"/>
      <c r="F6" s="32"/>
      <c r="G6" s="32"/>
      <c r="H6" s="32"/>
      <c r="I6" s="32"/>
    </row>
    <row r="7" spans="1:9">
      <c r="A7" s="32"/>
      <c r="B7" s="32"/>
      <c r="C7" s="32"/>
      <c r="D7" s="32"/>
      <c r="E7" s="32"/>
      <c r="F7" s="32"/>
      <c r="G7" s="32"/>
      <c r="H7" s="32"/>
      <c r="I7" s="32"/>
    </row>
    <row r="8" spans="1:9">
      <c r="A8" s="32"/>
      <c r="B8" s="32"/>
      <c r="C8" s="32"/>
      <c r="D8" s="32"/>
      <c r="E8" s="32"/>
      <c r="F8" s="32"/>
      <c r="G8" s="32"/>
      <c r="H8" s="32"/>
      <c r="I8" s="32"/>
    </row>
    <row r="9" spans="1:9">
      <c r="A9" s="32"/>
      <c r="B9" s="32"/>
      <c r="C9" s="32"/>
      <c r="D9" s="32"/>
      <c r="E9" s="32"/>
      <c r="F9" s="32"/>
      <c r="G9" s="32"/>
      <c r="H9" s="32"/>
      <c r="I9" s="32"/>
    </row>
    <row r="10" spans="1:9">
      <c r="A10" s="32"/>
      <c r="B10" s="32"/>
      <c r="C10" s="32"/>
      <c r="D10" s="32"/>
      <c r="E10" s="32"/>
      <c r="F10" s="32"/>
      <c r="G10" s="32"/>
      <c r="H10" s="32"/>
      <c r="I10" s="32"/>
    </row>
    <row r="11" spans="1:9">
      <c r="A11" s="32"/>
      <c r="B11" s="32"/>
      <c r="C11" s="32"/>
      <c r="D11" s="32"/>
      <c r="E11" s="32"/>
      <c r="F11" s="32"/>
      <c r="G11" s="32"/>
      <c r="H11" s="32"/>
      <c r="I11" s="32"/>
    </row>
    <row r="12" spans="1:9">
      <c r="A12" s="32"/>
      <c r="B12" s="32"/>
      <c r="C12" s="32"/>
      <c r="D12" s="32"/>
      <c r="E12" s="32"/>
      <c r="F12" s="32"/>
      <c r="G12" s="32"/>
      <c r="H12" s="32"/>
      <c r="I12" s="32"/>
    </row>
    <row r="13" spans="1:9">
      <c r="A13" s="32"/>
      <c r="B13" s="32"/>
      <c r="C13" s="32"/>
      <c r="D13" s="32"/>
      <c r="E13" s="32"/>
      <c r="F13" s="32"/>
      <c r="G13" s="32"/>
      <c r="H13" s="32"/>
      <c r="I13" s="32"/>
    </row>
    <row r="14" spans="1:9">
      <c r="A14" s="32"/>
      <c r="B14" s="32"/>
      <c r="C14" s="32"/>
      <c r="D14" s="32"/>
      <c r="E14" s="32"/>
      <c r="F14" s="32"/>
      <c r="G14" s="32"/>
      <c r="H14" s="32"/>
      <c r="I14" s="32"/>
    </row>
    <row r="15" spans="1:9">
      <c r="A15" s="32"/>
      <c r="B15" s="32"/>
      <c r="C15" s="32"/>
      <c r="D15" s="32"/>
      <c r="E15" s="32"/>
      <c r="F15" s="32"/>
      <c r="G15" s="32"/>
      <c r="H15" s="32"/>
      <c r="I15" s="32"/>
    </row>
    <row r="16" spans="1:9">
      <c r="A16" s="32"/>
      <c r="B16" s="32"/>
      <c r="C16" s="32"/>
      <c r="D16" s="32"/>
      <c r="E16" s="32"/>
      <c r="F16" s="32"/>
      <c r="G16" s="32"/>
      <c r="H16" s="32"/>
      <c r="I16" s="32"/>
    </row>
    <row r="17" spans="1:9">
      <c r="A17" s="32"/>
      <c r="B17" s="32"/>
      <c r="C17" s="32"/>
      <c r="D17" s="32"/>
      <c r="E17" s="32"/>
      <c r="F17" s="32"/>
      <c r="G17" s="32"/>
      <c r="H17" s="32"/>
      <c r="I17" s="32"/>
    </row>
    <row r="18" spans="1:9">
      <c r="A18" s="32"/>
      <c r="B18" s="32"/>
      <c r="C18" s="32"/>
      <c r="D18" s="32"/>
      <c r="E18" s="32"/>
      <c r="F18" s="32"/>
      <c r="G18" s="32"/>
      <c r="H18" s="32"/>
      <c r="I18" s="32"/>
    </row>
    <row r="19" spans="1:9">
      <c r="A19" s="32"/>
      <c r="B19" s="32"/>
      <c r="C19" s="32"/>
      <c r="D19" s="32"/>
      <c r="E19" s="32"/>
      <c r="F19" s="32"/>
      <c r="G19" s="32"/>
      <c r="H19" s="32"/>
      <c r="I19" s="32"/>
    </row>
    <row r="20" spans="1:9">
      <c r="A20" s="32"/>
      <c r="B20" s="32"/>
      <c r="C20" s="32"/>
      <c r="D20" s="32"/>
      <c r="E20" s="32"/>
      <c r="F20" s="32"/>
      <c r="G20" s="32"/>
      <c r="H20" s="32"/>
      <c r="I20" s="32"/>
    </row>
    <row r="21" spans="1:9">
      <c r="A21" s="32"/>
      <c r="B21" s="32"/>
      <c r="C21" s="32"/>
      <c r="D21" s="32"/>
      <c r="E21" s="32"/>
      <c r="F21" s="32"/>
      <c r="G21" s="32"/>
      <c r="H21" s="32"/>
      <c r="I21" s="32"/>
    </row>
    <row r="22" spans="1:9">
      <c r="A22" s="32"/>
      <c r="B22" s="32"/>
      <c r="C22" s="32"/>
      <c r="D22" s="32"/>
      <c r="E22" s="32"/>
      <c r="F22" s="32"/>
      <c r="G22" s="32"/>
      <c r="H22" s="32"/>
      <c r="I22" s="32"/>
    </row>
    <row r="23" spans="1:9">
      <c r="A23" s="32"/>
      <c r="B23" s="32"/>
      <c r="C23" s="32"/>
      <c r="D23" s="32"/>
      <c r="E23" s="32"/>
      <c r="F23" s="32"/>
      <c r="G23" s="32"/>
      <c r="H23" s="32"/>
      <c r="I23" s="32"/>
    </row>
    <row r="24" spans="1:9">
      <c r="A24" s="32"/>
      <c r="B24" s="32"/>
      <c r="C24" s="32"/>
      <c r="D24" s="32"/>
      <c r="E24" s="32"/>
      <c r="F24" s="32"/>
      <c r="G24" s="32"/>
      <c r="H24" s="32"/>
      <c r="I24" s="32"/>
    </row>
    <row r="25" spans="1:9">
      <c r="A25" s="32"/>
      <c r="B25" s="32"/>
      <c r="C25" s="32"/>
      <c r="D25" s="32"/>
      <c r="E25" s="32"/>
      <c r="F25" s="32"/>
      <c r="G25" s="32"/>
      <c r="H25" s="32"/>
      <c r="I25" s="32"/>
    </row>
    <row r="26" spans="1:9">
      <c r="A26" s="32"/>
      <c r="B26" s="32"/>
      <c r="C26" s="32"/>
      <c r="D26" s="32"/>
      <c r="E26" s="32"/>
      <c r="F26" s="32"/>
      <c r="G26" s="32"/>
      <c r="H26" s="32"/>
      <c r="I26" s="32"/>
    </row>
    <row r="27" spans="1:9">
      <c r="A27" s="32"/>
      <c r="B27" s="32"/>
      <c r="C27" s="32"/>
      <c r="D27" s="32"/>
      <c r="E27" s="32"/>
      <c r="F27" s="32"/>
      <c r="G27" s="32"/>
      <c r="H27" s="32"/>
      <c r="I27" s="3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showRuler="0" topLeftCell="F1" workbookViewId="0">
      <selection activeCell="P7" sqref="P7"/>
    </sheetView>
    <sheetView workbookViewId="1"/>
  </sheetViews>
  <sheetFormatPr baseColWidth="10" defaultColWidth="13" defaultRowHeight="16"/>
  <sheetData>
    <row r="1" spans="1:27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184</v>
      </c>
      <c r="B2" s="59">
        <v>-17.27</v>
      </c>
      <c r="C2" s="59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7"/>
      <c r="B9" s="37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7"/>
      <c r="B13" s="37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C1" workbookViewId="0">
      <selection activeCell="J8" sqref="J8"/>
    </sheetView>
    <sheetView workbookViewId="1"/>
  </sheetViews>
  <sheetFormatPr baseColWidth="10" defaultColWidth="13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184</v>
      </c>
      <c r="B2" s="59">
        <v>-17.27</v>
      </c>
      <c r="C2" s="59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showRuler="0" workbookViewId="0">
      <selection activeCell="K7" sqref="K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185</v>
      </c>
      <c r="B2" s="59">
        <v>-11.74</v>
      </c>
      <c r="C2" s="59">
        <v>-1.38</v>
      </c>
      <c r="D2" s="28" t="s">
        <v>126</v>
      </c>
      <c r="E2" s="50"/>
      <c r="F2" s="28">
        <v>582</v>
      </c>
      <c r="G2" s="28">
        <v>110629</v>
      </c>
      <c r="H2" s="28">
        <v>1549</v>
      </c>
      <c r="I2" s="50"/>
      <c r="J2" s="50"/>
      <c r="K2" s="50"/>
      <c r="L2" s="50">
        <v>541</v>
      </c>
      <c r="M2" s="50">
        <v>3.7397335909999998</v>
      </c>
      <c r="N2" s="50">
        <v>541</v>
      </c>
      <c r="O2" s="50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showRuler="0" topLeftCell="F1" workbookViewId="0">
      <selection activeCell="O7" sqref="O7"/>
    </sheetView>
    <sheetView workbookViewId="1"/>
  </sheetViews>
  <sheetFormatPr baseColWidth="10" defaultColWidth="13" defaultRowHeight="16"/>
  <cols>
    <col min="1" max="16384" width="13" style="28"/>
  </cols>
  <sheetData>
    <row r="1" spans="1:33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3" ht="17" thickBot="1">
      <c r="A2" s="28" t="s">
        <v>186</v>
      </c>
      <c r="B2" s="59">
        <v>-12.43</v>
      </c>
      <c r="C2" s="59">
        <v>-1.67</v>
      </c>
      <c r="D2" s="28" t="s">
        <v>126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7"/>
      <c r="B10" s="37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C1" workbookViewId="0">
      <selection activeCell="M10" sqref="M10"/>
    </sheetView>
    <sheetView workbookViewId="1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186</v>
      </c>
      <c r="B2" s="59">
        <v>-12.43</v>
      </c>
      <c r="C2" s="59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F1" workbookViewId="0">
      <selection activeCell="Q8" sqref="Q8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186</v>
      </c>
      <c r="B2" s="59">
        <v>-12.43</v>
      </c>
      <c r="C2" s="59">
        <v>-1.67</v>
      </c>
      <c r="D2" s="28" t="s">
        <v>158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showRuler="0" topLeftCell="D1" workbookViewId="0">
      <selection activeCell="J5" sqref="J5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28" t="s">
        <v>187</v>
      </c>
      <c r="B2" s="59">
        <v>5.18</v>
      </c>
      <c r="C2" s="59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52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52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52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52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52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52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7"/>
      <c r="B9" s="37"/>
      <c r="K9" s="52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52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52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52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7"/>
      <c r="B13" s="37"/>
      <c r="K13" s="52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52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52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52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52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52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52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52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52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52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52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52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52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52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52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52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52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52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52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52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52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52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52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52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52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52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B1" workbookViewId="0">
      <selection activeCell="M5" sqref="M5"/>
    </sheetView>
    <sheetView workbookViewId="1"/>
  </sheetViews>
  <sheetFormatPr baseColWidth="10" defaultColWidth="13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187</v>
      </c>
      <c r="B2" s="59">
        <v>5.18</v>
      </c>
      <c r="C2" s="59">
        <v>-2.2799999999999998</v>
      </c>
      <c r="D2" s="28" t="s">
        <v>127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showRuler="0" topLeftCell="F1" workbookViewId="0">
      <selection activeCell="M9" sqref="M9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5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5" ht="17" thickBot="1">
      <c r="A2" s="28" t="s">
        <v>188</v>
      </c>
      <c r="B2" s="59">
        <v>-10.74</v>
      </c>
      <c r="C2" s="59">
        <v>-5.77</v>
      </c>
      <c r="D2" s="28" t="s">
        <v>158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52"/>
      <c r="I3" s="52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52"/>
      <c r="I4" s="52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52"/>
      <c r="I5" s="52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52"/>
      <c r="I6" s="52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52"/>
      <c r="I7" s="52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52"/>
      <c r="I8" s="52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7"/>
      <c r="B9" s="37"/>
      <c r="H9" s="52"/>
      <c r="I9" s="52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52"/>
      <c r="I10" s="52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52"/>
      <c r="I11" s="52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52"/>
      <c r="I12" s="52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52"/>
      <c r="I13" s="52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52"/>
      <c r="I14" s="52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52"/>
      <c r="I15" s="52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52"/>
      <c r="I16" s="52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E1" workbookViewId="0">
      <selection activeCell="N9" sqref="N9"/>
    </sheetView>
    <sheetView workbookViewId="1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188</v>
      </c>
      <c r="B2" s="59">
        <v>-10.74</v>
      </c>
      <c r="C2" s="59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showRuler="0" topLeftCell="F1" workbookViewId="0">
      <selection activeCell="Q8" sqref="Q8"/>
    </sheetView>
    <sheetView workbookViewId="1"/>
  </sheetViews>
  <sheetFormatPr baseColWidth="10" defaultColWidth="13" defaultRowHeight="16"/>
  <cols>
    <col min="1" max="16384" width="13" style="28"/>
  </cols>
  <sheetData>
    <row r="1" spans="1:27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189</v>
      </c>
      <c r="B2" s="59">
        <v>-34.25</v>
      </c>
      <c r="C2" s="59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50"/>
      <c r="Y2" s="50"/>
      <c r="Z2" s="50"/>
      <c r="AA2" s="50"/>
    </row>
    <row r="3" spans="1:27">
      <c r="E3" s="28">
        <v>228</v>
      </c>
      <c r="F3" s="28">
        <v>127024</v>
      </c>
      <c r="G3" s="28">
        <v>1523</v>
      </c>
      <c r="J3" s="51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51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51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51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51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51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7"/>
      <c r="B9" s="37"/>
      <c r="J9" s="51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51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51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50"/>
      <c r="B12" s="50"/>
      <c r="C12" s="50"/>
      <c r="D12" s="50"/>
      <c r="J12" s="51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7"/>
      <c r="B13" s="37"/>
      <c r="J13" s="51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51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51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51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51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51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51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51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51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51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51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51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51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51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51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51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51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51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51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51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51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51"/>
      <c r="J34" s="51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51"/>
      <c r="J35" s="51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51"/>
      <c r="J36" s="51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51"/>
      <c r="J37" s="51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51"/>
      <c r="J38" s="51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51"/>
      <c r="J39" s="51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51"/>
      <c r="J40" s="51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51"/>
      <c r="J41" s="51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51"/>
      <c r="J42" s="51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51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51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51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51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D1" workbookViewId="0">
      <selection activeCell="J3" sqref="A1:U152"/>
    </sheetView>
    <sheetView workbookViewId="1"/>
  </sheetViews>
  <sheetFormatPr baseColWidth="10" defaultColWidth="13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189</v>
      </c>
      <c r="B2" s="59">
        <v>-34.25</v>
      </c>
      <c r="C2" s="59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showRuler="0" topLeftCell="D1" workbookViewId="0">
      <selection activeCell="M6" sqref="M6"/>
    </sheetView>
    <sheetView workbookViewId="1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58" t="s">
        <v>190</v>
      </c>
      <c r="B2" s="59">
        <v>-12.82</v>
      </c>
      <c r="C2" s="59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50"/>
      <c r="Y2" s="50"/>
      <c r="Z2" s="50"/>
      <c r="AA2" s="50"/>
    </row>
    <row r="3" spans="1:27">
      <c r="E3" s="51">
        <v>282</v>
      </c>
      <c r="F3" s="28">
        <v>127038</v>
      </c>
      <c r="G3" s="28">
        <v>1522</v>
      </c>
      <c r="J3" s="51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51">
        <v>302</v>
      </c>
      <c r="F4" s="28">
        <v>137319</v>
      </c>
      <c r="G4" s="28">
        <v>1441</v>
      </c>
      <c r="J4" s="51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51"/>
      <c r="J5" s="51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51"/>
      <c r="J6" s="51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51"/>
      <c r="J7" s="51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51"/>
      <c r="J8" s="51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70"/>
      <c r="B9" s="70"/>
      <c r="E9" s="51"/>
      <c r="J9" s="51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51"/>
      <c r="J10" s="51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51"/>
      <c r="J11" s="51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50"/>
      <c r="B12" s="50"/>
      <c r="C12" s="50"/>
      <c r="D12" s="50"/>
      <c r="E12" s="51"/>
      <c r="J12" s="51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70"/>
      <c r="B13" s="70"/>
      <c r="E13" s="51"/>
      <c r="J13" s="51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51"/>
      <c r="J14" s="51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51"/>
      <c r="J15" s="51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51"/>
      <c r="J16" s="51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51"/>
      <c r="J17" s="51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51"/>
      <c r="J18" s="51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51"/>
      <c r="J19" s="51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51"/>
      <c r="J20" s="51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51"/>
      <c r="J21" s="51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51"/>
      <c r="J22" s="51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51"/>
      <c r="J23" s="51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51"/>
      <c r="J24" s="51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51"/>
      <c r="J25" s="51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51"/>
      <c r="J26" s="51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51"/>
      <c r="J27" s="51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51"/>
      <c r="J28" s="51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51"/>
      <c r="J29" s="51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51"/>
      <c r="J30" s="51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51"/>
      <c r="J31" s="51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51"/>
      <c r="J32" s="51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51"/>
      <c r="J33" s="51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topLeftCell="F1" workbookViewId="0">
      <selection activeCell="O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190</v>
      </c>
      <c r="B2" s="59">
        <v>-12.82</v>
      </c>
      <c r="C2" s="59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showRuler="0" topLeftCell="E1" workbookViewId="0">
      <selection activeCell="L8" sqref="L8"/>
    </sheetView>
    <sheetView workbookViewId="1"/>
  </sheetViews>
  <sheetFormatPr baseColWidth="10" defaultColWidth="13" defaultRowHeight="16"/>
  <cols>
    <col min="1" max="16384" width="13" style="28"/>
  </cols>
  <sheetData>
    <row r="1" spans="1:37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7" ht="17" thickBot="1">
      <c r="A2" s="58" t="s">
        <v>191</v>
      </c>
      <c r="B2" s="59">
        <v>11.3</v>
      </c>
      <c r="C2" s="59">
        <v>-22.33</v>
      </c>
      <c r="D2" s="28" t="s">
        <v>51</v>
      </c>
      <c r="E2" s="28">
        <v>588</v>
      </c>
      <c r="F2" s="61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50"/>
      <c r="Y2" s="50"/>
      <c r="Z2" s="50"/>
      <c r="AA2" s="50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70"/>
      <c r="B9" s="70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50"/>
      <c r="B12" s="50"/>
      <c r="C12" s="50"/>
      <c r="D12" s="50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70"/>
      <c r="B13" s="70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50"/>
      <c r="B16" s="50"/>
      <c r="C16" s="50"/>
      <c r="D16" s="50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70"/>
      <c r="B17" s="70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topLeftCell="C1" workbookViewId="0">
      <selection activeCell="N8" sqref="A1:U152"/>
    </sheetView>
    <sheetView workbookViewId="1"/>
  </sheetViews>
  <sheetFormatPr baseColWidth="10" defaultColWidth="13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191</v>
      </c>
      <c r="B2" s="59">
        <v>11.3</v>
      </c>
      <c r="C2" s="59">
        <v>-22.33</v>
      </c>
      <c r="D2" s="60" t="s">
        <v>50</v>
      </c>
      <c r="E2" s="28">
        <v>588</v>
      </c>
      <c r="F2" s="28">
        <v>119643</v>
      </c>
      <c r="G2" s="28">
        <v>1596</v>
      </c>
      <c r="H2" s="58">
        <v>0.18077108</v>
      </c>
      <c r="I2" s="59">
        <v>0.17432220000000001</v>
      </c>
      <c r="J2" s="59">
        <v>2</v>
      </c>
      <c r="K2" s="60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>
      <selection activeCell="D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191</v>
      </c>
      <c r="B2" s="59">
        <v>11.3</v>
      </c>
      <c r="C2" s="59">
        <v>-22.33</v>
      </c>
      <c r="D2" s="60" t="s">
        <v>127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showRuler="0" topLeftCell="H1" workbookViewId="0">
      <selection activeCell="P8" sqref="P8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192</v>
      </c>
      <c r="B2" s="59">
        <v>12.38</v>
      </c>
      <c r="C2" s="59">
        <v>-23.31</v>
      </c>
      <c r="D2" s="60" t="s">
        <v>126</v>
      </c>
      <c r="E2" s="50">
        <v>901</v>
      </c>
      <c r="F2" s="50">
        <v>110634</v>
      </c>
      <c r="G2" s="50">
        <v>1550</v>
      </c>
      <c r="H2" s="50"/>
      <c r="I2" s="50"/>
      <c r="J2" s="50"/>
      <c r="K2" s="50"/>
      <c r="L2" s="28">
        <v>801</v>
      </c>
      <c r="M2" s="28">
        <v>3.9</v>
      </c>
      <c r="N2" s="50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showRuler="0" topLeftCell="B1" workbookViewId="0">
      <selection activeCell="J1" sqref="A1:XFD1048576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193</v>
      </c>
      <c r="B2" s="59">
        <v>11.7</v>
      </c>
      <c r="C2" s="59">
        <v>-23.43</v>
      </c>
      <c r="D2" s="60" t="s">
        <v>126</v>
      </c>
      <c r="E2" s="28">
        <v>564</v>
      </c>
      <c r="F2" s="28">
        <v>110629</v>
      </c>
      <c r="G2" s="28">
        <v>1549</v>
      </c>
      <c r="H2" s="50"/>
      <c r="I2" s="50"/>
      <c r="J2" s="50"/>
      <c r="K2" s="50"/>
      <c r="L2" s="50">
        <v>504</v>
      </c>
      <c r="M2" s="50">
        <v>3.96</v>
      </c>
      <c r="N2" s="50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showRuler="0" topLeftCell="F1" workbookViewId="0">
      <selection activeCell="I9" sqref="I9"/>
    </sheetView>
    <sheetView workbookViewId="1"/>
  </sheetViews>
  <sheetFormatPr baseColWidth="10" defaultColWidth="13" defaultRowHeight="16"/>
  <cols>
    <col min="1" max="16384" width="13" style="28"/>
  </cols>
  <sheetData>
    <row r="1" spans="1:27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8" t="s">
        <v>194</v>
      </c>
      <c r="B2" s="59">
        <v>11.3</v>
      </c>
      <c r="C2" s="59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61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61">
        <v>288</v>
      </c>
      <c r="F3" s="52">
        <v>126932</v>
      </c>
      <c r="G3" s="28">
        <v>1523</v>
      </c>
      <c r="J3" s="61"/>
      <c r="K3" s="52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61">
        <v>316</v>
      </c>
      <c r="F4" s="52">
        <v>137354</v>
      </c>
      <c r="G4" s="28">
        <v>1443</v>
      </c>
      <c r="J4" s="61"/>
      <c r="K4" s="52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61"/>
      <c r="F5" s="52"/>
      <c r="J5" s="61"/>
      <c r="K5" s="52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61"/>
      <c r="F6" s="52"/>
      <c r="J6" s="61"/>
      <c r="K6" s="52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61"/>
      <c r="F7" s="52"/>
      <c r="J7" s="61"/>
      <c r="K7" s="52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50"/>
      <c r="B8" s="50"/>
      <c r="C8" s="50"/>
      <c r="D8" s="50"/>
      <c r="E8" s="61"/>
      <c r="F8" s="52"/>
      <c r="J8" s="61"/>
      <c r="K8" s="52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70"/>
      <c r="B9" s="70"/>
      <c r="E9" s="61"/>
      <c r="F9" s="52"/>
      <c r="J9" s="61"/>
      <c r="K9" s="52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61"/>
      <c r="F10" s="52"/>
      <c r="J10" s="61"/>
      <c r="K10" s="52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61"/>
      <c r="F11" s="52"/>
      <c r="J11" s="61"/>
      <c r="K11" s="52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50"/>
      <c r="B12" s="50"/>
      <c r="C12" s="50"/>
      <c r="D12" s="50"/>
      <c r="E12" s="61"/>
      <c r="F12" s="52"/>
      <c r="J12" s="61"/>
      <c r="K12" s="52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70"/>
      <c r="B13" s="70"/>
      <c r="E13" s="61"/>
      <c r="F13" s="52"/>
      <c r="J13" s="61"/>
      <c r="K13" s="52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61"/>
      <c r="F14" s="52"/>
      <c r="J14" s="61"/>
      <c r="K14" s="52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61"/>
      <c r="F15" s="52"/>
      <c r="J15" s="61"/>
      <c r="K15" s="52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61"/>
      <c r="F16" s="52"/>
      <c r="J16" s="61"/>
      <c r="K16" s="52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61"/>
      <c r="F17" s="52"/>
      <c r="J17" s="61"/>
      <c r="K17" s="52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61"/>
      <c r="F18" s="52"/>
      <c r="J18" s="61"/>
      <c r="K18" s="52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61"/>
      <c r="F19" s="52"/>
      <c r="J19" s="61"/>
      <c r="K19" s="52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61"/>
      <c r="F20" s="52"/>
      <c r="J20" s="61"/>
      <c r="K20" s="52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61"/>
      <c r="F21" s="52"/>
      <c r="J21" s="61"/>
      <c r="K21" s="52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61"/>
      <c r="F22" s="52"/>
      <c r="J22" s="61"/>
      <c r="K22" s="52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61"/>
      <c r="F23" s="52"/>
      <c r="J23" s="61"/>
      <c r="K23" s="52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61"/>
      <c r="F24" s="52"/>
      <c r="J24" s="61"/>
      <c r="K24" s="52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61"/>
      <c r="F25" s="52"/>
      <c r="J25" s="61"/>
      <c r="K25" s="52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61"/>
      <c r="F26" s="52"/>
      <c r="J26" s="61"/>
      <c r="K26" s="52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61"/>
      <c r="F27" s="52"/>
      <c r="J27" s="61"/>
      <c r="K27" s="52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61"/>
      <c r="F28" s="52"/>
      <c r="J28" s="61"/>
      <c r="K28" s="52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61"/>
      <c r="F29" s="52"/>
      <c r="J29" s="61"/>
      <c r="K29" s="52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61"/>
      <c r="F30" s="52"/>
      <c r="J30" s="61"/>
      <c r="K30" s="52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61"/>
      <c r="F31" s="52"/>
      <c r="J31" s="61"/>
      <c r="K31" s="52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61"/>
      <c r="F32" s="52"/>
      <c r="J32" s="61"/>
      <c r="K32" s="52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61"/>
      <c r="F33" s="52"/>
      <c r="J33" s="61"/>
      <c r="K33" s="52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61"/>
      <c r="F34" s="52"/>
      <c r="J34" s="61"/>
      <c r="K34" s="52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61"/>
      <c r="F35" s="52"/>
      <c r="J35" s="61"/>
      <c r="K35" s="52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61"/>
      <c r="F36" s="52"/>
      <c r="J36" s="61"/>
      <c r="K36" s="52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61"/>
      <c r="F37" s="52"/>
      <c r="J37" s="61"/>
      <c r="K37" s="52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U151"/>
  <sheetViews>
    <sheetView workbookViewId="0">
      <selection activeCell="H6" sqref="H6"/>
    </sheetView>
    <sheetView workbookViewId="1"/>
  </sheetViews>
  <sheetFormatPr baseColWidth="10" defaultColWidth="13" defaultRowHeight="16"/>
  <cols>
    <col min="1" max="16384" width="13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194</v>
      </c>
      <c r="B2" s="59">
        <v>11.3</v>
      </c>
      <c r="C2" s="59">
        <v>-25.5</v>
      </c>
      <c r="D2" s="60" t="s">
        <v>127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1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1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1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1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1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1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1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B151"/>
  <sheetViews>
    <sheetView showRuler="0" topLeftCell="F1" workbookViewId="0">
      <selection activeCell="O1" sqref="A1:XFD1048576"/>
    </sheetView>
    <sheetView workbookViewId="1"/>
  </sheetViews>
  <sheetFormatPr baseColWidth="10" defaultColWidth="12.7109375" defaultRowHeight="16"/>
  <cols>
    <col min="1" max="16384" width="12.7109375" style="28"/>
  </cols>
  <sheetData>
    <row r="1" spans="1:28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8" ht="17" thickBot="1">
      <c r="A2" s="58" t="s">
        <v>195</v>
      </c>
      <c r="B2" s="59">
        <v>18.45</v>
      </c>
      <c r="C2" s="59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>
        <v>115100</v>
      </c>
      <c r="S2" s="28">
        <v>14.0435303603525</v>
      </c>
      <c r="T2" s="28">
        <v>16.844727529753801</v>
      </c>
      <c r="U2" s="28">
        <v>19.591472045219</v>
      </c>
      <c r="V2" s="27"/>
      <c r="X2" s="50"/>
      <c r="Y2" s="50"/>
      <c r="Z2" s="50"/>
      <c r="AA2" s="50"/>
      <c r="AB2" s="28" t="s">
        <v>52</v>
      </c>
    </row>
    <row r="3" spans="1:28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115200</v>
      </c>
      <c r="S3" s="28">
        <v>14.0688769033878</v>
      </c>
      <c r="T3" s="28">
        <v>16.809664971612701</v>
      </c>
      <c r="U3" s="28">
        <v>19.5822062303119</v>
      </c>
    </row>
    <row r="4" spans="1:28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115300</v>
      </c>
      <c r="S4" s="28">
        <v>14.083866152788</v>
      </c>
      <c r="T4" s="28">
        <v>16.785135293083901</v>
      </c>
      <c r="U4" s="28">
        <v>19.590814330343701</v>
      </c>
    </row>
    <row r="5" spans="1:28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115400</v>
      </c>
      <c r="S5" s="28">
        <v>14.073637240299201</v>
      </c>
      <c r="T5" s="28">
        <v>16.768617491137</v>
      </c>
      <c r="U5" s="28">
        <v>19.575592251343</v>
      </c>
    </row>
    <row r="6" spans="1:28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115500</v>
      </c>
      <c r="S6" s="28">
        <v>14.057208833631901</v>
      </c>
      <c r="T6" s="28">
        <v>16.762932542719799</v>
      </c>
      <c r="U6" s="28">
        <v>19.610971778372001</v>
      </c>
    </row>
    <row r="7" spans="1:28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115600</v>
      </c>
      <c r="S7" s="28">
        <v>14.037087184157301</v>
      </c>
      <c r="T7" s="28">
        <v>16.729168077212499</v>
      </c>
      <c r="U7" s="28">
        <v>19.608892325380101</v>
      </c>
    </row>
    <row r="8" spans="1:28">
      <c r="A8" s="50"/>
      <c r="B8" s="50"/>
      <c r="C8" s="50"/>
      <c r="D8" s="50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115700</v>
      </c>
      <c r="S8" s="28">
        <v>14.018009543776699</v>
      </c>
      <c r="T8" s="28">
        <v>16.711260569038899</v>
      </c>
      <c r="U8" s="28">
        <v>19.6233807502907</v>
      </c>
    </row>
    <row r="9" spans="1:28">
      <c r="A9" s="70"/>
      <c r="B9" s="70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115800</v>
      </c>
      <c r="S9" s="28">
        <v>13.9944665639046</v>
      </c>
      <c r="T9" s="28">
        <v>16.701012989363299</v>
      </c>
      <c r="U9" s="28">
        <v>19.599107859117598</v>
      </c>
    </row>
    <row r="10" spans="1:28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115900</v>
      </c>
      <c r="S10" s="28">
        <v>13.967229171087499</v>
      </c>
      <c r="T10" s="28">
        <v>16.680230636582699</v>
      </c>
      <c r="U10" s="28">
        <v>19.5961247760725</v>
      </c>
    </row>
    <row r="11" spans="1:28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116000</v>
      </c>
      <c r="S11" s="28">
        <v>13.874887315974799</v>
      </c>
      <c r="T11" s="28">
        <v>16.665910595716898</v>
      </c>
      <c r="U11" s="28">
        <v>19.608343086957898</v>
      </c>
    </row>
    <row r="12" spans="1:28">
      <c r="A12" s="50"/>
      <c r="B12" s="50"/>
      <c r="C12" s="50"/>
      <c r="D12" s="50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116100</v>
      </c>
      <c r="S12" s="28">
        <v>13.8903258251363</v>
      </c>
      <c r="T12" s="28">
        <v>16.654386183154202</v>
      </c>
      <c r="U12" s="28">
        <v>19.601237655916801</v>
      </c>
    </row>
    <row r="13" spans="1:28">
      <c r="A13" s="70"/>
      <c r="B13" s="70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116200</v>
      </c>
      <c r="S13" s="28">
        <v>13.895840598137699</v>
      </c>
      <c r="T13" s="28">
        <v>16.642042676257599</v>
      </c>
      <c r="U13" s="28">
        <v>19.5635438351513</v>
      </c>
    </row>
    <row r="14" spans="1:28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116300</v>
      </c>
      <c r="S14" s="28">
        <v>13.960415538602501</v>
      </c>
      <c r="T14" s="28">
        <v>16.637573472082</v>
      </c>
      <c r="U14" s="28">
        <v>19.5477369984341</v>
      </c>
    </row>
    <row r="15" spans="1:28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116400</v>
      </c>
      <c r="S15" s="28">
        <v>13.8850279769091</v>
      </c>
      <c r="T15" s="28">
        <v>16.629654903314101</v>
      </c>
      <c r="U15" s="28">
        <v>19.511436098568598</v>
      </c>
    </row>
    <row r="16" spans="1:28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116500</v>
      </c>
      <c r="S16" s="28">
        <v>13.914928762163401</v>
      </c>
      <c r="T16" s="28">
        <v>16.609787091498799</v>
      </c>
      <c r="U16" s="28">
        <v>19.4836065774067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116600</v>
      </c>
      <c r="S17" s="28">
        <v>13.914209259381099</v>
      </c>
      <c r="T17" s="28">
        <v>16.615827831019601</v>
      </c>
      <c r="U17" s="28">
        <v>19.475904750294099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116700</v>
      </c>
      <c r="S18" s="28">
        <v>13.928283339437399</v>
      </c>
      <c r="T18" s="28">
        <v>16.624949763698101</v>
      </c>
      <c r="U18" s="28">
        <v>19.4034951944891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116800</v>
      </c>
      <c r="S19" s="28">
        <v>13.9261106678236</v>
      </c>
      <c r="T19" s="28">
        <v>16.637150893268799</v>
      </c>
      <c r="U19" s="28">
        <v>19.363201592477001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116900</v>
      </c>
      <c r="S20" s="28">
        <v>13.9063374760928</v>
      </c>
      <c r="T20" s="28">
        <v>16.643180273424498</v>
      </c>
      <c r="U20" s="28">
        <v>19.392526527341801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117000</v>
      </c>
      <c r="S21" s="28">
        <v>13.930267485357099</v>
      </c>
      <c r="T21" s="28">
        <v>16.6626105436365</v>
      </c>
      <c r="U21" s="28">
        <v>19.379757203252101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117100</v>
      </c>
      <c r="S22" s="28">
        <v>13.936338149096301</v>
      </c>
      <c r="T22" s="28">
        <v>16.676258787674399</v>
      </c>
      <c r="U22" s="28">
        <v>19.383210271339699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117200</v>
      </c>
      <c r="S23" s="28">
        <v>13.991755673314501</v>
      </c>
      <c r="T23" s="28">
        <v>16.671799420527101</v>
      </c>
      <c r="U23" s="28">
        <v>19.386713906401901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117300</v>
      </c>
      <c r="S24" s="28">
        <v>13.999118031185301</v>
      </c>
      <c r="T24" s="28">
        <v>16.672369225871702</v>
      </c>
      <c r="U24" s="28">
        <v>19.389938157126501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117400</v>
      </c>
      <c r="S25" s="28">
        <v>14.029932166369999</v>
      </c>
      <c r="T25" s="28">
        <v>16.679704405845801</v>
      </c>
      <c r="U25" s="28">
        <v>19.380368649047501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117500</v>
      </c>
      <c r="S26" s="28">
        <v>14.1053944878688</v>
      </c>
      <c r="T26" s="28">
        <v>16.691590593158899</v>
      </c>
      <c r="U26" s="28">
        <v>19.341485098339199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117600</v>
      </c>
      <c r="S27" s="28">
        <v>14.120603732210499</v>
      </c>
      <c r="T27" s="28">
        <v>16.7015475291341</v>
      </c>
      <c r="U27" s="28">
        <v>19.304063493928901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117700</v>
      </c>
      <c r="S28" s="28">
        <v>14.1932050700528</v>
      </c>
      <c r="T28" s="28">
        <v>16.701032405103199</v>
      </c>
      <c r="U28" s="28">
        <v>19.2428621929262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117800</v>
      </c>
      <c r="S29" s="28">
        <v>14.2307747890705</v>
      </c>
      <c r="T29" s="28">
        <v>16.714757959306901</v>
      </c>
      <c r="U29" s="28">
        <v>19.250501648852701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117900</v>
      </c>
      <c r="S30" s="28">
        <v>14.313994121514501</v>
      </c>
      <c r="T30" s="28">
        <v>16.735123088105102</v>
      </c>
      <c r="U30" s="28">
        <v>19.226969272627301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118000</v>
      </c>
      <c r="S31" s="28">
        <v>14.281607399268401</v>
      </c>
      <c r="T31" s="28">
        <v>16.738889086986202</v>
      </c>
      <c r="U31" s="28">
        <v>19.174511091558401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118100</v>
      </c>
      <c r="S32" s="28">
        <v>14.2685840203051</v>
      </c>
      <c r="T32" s="28">
        <v>16.745577860418798</v>
      </c>
      <c r="U32" s="28">
        <v>19.1742493976428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118200</v>
      </c>
      <c r="S33" s="28">
        <v>14.263207067487601</v>
      </c>
      <c r="T33" s="28">
        <v>16.759821780534999</v>
      </c>
      <c r="U33" s="28">
        <v>19.216016579576198</v>
      </c>
    </row>
    <row r="34" spans="14:21">
      <c r="N34" s="28">
        <v>314</v>
      </c>
      <c r="P34" s="28">
        <v>17.5</v>
      </c>
      <c r="Q34" s="28">
        <v>17.37431617</v>
      </c>
      <c r="R34" s="28">
        <v>118300</v>
      </c>
      <c r="S34" s="28">
        <v>14.2640321280967</v>
      </c>
      <c r="T34" s="28">
        <v>16.750489921435999</v>
      </c>
      <c r="U34" s="28">
        <v>19.163081093271799</v>
      </c>
    </row>
    <row r="35" spans="14:21">
      <c r="N35" s="28">
        <v>316</v>
      </c>
      <c r="P35" s="28">
        <v>18.05</v>
      </c>
      <c r="Q35" s="28">
        <v>17.924316170000001</v>
      </c>
      <c r="R35" s="28">
        <v>118400</v>
      </c>
      <c r="S35" s="28">
        <v>14.272101046975701</v>
      </c>
      <c r="T35" s="28">
        <v>16.7515445932418</v>
      </c>
      <c r="U35" s="28">
        <v>19.148370282683501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118500</v>
      </c>
      <c r="S36" s="28">
        <v>14.2949781776286</v>
      </c>
      <c r="T36" s="28">
        <v>16.778537759301202</v>
      </c>
      <c r="U36" s="28">
        <v>19.183439651334201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118600</v>
      </c>
      <c r="S37" s="28">
        <v>14.308061867002101</v>
      </c>
      <c r="T37" s="28">
        <v>16.769560523116201</v>
      </c>
      <c r="U37" s="28">
        <v>19.146050298452501</v>
      </c>
    </row>
    <row r="38" spans="14:21">
      <c r="R38" s="28">
        <v>118700</v>
      </c>
      <c r="S38" s="28">
        <v>14.246024900618901</v>
      </c>
      <c r="T38" s="28">
        <v>16.779262811927602</v>
      </c>
      <c r="U38" s="28">
        <v>19.150126359024298</v>
      </c>
    </row>
    <row r="39" spans="14:21">
      <c r="R39" s="28">
        <v>118800</v>
      </c>
      <c r="S39" s="28">
        <v>14.338408410906499</v>
      </c>
      <c r="T39" s="28">
        <v>16.784202184426299</v>
      </c>
      <c r="U39" s="28">
        <v>19.149826956766599</v>
      </c>
    </row>
    <row r="40" spans="14:21">
      <c r="R40" s="28">
        <v>118900</v>
      </c>
      <c r="S40" s="28">
        <v>14.3134415972513</v>
      </c>
      <c r="T40" s="28">
        <v>16.7852302996817</v>
      </c>
      <c r="U40" s="28">
        <v>19.209399667694001</v>
      </c>
    </row>
    <row r="41" spans="14:21">
      <c r="R41" s="28">
        <v>119000</v>
      </c>
      <c r="S41" s="28">
        <v>14.312311940708099</v>
      </c>
      <c r="T41" s="28">
        <v>16.7957368644078</v>
      </c>
      <c r="U41" s="28">
        <v>19.169910469630199</v>
      </c>
    </row>
    <row r="42" spans="14:21">
      <c r="R42" s="28">
        <v>119100</v>
      </c>
      <c r="S42" s="28">
        <v>14.3392565721475</v>
      </c>
      <c r="T42" s="28">
        <v>16.794145576817701</v>
      </c>
      <c r="U42" s="28">
        <v>19.1578591281373</v>
      </c>
    </row>
    <row r="43" spans="14:21">
      <c r="R43" s="28">
        <v>119200</v>
      </c>
      <c r="S43" s="28">
        <v>14.366655819398099</v>
      </c>
      <c r="T43" s="28">
        <v>16.783810940618999</v>
      </c>
      <c r="U43" s="28">
        <v>19.166191250982202</v>
      </c>
    </row>
    <row r="44" spans="14:21">
      <c r="R44" s="28">
        <v>119300</v>
      </c>
      <c r="S44" s="28">
        <v>14.3894580189619</v>
      </c>
      <c r="T44" s="28">
        <v>16.781264782819399</v>
      </c>
      <c r="U44" s="28">
        <v>19.204435890725801</v>
      </c>
    </row>
    <row r="45" spans="14:21">
      <c r="R45" s="28">
        <v>119400</v>
      </c>
      <c r="S45" s="28">
        <v>14.3596178604586</v>
      </c>
      <c r="T45" s="28">
        <v>16.780266712674401</v>
      </c>
      <c r="U45" s="28">
        <v>19.2319875150678</v>
      </c>
    </row>
    <row r="46" spans="14:21">
      <c r="R46" s="28">
        <v>119500</v>
      </c>
      <c r="S46" s="28">
        <v>14.4558326435378</v>
      </c>
      <c r="T46" s="28">
        <v>16.7744459300432</v>
      </c>
      <c r="U46" s="28">
        <v>19.220359457051501</v>
      </c>
    </row>
    <row r="47" spans="14:21">
      <c r="R47" s="28">
        <v>119600</v>
      </c>
      <c r="S47" s="28">
        <v>14.4374545080515</v>
      </c>
      <c r="T47" s="28">
        <v>16.7664085382068</v>
      </c>
      <c r="U47" s="28">
        <v>19.231209528898901</v>
      </c>
    </row>
    <row r="48" spans="14:21">
      <c r="R48" s="28">
        <v>119700</v>
      </c>
      <c r="S48" s="28">
        <v>14.4122286206727</v>
      </c>
      <c r="T48" s="28">
        <v>16.775128083050902</v>
      </c>
      <c r="U48" s="28">
        <v>19.2099759099934</v>
      </c>
    </row>
    <row r="49" spans="18:21">
      <c r="R49" s="28">
        <v>119800</v>
      </c>
      <c r="S49" s="28">
        <v>14.4828504109819</v>
      </c>
      <c r="T49" s="28">
        <v>16.769351406580199</v>
      </c>
      <c r="U49" s="28">
        <v>19.241684235218699</v>
      </c>
    </row>
    <row r="50" spans="18:21">
      <c r="R50" s="28">
        <v>119900</v>
      </c>
      <c r="S50" s="28">
        <v>14.519993927655801</v>
      </c>
      <c r="T50" s="28">
        <v>16.765204263979701</v>
      </c>
      <c r="U50" s="28">
        <v>19.255249027813299</v>
      </c>
    </row>
    <row r="51" spans="18:21">
      <c r="R51" s="28">
        <v>120000</v>
      </c>
      <c r="S51" s="28">
        <v>14.4838154864012</v>
      </c>
      <c r="T51" s="28">
        <v>16.7513563185761</v>
      </c>
      <c r="U51" s="28">
        <v>19.2520518656642</v>
      </c>
    </row>
    <row r="52" spans="18:21">
      <c r="R52" s="28">
        <v>120100</v>
      </c>
      <c r="S52" s="28">
        <v>14.4871718914602</v>
      </c>
      <c r="T52" s="28">
        <v>16.749694373339899</v>
      </c>
      <c r="U52" s="28">
        <v>19.271551106937402</v>
      </c>
    </row>
    <row r="53" spans="18:21">
      <c r="R53" s="28">
        <v>120200</v>
      </c>
      <c r="S53" s="28">
        <v>14.462666241489799</v>
      </c>
      <c r="T53" s="28">
        <v>16.7580695632087</v>
      </c>
      <c r="U53" s="28">
        <v>19.242868273956201</v>
      </c>
    </row>
    <row r="54" spans="18:21">
      <c r="R54" s="28">
        <v>120300</v>
      </c>
      <c r="S54" s="28">
        <v>14.4813792973723</v>
      </c>
      <c r="T54" s="28">
        <v>16.775928007834999</v>
      </c>
      <c r="U54" s="28">
        <v>19.227597347066599</v>
      </c>
    </row>
    <row r="55" spans="18:21">
      <c r="R55" s="28">
        <v>120400</v>
      </c>
      <c r="S55" s="28">
        <v>14.4792304381003</v>
      </c>
      <c r="T55" s="28">
        <v>16.780297946129899</v>
      </c>
      <c r="U55" s="28">
        <v>19.187898636749399</v>
      </c>
    </row>
    <row r="56" spans="18:21">
      <c r="R56" s="28">
        <v>120500</v>
      </c>
      <c r="S56" s="28">
        <v>14.4675009709908</v>
      </c>
      <c r="T56" s="28">
        <v>16.7769456151029</v>
      </c>
      <c r="U56" s="28">
        <v>19.167129232811401</v>
      </c>
    </row>
    <row r="57" spans="18:21">
      <c r="R57" s="28">
        <v>120600</v>
      </c>
      <c r="S57" s="28">
        <v>14.4341781787209</v>
      </c>
      <c r="T57" s="28">
        <v>16.754276553665498</v>
      </c>
      <c r="U57" s="28">
        <v>19.141127281957299</v>
      </c>
    </row>
    <row r="58" spans="18:21">
      <c r="R58" s="28">
        <v>120700</v>
      </c>
      <c r="S58" s="28">
        <v>14.48326665483</v>
      </c>
      <c r="T58" s="28">
        <v>16.755009351838801</v>
      </c>
      <c r="U58" s="28">
        <v>19.142397578834998</v>
      </c>
    </row>
    <row r="59" spans="18:21">
      <c r="R59" s="28">
        <v>120800</v>
      </c>
      <c r="S59" s="28">
        <v>14.5031150559068</v>
      </c>
      <c r="T59" s="28">
        <v>16.746911012416099</v>
      </c>
      <c r="U59" s="28">
        <v>19.164829044222799</v>
      </c>
    </row>
    <row r="60" spans="18:21">
      <c r="R60" s="28">
        <v>120900</v>
      </c>
      <c r="S60" s="28">
        <v>14.495387417692401</v>
      </c>
      <c r="T60" s="28">
        <v>16.746012632545799</v>
      </c>
      <c r="U60" s="28">
        <v>19.1581121041391</v>
      </c>
    </row>
    <row r="61" spans="18:21">
      <c r="R61" s="28">
        <v>121000</v>
      </c>
      <c r="S61" s="28">
        <v>14.497868147540199</v>
      </c>
      <c r="T61" s="28">
        <v>16.7369766882439</v>
      </c>
      <c r="U61" s="28">
        <v>19.1430553503541</v>
      </c>
    </row>
    <row r="62" spans="18:21">
      <c r="R62" s="28">
        <v>121100</v>
      </c>
      <c r="S62" s="28">
        <v>14.4812266575961</v>
      </c>
      <c r="T62" s="28">
        <v>16.734758957496201</v>
      </c>
      <c r="U62" s="28">
        <v>19.1149789445771</v>
      </c>
    </row>
    <row r="63" spans="18:21">
      <c r="R63" s="28">
        <v>121200</v>
      </c>
      <c r="S63" s="28">
        <v>14.494612658200699</v>
      </c>
      <c r="T63" s="28">
        <v>16.737506479728701</v>
      </c>
      <c r="U63" s="28">
        <v>19.0947873167169</v>
      </c>
    </row>
    <row r="64" spans="18:21">
      <c r="R64" s="28">
        <v>121300</v>
      </c>
      <c r="S64" s="28">
        <v>14.4736475440505</v>
      </c>
      <c r="T64" s="28">
        <v>16.748981365441601</v>
      </c>
      <c r="U64" s="28">
        <v>19.0742791353134</v>
      </c>
    </row>
    <row r="65" spans="18:21">
      <c r="R65" s="28">
        <v>121400</v>
      </c>
      <c r="S65" s="28">
        <v>14.4414491580009</v>
      </c>
      <c r="T65" s="28">
        <v>16.754820702928701</v>
      </c>
      <c r="U65" s="28">
        <v>19.0854711775402</v>
      </c>
    </row>
    <row r="66" spans="18:21">
      <c r="R66" s="28">
        <v>121500</v>
      </c>
      <c r="S66" s="28">
        <v>14.457485097000299</v>
      </c>
      <c r="T66" s="28">
        <v>16.746801829535499</v>
      </c>
      <c r="U66" s="28">
        <v>19.039479644674401</v>
      </c>
    </row>
    <row r="67" spans="18:21">
      <c r="R67" s="28">
        <v>121600</v>
      </c>
      <c r="S67" s="28">
        <v>14.4937836555969</v>
      </c>
      <c r="T67" s="28">
        <v>16.758057088469702</v>
      </c>
      <c r="U67" s="28">
        <v>19.025977944398999</v>
      </c>
    </row>
    <row r="68" spans="18:21">
      <c r="R68" s="28">
        <v>121700</v>
      </c>
      <c r="S68" s="28">
        <v>14.502034093711201</v>
      </c>
      <c r="T68" s="28">
        <v>16.7563655150045</v>
      </c>
      <c r="U68" s="28">
        <v>19.031411291603799</v>
      </c>
    </row>
    <row r="69" spans="18:21">
      <c r="R69" s="28">
        <v>121800</v>
      </c>
      <c r="S69" s="28">
        <v>14.4906407270303</v>
      </c>
      <c r="T69" s="28">
        <v>16.7551823403494</v>
      </c>
      <c r="U69" s="28">
        <v>19.036312860056501</v>
      </c>
    </row>
    <row r="70" spans="18:21">
      <c r="R70" s="28">
        <v>121900</v>
      </c>
      <c r="S70" s="28">
        <v>14.4844371166343</v>
      </c>
      <c r="T70" s="28">
        <v>16.750427264679701</v>
      </c>
      <c r="U70" s="28">
        <v>19.021698304692201</v>
      </c>
    </row>
    <row r="71" spans="18:21">
      <c r="R71" s="28">
        <v>122000</v>
      </c>
      <c r="S71" s="28">
        <v>14.4627123249322</v>
      </c>
      <c r="T71" s="28">
        <v>16.7469220397521</v>
      </c>
      <c r="U71" s="28">
        <v>19.011174200525701</v>
      </c>
    </row>
    <row r="72" spans="18:21">
      <c r="R72" s="28">
        <v>122100</v>
      </c>
      <c r="S72" s="28">
        <v>14.436208800812899</v>
      </c>
      <c r="T72" s="28">
        <v>16.758060575933801</v>
      </c>
      <c r="U72" s="28">
        <v>19.021846019622</v>
      </c>
    </row>
    <row r="73" spans="18:21">
      <c r="R73" s="28">
        <v>122200</v>
      </c>
      <c r="S73" s="28">
        <v>14.3739764519042</v>
      </c>
      <c r="T73" s="28">
        <v>16.753851852651401</v>
      </c>
      <c r="U73" s="28">
        <v>19.0497779408811</v>
      </c>
    </row>
    <row r="74" spans="18:21">
      <c r="R74" s="28">
        <v>122300</v>
      </c>
      <c r="S74" s="28">
        <v>14.362293328054999</v>
      </c>
      <c r="T74" s="28">
        <v>16.7445783323307</v>
      </c>
      <c r="U74" s="28">
        <v>19.059261966562701</v>
      </c>
    </row>
    <row r="75" spans="18:21">
      <c r="R75" s="28">
        <v>122400</v>
      </c>
      <c r="S75" s="28">
        <v>14.3785821295353</v>
      </c>
      <c r="T75" s="28">
        <v>16.738507916348802</v>
      </c>
      <c r="U75" s="28">
        <v>19.023176426391998</v>
      </c>
    </row>
    <row r="76" spans="18:21">
      <c r="R76" s="28">
        <v>122500</v>
      </c>
      <c r="S76" s="28">
        <v>14.3525164943444</v>
      </c>
      <c r="T76" s="28">
        <v>16.743518620406899</v>
      </c>
      <c r="U76" s="28">
        <v>19.015304612634601</v>
      </c>
    </row>
    <row r="77" spans="18:21">
      <c r="R77" s="28">
        <v>122600</v>
      </c>
      <c r="S77" s="28">
        <v>14.3788496102697</v>
      </c>
      <c r="T77" s="28">
        <v>16.7299673919144</v>
      </c>
      <c r="U77" s="28">
        <v>19.018160532056001</v>
      </c>
    </row>
    <row r="78" spans="18:21">
      <c r="R78" s="28">
        <v>122700</v>
      </c>
      <c r="S78" s="28">
        <v>14.410289834443301</v>
      </c>
      <c r="T78" s="28">
        <v>16.724214589468801</v>
      </c>
      <c r="U78" s="28">
        <v>19.011020260788701</v>
      </c>
    </row>
    <row r="79" spans="18:21">
      <c r="R79" s="28">
        <v>122800</v>
      </c>
      <c r="S79" s="28">
        <v>14.4094025154135</v>
      </c>
      <c r="T79" s="28">
        <v>16.726555627446</v>
      </c>
      <c r="U79" s="28">
        <v>18.996839421922601</v>
      </c>
    </row>
    <row r="80" spans="18:21">
      <c r="R80" s="28">
        <v>122900</v>
      </c>
      <c r="S80" s="28">
        <v>14.4081992713226</v>
      </c>
      <c r="T80" s="28">
        <v>16.724925328416301</v>
      </c>
      <c r="U80" s="28">
        <v>19.0116995254293</v>
      </c>
    </row>
    <row r="81" spans="18:21">
      <c r="R81" s="28">
        <v>123000</v>
      </c>
      <c r="S81" s="28">
        <v>14.410526956667701</v>
      </c>
      <c r="T81" s="28">
        <v>16.7364719550649</v>
      </c>
      <c r="U81" s="28">
        <v>19.0792320801201</v>
      </c>
    </row>
    <row r="82" spans="18:21">
      <c r="R82" s="28">
        <v>123100</v>
      </c>
      <c r="S82" s="28">
        <v>14.409602132717801</v>
      </c>
      <c r="T82" s="28">
        <v>16.744533196363001</v>
      </c>
      <c r="U82" s="28">
        <v>19.080813575224401</v>
      </c>
    </row>
    <row r="83" spans="18:21">
      <c r="R83" s="28">
        <v>123200</v>
      </c>
      <c r="S83" s="28">
        <v>14.401512077993299</v>
      </c>
      <c r="T83" s="28">
        <v>16.754034409775699</v>
      </c>
      <c r="U83" s="28">
        <v>19.087381223309901</v>
      </c>
    </row>
    <row r="84" spans="18:21">
      <c r="R84" s="28">
        <v>123300</v>
      </c>
      <c r="S84" s="28">
        <v>14.427832883719599</v>
      </c>
      <c r="T84" s="28">
        <v>16.7672492374341</v>
      </c>
      <c r="U84" s="28">
        <v>19.076809067269199</v>
      </c>
    </row>
    <row r="85" spans="18:21">
      <c r="R85" s="28">
        <v>123400</v>
      </c>
      <c r="S85" s="28">
        <v>14.4284534523612</v>
      </c>
      <c r="T85" s="28">
        <v>16.777311380554501</v>
      </c>
      <c r="U85" s="28">
        <v>19.039457247607199</v>
      </c>
    </row>
    <row r="86" spans="18:21">
      <c r="R86" s="28">
        <v>123500</v>
      </c>
      <c r="S86" s="28">
        <v>14.4138887084567</v>
      </c>
      <c r="T86" s="28">
        <v>16.783495093907</v>
      </c>
      <c r="U86" s="28">
        <v>19.025288240984999</v>
      </c>
    </row>
    <row r="87" spans="18:21">
      <c r="R87" s="28">
        <v>123600</v>
      </c>
      <c r="S87" s="28">
        <v>14.443455343359499</v>
      </c>
      <c r="T87" s="28">
        <v>16.782957960434299</v>
      </c>
      <c r="U87" s="28">
        <v>19.046796132626501</v>
      </c>
    </row>
    <row r="88" spans="18:21">
      <c r="R88" s="28">
        <v>123700</v>
      </c>
      <c r="S88" s="28">
        <v>14.4559137059163</v>
      </c>
      <c r="T88" s="28">
        <v>16.794032649014</v>
      </c>
      <c r="U88" s="28">
        <v>19.048619109074099</v>
      </c>
    </row>
    <row r="89" spans="18:21">
      <c r="R89" s="28">
        <v>123800</v>
      </c>
      <c r="S89" s="28">
        <v>14.523453559399099</v>
      </c>
      <c r="T89" s="28">
        <v>16.797422188006902</v>
      </c>
      <c r="U89" s="28">
        <v>19.072310296548402</v>
      </c>
    </row>
    <row r="90" spans="18:21">
      <c r="R90" s="28">
        <v>123900</v>
      </c>
      <c r="S90" s="28">
        <v>14.525538979570801</v>
      </c>
      <c r="T90" s="28">
        <v>16.811234436064201</v>
      </c>
      <c r="U90" s="28">
        <v>19.069905811825102</v>
      </c>
    </row>
    <row r="91" spans="18:21">
      <c r="R91" s="28">
        <v>124000</v>
      </c>
      <c r="S91" s="28">
        <v>14.5549805599035</v>
      </c>
      <c r="T91" s="28">
        <v>16.825777922983299</v>
      </c>
      <c r="U91" s="28">
        <v>19.091353887751499</v>
      </c>
    </row>
    <row r="92" spans="18:21">
      <c r="R92" s="28">
        <v>124100</v>
      </c>
      <c r="S92" s="28">
        <v>14.5452794289608</v>
      </c>
      <c r="T92" s="28">
        <v>16.8404628106139</v>
      </c>
      <c r="U92" s="28">
        <v>19.078446530966399</v>
      </c>
    </row>
    <row r="93" spans="18:21">
      <c r="R93" s="28">
        <v>124200</v>
      </c>
      <c r="S93" s="28">
        <v>14.5625049988243</v>
      </c>
      <c r="T93" s="28">
        <v>16.8367664343812</v>
      </c>
      <c r="U93" s="28">
        <v>19.102632072814099</v>
      </c>
    </row>
    <row r="94" spans="18:21">
      <c r="R94" s="28">
        <v>124300</v>
      </c>
      <c r="S94" s="28">
        <v>14.621447108514801</v>
      </c>
      <c r="T94" s="28">
        <v>16.8454392534452</v>
      </c>
      <c r="U94" s="28">
        <v>19.1073548078584</v>
      </c>
    </row>
    <row r="95" spans="18:21">
      <c r="R95" s="28">
        <v>124400</v>
      </c>
      <c r="S95" s="28">
        <v>14.6135591066031</v>
      </c>
      <c r="T95" s="28">
        <v>16.847386708493602</v>
      </c>
      <c r="U95" s="28">
        <v>19.141008926977602</v>
      </c>
    </row>
    <row r="96" spans="18:21">
      <c r="R96" s="28">
        <v>124500</v>
      </c>
      <c r="S96" s="28">
        <v>14.6330390497835</v>
      </c>
      <c r="T96" s="28">
        <v>16.863545865662701</v>
      </c>
      <c r="U96" s="28">
        <v>19.172261909533599</v>
      </c>
    </row>
    <row r="97" spans="18:21">
      <c r="R97" s="28">
        <v>124600</v>
      </c>
      <c r="S97" s="28">
        <v>14.6074693148582</v>
      </c>
      <c r="T97" s="28">
        <v>16.8782744535083</v>
      </c>
      <c r="U97" s="28">
        <v>19.182795379197199</v>
      </c>
    </row>
    <row r="98" spans="18:21">
      <c r="R98" s="28">
        <v>124700</v>
      </c>
      <c r="S98" s="28">
        <v>14.5832209166567</v>
      </c>
      <c r="T98" s="28">
        <v>16.878433363560202</v>
      </c>
      <c r="U98" s="28">
        <v>19.188093087136899</v>
      </c>
    </row>
    <row r="99" spans="18:21">
      <c r="R99" s="28">
        <v>124800</v>
      </c>
      <c r="S99" s="28">
        <v>14.6291110559212</v>
      </c>
      <c r="T99" s="28">
        <v>16.876051701768699</v>
      </c>
      <c r="U99" s="28">
        <v>19.212840799227099</v>
      </c>
    </row>
    <row r="100" spans="18:21">
      <c r="R100" s="28">
        <v>124900</v>
      </c>
      <c r="S100" s="28">
        <v>14.637173883848799</v>
      </c>
      <c r="T100" s="28">
        <v>16.886820672121001</v>
      </c>
      <c r="U100" s="28">
        <v>19.2111603563038</v>
      </c>
    </row>
    <row r="101" spans="18:21">
      <c r="R101" s="28">
        <v>125000</v>
      </c>
      <c r="S101" s="28">
        <v>14.5980632456265</v>
      </c>
      <c r="T101" s="28">
        <v>16.901501716062899</v>
      </c>
      <c r="U101" s="28">
        <v>19.186167239870901</v>
      </c>
    </row>
    <row r="102" spans="18:21">
      <c r="R102" s="28">
        <v>125100</v>
      </c>
      <c r="S102" s="28">
        <v>14.6244047540624</v>
      </c>
      <c r="T102" s="28">
        <v>16.9108589540661</v>
      </c>
      <c r="U102" s="28">
        <v>19.2017850155143</v>
      </c>
    </row>
    <row r="103" spans="18:21">
      <c r="R103" s="28">
        <v>125200</v>
      </c>
      <c r="S103" s="28">
        <v>14.601352907366101</v>
      </c>
      <c r="T103" s="28">
        <v>16.9236138702646</v>
      </c>
      <c r="U103" s="28">
        <v>19.188869535675199</v>
      </c>
    </row>
    <row r="104" spans="18:21">
      <c r="R104" s="28">
        <v>125300</v>
      </c>
      <c r="S104" s="28">
        <v>14.665278362917601</v>
      </c>
      <c r="T104" s="28">
        <v>16.944916530725902</v>
      </c>
      <c r="U104" s="28">
        <v>19.209224969347499</v>
      </c>
    </row>
    <row r="105" spans="18:21">
      <c r="R105" s="28">
        <v>125400</v>
      </c>
      <c r="S105" s="28">
        <v>14.732238798498599</v>
      </c>
      <c r="T105" s="28">
        <v>16.939425741431901</v>
      </c>
      <c r="U105" s="28">
        <v>19.223939257896401</v>
      </c>
    </row>
    <row r="106" spans="18:21">
      <c r="R106" s="28">
        <v>125500</v>
      </c>
      <c r="S106" s="28">
        <v>14.733907960605601</v>
      </c>
      <c r="T106" s="28">
        <v>16.964668844219901</v>
      </c>
      <c r="U106" s="28">
        <v>19.294086870544501</v>
      </c>
    </row>
    <row r="107" spans="18:21">
      <c r="R107" s="28">
        <v>125600</v>
      </c>
      <c r="S107" s="28">
        <v>14.7295029308252</v>
      </c>
      <c r="T107" s="28">
        <v>16.975251138992</v>
      </c>
      <c r="U107" s="28">
        <v>19.367746245765801</v>
      </c>
    </row>
    <row r="108" spans="18:21">
      <c r="R108" s="28">
        <v>125700</v>
      </c>
      <c r="S108" s="28">
        <v>14.718142152666401</v>
      </c>
      <c r="T108" s="28">
        <v>16.995435602136101</v>
      </c>
      <c r="U108" s="28">
        <v>19.367886806826402</v>
      </c>
    </row>
    <row r="109" spans="18:21">
      <c r="R109" s="28">
        <v>125800</v>
      </c>
      <c r="S109" s="28">
        <v>14.756823232335099</v>
      </c>
      <c r="T109" s="28">
        <v>17.009838105269399</v>
      </c>
      <c r="U109" s="28">
        <v>19.347316722313199</v>
      </c>
    </row>
    <row r="110" spans="18:21">
      <c r="R110" s="28">
        <v>125900</v>
      </c>
      <c r="S110" s="28">
        <v>14.840514124891101</v>
      </c>
      <c r="T110" s="28">
        <v>17.008040258194701</v>
      </c>
      <c r="U110" s="28">
        <v>19.358414782110099</v>
      </c>
    </row>
    <row r="111" spans="18:21">
      <c r="R111" s="28">
        <v>126000</v>
      </c>
      <c r="S111" s="28">
        <v>14.8202418227559</v>
      </c>
      <c r="T111" s="28">
        <v>17.0013113306108</v>
      </c>
      <c r="U111" s="28">
        <v>19.357620452011499</v>
      </c>
    </row>
    <row r="112" spans="18:21">
      <c r="R112" s="28">
        <v>126100</v>
      </c>
      <c r="S112" s="28">
        <v>14.8157594979536</v>
      </c>
      <c r="T112" s="28">
        <v>17.001242909736401</v>
      </c>
      <c r="U112" s="28">
        <v>19.391442724251199</v>
      </c>
    </row>
    <row r="113" spans="18:21">
      <c r="R113" s="28">
        <v>126200</v>
      </c>
      <c r="S113" s="28">
        <v>14.803202119343201</v>
      </c>
      <c r="T113" s="28">
        <v>17.020080269309901</v>
      </c>
      <c r="U113" s="28">
        <v>19.4243510679477</v>
      </c>
    </row>
    <row r="114" spans="18:21">
      <c r="R114" s="28">
        <v>126300</v>
      </c>
      <c r="S114" s="28">
        <v>14.830499431903799</v>
      </c>
      <c r="T114" s="28">
        <v>17.023008214763198</v>
      </c>
      <c r="U114" s="28">
        <v>19.440503547152002</v>
      </c>
    </row>
    <row r="115" spans="18:21">
      <c r="R115" s="28">
        <v>126400</v>
      </c>
      <c r="S115" s="28">
        <v>14.828423376635</v>
      </c>
      <c r="T115" s="28">
        <v>17.023359363776802</v>
      </c>
      <c r="U115" s="28">
        <v>19.477716963810401</v>
      </c>
    </row>
    <row r="116" spans="18:21">
      <c r="R116" s="28">
        <v>126500</v>
      </c>
      <c r="S116" s="28">
        <v>14.916562558132499</v>
      </c>
      <c r="T116" s="28">
        <v>17.0406158842165</v>
      </c>
      <c r="U116" s="28">
        <v>19.482863125993401</v>
      </c>
    </row>
    <row r="117" spans="18:21">
      <c r="R117" s="28">
        <v>126600</v>
      </c>
      <c r="S117" s="28">
        <v>14.932414538474299</v>
      </c>
      <c r="T117" s="28">
        <v>17.047781299930701</v>
      </c>
      <c r="U117" s="28">
        <v>19.504682925051899</v>
      </c>
    </row>
    <row r="118" spans="18:21">
      <c r="R118" s="28">
        <v>126700</v>
      </c>
      <c r="S118" s="28">
        <v>14.9478506623017</v>
      </c>
      <c r="T118" s="28">
        <v>17.058058294574199</v>
      </c>
      <c r="U118" s="28">
        <v>19.462132372631899</v>
      </c>
    </row>
    <row r="119" spans="18:21">
      <c r="R119" s="28">
        <v>126800</v>
      </c>
      <c r="S119" s="28">
        <v>14.9260744164859</v>
      </c>
      <c r="T119" s="28">
        <v>17.0580852333986</v>
      </c>
      <c r="U119" s="28">
        <v>19.431680657966599</v>
      </c>
    </row>
    <row r="120" spans="18:21">
      <c r="R120" s="28">
        <v>126900</v>
      </c>
      <c r="S120" s="28">
        <v>14.9139709583315</v>
      </c>
      <c r="T120" s="28">
        <v>17.0595753089205</v>
      </c>
      <c r="U120" s="28">
        <v>19.431777831463901</v>
      </c>
    </row>
    <row r="121" spans="18:21">
      <c r="R121" s="28">
        <v>127000</v>
      </c>
      <c r="S121" s="28">
        <v>14.967029430248701</v>
      </c>
      <c r="T121" s="28">
        <v>17.075356530048001</v>
      </c>
      <c r="U121" s="28">
        <v>19.4052335452965</v>
      </c>
    </row>
    <row r="122" spans="18:21">
      <c r="R122" s="28">
        <v>127100</v>
      </c>
      <c r="S122" s="28">
        <v>14.961645558936301</v>
      </c>
      <c r="T122" s="28">
        <v>17.0861263288446</v>
      </c>
      <c r="U122" s="28">
        <v>19.408281539349598</v>
      </c>
    </row>
    <row r="123" spans="18:21">
      <c r="R123" s="28">
        <v>127200</v>
      </c>
      <c r="S123" s="28">
        <v>14.9421005331227</v>
      </c>
      <c r="T123" s="28">
        <v>17.104777832869601</v>
      </c>
      <c r="U123" s="28">
        <v>19.399584248641201</v>
      </c>
    </row>
    <row r="124" spans="18:21">
      <c r="R124" s="28">
        <v>127300</v>
      </c>
      <c r="S124" s="28">
        <v>14.934540711841001</v>
      </c>
      <c r="T124" s="28">
        <v>17.115393670384599</v>
      </c>
      <c r="U124" s="28">
        <v>19.4160057155987</v>
      </c>
    </row>
    <row r="125" spans="18:21">
      <c r="R125" s="28">
        <v>127400</v>
      </c>
      <c r="S125" s="28">
        <v>14.929829203256601</v>
      </c>
      <c r="T125" s="28">
        <v>17.120381596264899</v>
      </c>
      <c r="U125" s="28">
        <v>19.4140979551842</v>
      </c>
    </row>
    <row r="126" spans="18:21">
      <c r="R126" s="28">
        <v>127500</v>
      </c>
      <c r="S126" s="28">
        <v>14.926215058713399</v>
      </c>
      <c r="T126" s="28">
        <v>17.134246930689802</v>
      </c>
      <c r="U126" s="28">
        <v>19.439335624010699</v>
      </c>
    </row>
    <row r="127" spans="18:21">
      <c r="R127" s="28">
        <v>127600</v>
      </c>
      <c r="S127" s="28">
        <v>14.9601824383051</v>
      </c>
      <c r="T127" s="28">
        <v>17.125551701655102</v>
      </c>
      <c r="U127" s="28">
        <v>19.462600765734699</v>
      </c>
    </row>
    <row r="128" spans="18:21">
      <c r="R128" s="28">
        <v>127700</v>
      </c>
      <c r="S128" s="28">
        <v>14.983593779680399</v>
      </c>
      <c r="T128" s="28">
        <v>17.126262183510999</v>
      </c>
      <c r="U128" s="28">
        <v>19.466080544094702</v>
      </c>
    </row>
    <row r="129" spans="18:21">
      <c r="R129" s="28">
        <v>127800</v>
      </c>
      <c r="S129" s="28">
        <v>14.948009352878501</v>
      </c>
      <c r="T129" s="28">
        <v>17.133174919214799</v>
      </c>
      <c r="U129" s="28">
        <v>19.4299897960557</v>
      </c>
    </row>
    <row r="130" spans="18:21">
      <c r="R130" s="28">
        <v>127900</v>
      </c>
      <c r="S130" s="28">
        <v>14.9535606448847</v>
      </c>
      <c r="T130" s="28">
        <v>17.1374718169745</v>
      </c>
      <c r="U130" s="28">
        <v>19.438960880727901</v>
      </c>
    </row>
    <row r="131" spans="18:21">
      <c r="R131" s="28">
        <v>128000</v>
      </c>
      <c r="S131" s="28">
        <v>14.960597917781101</v>
      </c>
      <c r="T131" s="28">
        <v>17.1361485209897</v>
      </c>
      <c r="U131" s="28">
        <v>19.430657454563601</v>
      </c>
    </row>
    <row r="132" spans="18:21">
      <c r="R132" s="28">
        <v>128100</v>
      </c>
      <c r="S132" s="28">
        <v>14.978644293506999</v>
      </c>
      <c r="T132" s="28">
        <v>17.1479215666734</v>
      </c>
      <c r="U132" s="28">
        <v>19.412636221986599</v>
      </c>
    </row>
    <row r="133" spans="18:21">
      <c r="R133" s="28">
        <v>128200</v>
      </c>
      <c r="S133" s="28">
        <v>14.971196554860899</v>
      </c>
      <c r="T133" s="28">
        <v>17.158069242366899</v>
      </c>
      <c r="U133" s="28">
        <v>19.407381329156099</v>
      </c>
    </row>
    <row r="134" spans="18:21">
      <c r="R134" s="28">
        <v>128300</v>
      </c>
      <c r="S134" s="28">
        <v>14.9424977311901</v>
      </c>
      <c r="T134" s="28">
        <v>17.156925286606601</v>
      </c>
      <c r="U134" s="28">
        <v>19.4357336258205</v>
      </c>
    </row>
    <row r="135" spans="18:21">
      <c r="R135" s="28">
        <v>128400</v>
      </c>
      <c r="S135" s="28">
        <v>14.9889726724605</v>
      </c>
      <c r="T135" s="28">
        <v>17.154904364036799</v>
      </c>
      <c r="U135" s="28">
        <v>19.453046530493801</v>
      </c>
    </row>
    <row r="136" spans="18:21">
      <c r="R136" s="28">
        <v>128500</v>
      </c>
      <c r="S136" s="28">
        <v>14.959245582200399</v>
      </c>
      <c r="T136" s="28">
        <v>17.17135699864</v>
      </c>
      <c r="U136" s="28">
        <v>19.469725626713899</v>
      </c>
    </row>
    <row r="137" spans="18:21">
      <c r="R137" s="28">
        <v>128600</v>
      </c>
      <c r="S137" s="28">
        <v>14.907293730527</v>
      </c>
      <c r="T137" s="28">
        <v>17.166402690818799</v>
      </c>
      <c r="U137" s="28">
        <v>19.407772086897602</v>
      </c>
    </row>
    <row r="138" spans="18:21">
      <c r="R138" s="28">
        <v>128700</v>
      </c>
      <c r="S138" s="28">
        <v>14.914841127430501</v>
      </c>
      <c r="T138" s="28">
        <v>17.171720905822301</v>
      </c>
      <c r="U138" s="28">
        <v>19.448512570549202</v>
      </c>
    </row>
    <row r="139" spans="18:21">
      <c r="R139" s="28">
        <v>128800</v>
      </c>
      <c r="S139" s="28">
        <v>14.871081711146701</v>
      </c>
      <c r="T139" s="28">
        <v>17.174598455289701</v>
      </c>
      <c r="U139" s="28">
        <v>19.444332918373799</v>
      </c>
    </row>
    <row r="140" spans="18:21">
      <c r="R140" s="28">
        <v>128900</v>
      </c>
      <c r="S140" s="28">
        <v>14.924317609086399</v>
      </c>
      <c r="T140" s="28">
        <v>17.1739054547464</v>
      </c>
      <c r="U140" s="28">
        <v>19.466668975357599</v>
      </c>
    </row>
    <row r="141" spans="18:21">
      <c r="R141" s="28">
        <v>129000</v>
      </c>
      <c r="S141" s="28">
        <v>14.9265800283282</v>
      </c>
      <c r="T141" s="28">
        <v>17.169451531516401</v>
      </c>
      <c r="U141" s="28">
        <v>19.4804135719409</v>
      </c>
    </row>
    <row r="142" spans="18:21">
      <c r="R142" s="28">
        <v>129100</v>
      </c>
      <c r="S142" s="28">
        <v>14.9343766387831</v>
      </c>
      <c r="T142" s="28">
        <v>17.180090439044399</v>
      </c>
      <c r="U142" s="28">
        <v>19.465995437641698</v>
      </c>
    </row>
    <row r="143" spans="18:21">
      <c r="R143" s="28">
        <v>129200</v>
      </c>
      <c r="S143" s="28">
        <v>14.905133936967699</v>
      </c>
      <c r="T143" s="28">
        <v>17.189114635464598</v>
      </c>
      <c r="U143" s="28">
        <v>19.4842084334338</v>
      </c>
    </row>
    <row r="144" spans="18:21">
      <c r="R144" s="28">
        <v>129300</v>
      </c>
      <c r="S144" s="28">
        <v>14.925718980516899</v>
      </c>
      <c r="T144" s="28">
        <v>17.203746315191399</v>
      </c>
      <c r="U144" s="28">
        <v>19.4818136913869</v>
      </c>
    </row>
    <row r="145" spans="18:21">
      <c r="R145" s="28">
        <v>129400</v>
      </c>
      <c r="S145" s="28">
        <v>14.928530037675699</v>
      </c>
      <c r="T145" s="28">
        <v>17.2057217706991</v>
      </c>
      <c r="U145" s="28">
        <v>19.505212099826601</v>
      </c>
    </row>
    <row r="146" spans="18:21">
      <c r="R146" s="28">
        <v>129500</v>
      </c>
      <c r="S146" s="28">
        <v>14.9156055198792</v>
      </c>
      <c r="T146" s="28">
        <v>17.199262458787</v>
      </c>
      <c r="U146" s="28">
        <v>19.530622495946901</v>
      </c>
    </row>
    <row r="147" spans="18:21">
      <c r="R147" s="28">
        <v>129600</v>
      </c>
      <c r="S147" s="28">
        <v>14.8949138701898</v>
      </c>
      <c r="T147" s="28">
        <v>17.203930407900899</v>
      </c>
      <c r="U147" s="28">
        <v>19.471030107738201</v>
      </c>
    </row>
    <row r="148" spans="18:21">
      <c r="R148" s="28">
        <v>129700</v>
      </c>
      <c r="S148" s="28">
        <v>14.919078650956299</v>
      </c>
      <c r="T148" s="28">
        <v>17.206923961020902</v>
      </c>
      <c r="U148" s="28">
        <v>19.417993556882401</v>
      </c>
    </row>
    <row r="149" spans="18:21">
      <c r="R149" s="28">
        <v>129800</v>
      </c>
      <c r="S149" s="28">
        <v>14.912340036679799</v>
      </c>
      <c r="T149" s="28">
        <v>17.2157672814097</v>
      </c>
      <c r="U149" s="28">
        <v>19.406625016005702</v>
      </c>
    </row>
    <row r="150" spans="18:21">
      <c r="R150" s="28">
        <v>129900</v>
      </c>
      <c r="S150" s="28">
        <v>14.9584402313138</v>
      </c>
      <c r="T150" s="28">
        <v>17.218028303565799</v>
      </c>
      <c r="U150" s="28">
        <v>19.378687694054999</v>
      </c>
    </row>
    <row r="151" spans="18:21">
      <c r="R151" s="28">
        <v>130000</v>
      </c>
      <c r="S151" s="28">
        <v>14.959241888819101</v>
      </c>
      <c r="T151" s="28">
        <v>17.209484317936202</v>
      </c>
      <c r="U151" s="28">
        <v>19.391996078254401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1"/>
  <sheetViews>
    <sheetView workbookViewId="0">
      <selection activeCell="H10" sqref="H10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195</v>
      </c>
      <c r="B2" s="59">
        <v>18.45</v>
      </c>
      <c r="C2" s="59">
        <v>-35.78</v>
      </c>
      <c r="D2" s="60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>
        <v>115100</v>
      </c>
      <c r="S2" s="28">
        <v>16.2907938776675</v>
      </c>
      <c r="T2" s="28">
        <v>19.764360415487399</v>
      </c>
      <c r="U2" s="28">
        <v>23.546489786910101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115200</v>
      </c>
      <c r="S3" s="28">
        <v>16.3060196478393</v>
      </c>
      <c r="T3" s="28">
        <v>19.802073000330999</v>
      </c>
      <c r="U3" s="28">
        <v>23.490010904128201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115300</v>
      </c>
      <c r="S4" s="28">
        <v>16.296575624227302</v>
      </c>
      <c r="T4" s="28">
        <v>19.844129370599099</v>
      </c>
      <c r="U4" s="28">
        <v>23.519493121997801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115400</v>
      </c>
      <c r="S5" s="28">
        <v>16.336033960009701</v>
      </c>
      <c r="T5" s="28">
        <v>19.889508407524101</v>
      </c>
      <c r="U5" s="28">
        <v>23.534664343126501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115500</v>
      </c>
      <c r="S6" s="28">
        <v>16.351743115950502</v>
      </c>
      <c r="T6" s="28">
        <v>19.9179207011939</v>
      </c>
      <c r="U6" s="28">
        <v>23.606623839294102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115600</v>
      </c>
      <c r="S7" s="28">
        <v>16.405370904179499</v>
      </c>
      <c r="T7" s="28">
        <v>19.966850260086801</v>
      </c>
      <c r="U7" s="28">
        <v>23.667693773231498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115700</v>
      </c>
      <c r="S8" s="28">
        <v>16.358043988703901</v>
      </c>
      <c r="T8" s="28">
        <v>19.998806609774</v>
      </c>
      <c r="U8" s="28">
        <v>23.7086487772632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115800</v>
      </c>
      <c r="S9" s="28">
        <v>16.414191716982199</v>
      </c>
      <c r="T9" s="28">
        <v>20.0273341614642</v>
      </c>
      <c r="U9" s="28">
        <v>23.740503035411699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115900</v>
      </c>
      <c r="S10" s="28">
        <v>16.387512417853099</v>
      </c>
      <c r="T10" s="28">
        <v>20.053383198354101</v>
      </c>
      <c r="U10" s="28">
        <v>23.8025675301928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116000</v>
      </c>
      <c r="S11" s="28">
        <v>16.419679340026601</v>
      </c>
      <c r="T11" s="28">
        <v>20.091202010603599</v>
      </c>
      <c r="U11" s="28">
        <v>23.8658145326979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116100</v>
      </c>
      <c r="S12" s="28">
        <v>16.4587960624273</v>
      </c>
      <c r="T12" s="28">
        <v>20.137688135210102</v>
      </c>
      <c r="U12" s="28">
        <v>23.9420855947033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116200</v>
      </c>
      <c r="S13" s="28">
        <v>16.500774006741999</v>
      </c>
      <c r="T13" s="28">
        <v>20.175095458617601</v>
      </c>
      <c r="U13" s="28">
        <v>24.003428572813299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116300</v>
      </c>
      <c r="S14" s="28">
        <v>16.5679861670293</v>
      </c>
      <c r="T14" s="28">
        <v>20.224323904410902</v>
      </c>
      <c r="U14" s="28">
        <v>24.0892181640634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116400</v>
      </c>
      <c r="S15" s="28">
        <v>16.569037743848</v>
      </c>
      <c r="T15" s="28">
        <v>20.286722828070801</v>
      </c>
      <c r="U15" s="28">
        <v>24.097117086454901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116500</v>
      </c>
      <c r="S16" s="28">
        <v>16.602577460270599</v>
      </c>
      <c r="T16" s="28">
        <v>20.333473142347898</v>
      </c>
      <c r="U16" s="28">
        <v>24.1086129378035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116600</v>
      </c>
      <c r="S17" s="28">
        <v>16.708442904980899</v>
      </c>
      <c r="T17" s="28">
        <v>20.3623994180411</v>
      </c>
      <c r="U17" s="28">
        <v>24.140668820414898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116700</v>
      </c>
      <c r="S18" s="28">
        <v>16.760852784371</v>
      </c>
      <c r="T18" s="28">
        <v>20.413048014479799</v>
      </c>
      <c r="U18" s="28">
        <v>24.1544986974606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116800</v>
      </c>
      <c r="S19" s="28">
        <v>16.780147095217501</v>
      </c>
      <c r="T19" s="28">
        <v>20.465696684597599</v>
      </c>
      <c r="U19" s="28">
        <v>24.214959204553001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116900</v>
      </c>
      <c r="S20" s="28">
        <v>16.807528977303399</v>
      </c>
      <c r="T20" s="28">
        <v>20.527587710004902</v>
      </c>
      <c r="U20" s="28">
        <v>24.2835634883244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117000</v>
      </c>
      <c r="S21" s="28">
        <v>16.854912842890599</v>
      </c>
      <c r="T21" s="28">
        <v>20.587344273628101</v>
      </c>
      <c r="U21" s="28">
        <v>24.244438384315899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117100</v>
      </c>
      <c r="S22" s="28">
        <v>16.880877622390301</v>
      </c>
      <c r="T22" s="28">
        <v>20.618375609923199</v>
      </c>
      <c r="U22" s="28">
        <v>24.373955760857498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117200</v>
      </c>
      <c r="S23" s="28">
        <v>16.9675737055538</v>
      </c>
      <c r="T23" s="28">
        <v>20.6448738455091</v>
      </c>
      <c r="U23" s="28">
        <v>24.3375546641265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117300</v>
      </c>
      <c r="S24" s="28">
        <v>16.979196784411702</v>
      </c>
      <c r="T24" s="28">
        <v>20.669833655664199</v>
      </c>
      <c r="U24" s="28">
        <v>24.3848127169055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117400</v>
      </c>
      <c r="S25" s="28">
        <v>17.013707715029099</v>
      </c>
      <c r="T25" s="28">
        <v>20.675791981978801</v>
      </c>
      <c r="U25" s="28">
        <v>24.3662649921738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117500</v>
      </c>
      <c r="S26" s="28">
        <v>17.0705734196547</v>
      </c>
      <c r="T26" s="28">
        <v>20.7268206606105</v>
      </c>
      <c r="U26" s="28">
        <v>24.397863541720898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117600</v>
      </c>
      <c r="S27" s="28">
        <v>17.096143236953299</v>
      </c>
      <c r="T27" s="28">
        <v>20.780942094572001</v>
      </c>
      <c r="U27" s="28">
        <v>24.4077031958814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117700</v>
      </c>
      <c r="S28" s="28">
        <v>17.1341568691399</v>
      </c>
      <c r="T28" s="28">
        <v>20.816895537951702</v>
      </c>
      <c r="U28" s="28">
        <v>24.469933321770299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117800</v>
      </c>
      <c r="S29" s="28">
        <v>17.153630736863899</v>
      </c>
      <c r="T29" s="28">
        <v>20.8639484478817</v>
      </c>
      <c r="U29" s="28">
        <v>24.525781871079499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117900</v>
      </c>
      <c r="S30" s="28">
        <v>17.203851839257499</v>
      </c>
      <c r="T30" s="28">
        <v>20.898562945027301</v>
      </c>
      <c r="U30" s="28">
        <v>24.516732544937899</v>
      </c>
    </row>
    <row r="31" spans="12:21">
      <c r="N31" s="28">
        <v>314</v>
      </c>
      <c r="P31" s="28">
        <v>21.75</v>
      </c>
      <c r="Q31" s="28">
        <v>21.62431617</v>
      </c>
      <c r="R31" s="28">
        <v>118000</v>
      </c>
      <c r="S31" s="28">
        <v>17.247835779592101</v>
      </c>
      <c r="T31" s="28">
        <v>20.902460365701</v>
      </c>
      <c r="U31" s="28">
        <v>24.494621365633598</v>
      </c>
    </row>
    <row r="32" spans="12:21">
      <c r="N32" s="28">
        <v>316</v>
      </c>
      <c r="P32" s="28">
        <v>20.8</v>
      </c>
      <c r="Q32" s="28">
        <v>20.674316170000001</v>
      </c>
      <c r="R32" s="28">
        <v>118100</v>
      </c>
      <c r="S32" s="28">
        <v>17.3209211343611</v>
      </c>
      <c r="T32" s="28">
        <v>20.911826605319799</v>
      </c>
      <c r="U32" s="28">
        <v>24.513223877811601</v>
      </c>
    </row>
    <row r="33" spans="14:21">
      <c r="N33" s="28">
        <v>318</v>
      </c>
      <c r="P33" s="28">
        <v>20.6</v>
      </c>
      <c r="Q33" s="28">
        <v>20.474316170000002</v>
      </c>
      <c r="R33" s="28">
        <v>118200</v>
      </c>
      <c r="S33" s="28">
        <v>17.301911053611299</v>
      </c>
      <c r="T33" s="28">
        <v>20.9403863797517</v>
      </c>
      <c r="U33" s="28">
        <v>24.513198145436199</v>
      </c>
    </row>
    <row r="34" spans="14:21">
      <c r="N34" s="28">
        <v>320</v>
      </c>
      <c r="P34" s="28">
        <v>20.85</v>
      </c>
      <c r="Q34" s="28">
        <v>20.724316170000002</v>
      </c>
      <c r="R34" s="28">
        <v>118300</v>
      </c>
      <c r="S34" s="28">
        <v>17.297822538659499</v>
      </c>
      <c r="T34" s="28">
        <v>20.9603938803128</v>
      </c>
      <c r="U34" s="28">
        <v>24.5148596854416</v>
      </c>
    </row>
    <row r="35" spans="14:21">
      <c r="R35" s="28">
        <v>118400</v>
      </c>
      <c r="S35" s="28">
        <v>17.365564025864</v>
      </c>
      <c r="T35" s="28">
        <v>20.982259707850101</v>
      </c>
      <c r="U35" s="28">
        <v>24.474325396297299</v>
      </c>
    </row>
    <row r="36" spans="14:21">
      <c r="R36" s="28">
        <v>118500</v>
      </c>
      <c r="S36" s="28">
        <v>17.368238268019802</v>
      </c>
      <c r="T36" s="28">
        <v>21.001768307206401</v>
      </c>
      <c r="U36" s="28">
        <v>24.4460062186442</v>
      </c>
    </row>
    <row r="37" spans="14:21">
      <c r="R37" s="28">
        <v>118600</v>
      </c>
      <c r="S37" s="28">
        <v>17.4264906029127</v>
      </c>
      <c r="T37" s="28">
        <v>21.027524540465599</v>
      </c>
      <c r="U37" s="28">
        <v>24.465681240521398</v>
      </c>
    </row>
    <row r="38" spans="14:21">
      <c r="R38" s="28">
        <v>118700</v>
      </c>
      <c r="S38" s="28">
        <v>17.469243854471902</v>
      </c>
      <c r="T38" s="28">
        <v>21.070884833456098</v>
      </c>
      <c r="U38" s="28">
        <v>24.497907108180399</v>
      </c>
    </row>
    <row r="39" spans="14:21">
      <c r="R39" s="28">
        <v>118800</v>
      </c>
      <c r="S39" s="28">
        <v>17.449249247535398</v>
      </c>
      <c r="T39" s="28">
        <v>21.0917292053906</v>
      </c>
      <c r="U39" s="28">
        <v>24.528364274582401</v>
      </c>
    </row>
    <row r="40" spans="14:21">
      <c r="R40" s="28">
        <v>118900</v>
      </c>
      <c r="S40" s="28">
        <v>17.494116427968699</v>
      </c>
      <c r="T40" s="28">
        <v>21.119568247663501</v>
      </c>
      <c r="U40" s="28">
        <v>24.523651941261399</v>
      </c>
    </row>
    <row r="41" spans="14:21">
      <c r="R41" s="28">
        <v>119000</v>
      </c>
      <c r="S41" s="28">
        <v>17.543435503890901</v>
      </c>
      <c r="T41" s="28">
        <v>21.129231502040899</v>
      </c>
      <c r="U41" s="28">
        <v>24.553617507798901</v>
      </c>
    </row>
    <row r="42" spans="14:21">
      <c r="R42" s="28">
        <v>119100</v>
      </c>
      <c r="S42" s="28">
        <v>17.571634601595399</v>
      </c>
      <c r="T42" s="28">
        <v>21.156027046860299</v>
      </c>
      <c r="U42" s="28">
        <v>24.577959182736699</v>
      </c>
    </row>
    <row r="43" spans="14:21">
      <c r="R43" s="28">
        <v>119200</v>
      </c>
      <c r="S43" s="28">
        <v>17.573591669025699</v>
      </c>
      <c r="T43" s="28">
        <v>21.168715733253599</v>
      </c>
      <c r="U43" s="28">
        <v>24.562324141998399</v>
      </c>
    </row>
    <row r="44" spans="14:21">
      <c r="R44" s="28">
        <v>119300</v>
      </c>
      <c r="S44" s="28">
        <v>17.575548736456</v>
      </c>
      <c r="T44" s="28">
        <v>21.1931282889709</v>
      </c>
      <c r="U44" s="28">
        <v>24.580194870306201</v>
      </c>
    </row>
    <row r="45" spans="14:21">
      <c r="R45" s="28">
        <v>119400</v>
      </c>
      <c r="S45" s="28">
        <v>17.573983154320299</v>
      </c>
      <c r="T45" s="28">
        <v>21.210980922569998</v>
      </c>
      <c r="U45" s="28">
        <v>24.630410611711401</v>
      </c>
    </row>
    <row r="46" spans="14:21">
      <c r="R46" s="28">
        <v>119500</v>
      </c>
      <c r="S46" s="28">
        <v>17.558478910576699</v>
      </c>
      <c r="T46" s="28">
        <v>21.232794673220901</v>
      </c>
      <c r="U46" s="28">
        <v>24.656738117487699</v>
      </c>
    </row>
    <row r="47" spans="14:21">
      <c r="R47" s="28">
        <v>119600</v>
      </c>
      <c r="S47" s="28">
        <v>17.522486501338101</v>
      </c>
      <c r="T47" s="28">
        <v>21.2573592705787</v>
      </c>
      <c r="U47" s="28">
        <v>24.580794315453801</v>
      </c>
    </row>
    <row r="48" spans="14:21">
      <c r="R48" s="28">
        <v>119700</v>
      </c>
      <c r="S48" s="28">
        <v>17.530398180478102</v>
      </c>
      <c r="T48" s="28">
        <v>21.2639288960189</v>
      </c>
      <c r="U48" s="28">
        <v>24.598194876214901</v>
      </c>
    </row>
    <row r="49" spans="18:21">
      <c r="R49" s="28">
        <v>119800</v>
      </c>
      <c r="S49" s="28">
        <v>17.565907850347301</v>
      </c>
      <c r="T49" s="28">
        <v>21.270305417563499</v>
      </c>
      <c r="U49" s="28">
        <v>24.6965378358937</v>
      </c>
    </row>
    <row r="50" spans="18:21">
      <c r="R50" s="28">
        <v>119900</v>
      </c>
      <c r="S50" s="28">
        <v>17.598133034897799</v>
      </c>
      <c r="T50" s="28">
        <v>21.294209113901001</v>
      </c>
      <c r="U50" s="28">
        <v>24.742174323716998</v>
      </c>
    </row>
    <row r="51" spans="18:21">
      <c r="R51" s="28">
        <v>120000</v>
      </c>
      <c r="S51" s="28">
        <v>17.612359371407599</v>
      </c>
      <c r="T51" s="28">
        <v>21.3016006401825</v>
      </c>
      <c r="U51" s="28">
        <v>24.745836052671802</v>
      </c>
    </row>
    <row r="52" spans="18:21">
      <c r="R52" s="28">
        <v>120100</v>
      </c>
      <c r="S52" s="28">
        <v>17.6761940135877</v>
      </c>
      <c r="T52" s="28">
        <v>21.308424284193499</v>
      </c>
      <c r="U52" s="28">
        <v>24.770537357406099</v>
      </c>
    </row>
    <row r="53" spans="18:21">
      <c r="R53" s="28">
        <v>120200</v>
      </c>
      <c r="S53" s="28">
        <v>17.728293662899802</v>
      </c>
      <c r="T53" s="28">
        <v>21.301202077742602</v>
      </c>
      <c r="U53" s="28">
        <v>24.783557732783201</v>
      </c>
    </row>
    <row r="54" spans="18:21">
      <c r="R54" s="28">
        <v>120300</v>
      </c>
      <c r="S54" s="28">
        <v>17.718315722107601</v>
      </c>
      <c r="T54" s="28">
        <v>21.282646146584501</v>
      </c>
      <c r="U54" s="28">
        <v>24.7621680625079</v>
      </c>
    </row>
    <row r="55" spans="18:21">
      <c r="R55" s="28">
        <v>120400</v>
      </c>
      <c r="S55" s="28">
        <v>17.729152185362899</v>
      </c>
      <c r="T55" s="28">
        <v>21.2948407038587</v>
      </c>
      <c r="U55" s="28">
        <v>24.711925517805199</v>
      </c>
    </row>
    <row r="56" spans="18:21">
      <c r="R56" s="28">
        <v>120500</v>
      </c>
      <c r="S56" s="28">
        <v>17.7316443616239</v>
      </c>
      <c r="T56" s="28">
        <v>21.310726510037401</v>
      </c>
      <c r="U56" s="28">
        <v>24.662769390855399</v>
      </c>
    </row>
    <row r="57" spans="18:21">
      <c r="R57" s="28">
        <v>120600</v>
      </c>
      <c r="S57" s="28">
        <v>17.827442606304299</v>
      </c>
      <c r="T57" s="28">
        <v>21.318192052514899</v>
      </c>
      <c r="U57" s="28">
        <v>24.616307036527701</v>
      </c>
    </row>
    <row r="58" spans="18:21">
      <c r="R58" s="28">
        <v>120700</v>
      </c>
      <c r="S58" s="28">
        <v>17.896686910816801</v>
      </c>
      <c r="T58" s="28">
        <v>21.320706754802199</v>
      </c>
      <c r="U58" s="28">
        <v>24.6565115665999</v>
      </c>
    </row>
    <row r="59" spans="18:21">
      <c r="R59" s="28">
        <v>120800</v>
      </c>
      <c r="S59" s="28">
        <v>17.955065572897698</v>
      </c>
      <c r="T59" s="28">
        <v>21.326038801453901</v>
      </c>
      <c r="U59" s="28">
        <v>24.6450032133998</v>
      </c>
    </row>
    <row r="60" spans="18:21">
      <c r="R60" s="28">
        <v>120900</v>
      </c>
      <c r="S60" s="28">
        <v>17.984310716159399</v>
      </c>
      <c r="T60" s="28">
        <v>21.334470584661101</v>
      </c>
      <c r="U60" s="28">
        <v>24.637595315205701</v>
      </c>
    </row>
    <row r="61" spans="18:21">
      <c r="R61" s="28">
        <v>121000</v>
      </c>
      <c r="S61" s="28">
        <v>17.9980643946211</v>
      </c>
      <c r="T61" s="28">
        <v>21.339428517778199</v>
      </c>
      <c r="U61" s="28">
        <v>24.624110823960699</v>
      </c>
    </row>
    <row r="62" spans="18:21">
      <c r="R62" s="28">
        <v>121100</v>
      </c>
      <c r="S62" s="28">
        <v>18.0729592658267</v>
      </c>
      <c r="T62" s="28">
        <v>21.343303510191198</v>
      </c>
      <c r="U62" s="28">
        <v>24.639272607110801</v>
      </c>
    </row>
    <row r="63" spans="18:21">
      <c r="R63" s="28">
        <v>121200</v>
      </c>
      <c r="S63" s="28">
        <v>18.1826332020349</v>
      </c>
      <c r="T63" s="28">
        <v>21.339316610978599</v>
      </c>
      <c r="U63" s="28">
        <v>24.693195355020801</v>
      </c>
    </row>
    <row r="64" spans="18:21">
      <c r="R64" s="28">
        <v>121300</v>
      </c>
      <c r="S64" s="28">
        <v>18.174629188166701</v>
      </c>
      <c r="T64" s="28">
        <v>21.354459925553201</v>
      </c>
      <c r="U64" s="28">
        <v>24.684176597278601</v>
      </c>
    </row>
    <row r="65" spans="18:21">
      <c r="R65" s="28">
        <v>121400</v>
      </c>
      <c r="S65" s="28">
        <v>18.203293779274102</v>
      </c>
      <c r="T65" s="28">
        <v>21.369873747721201</v>
      </c>
      <c r="U65" s="28">
        <v>24.653812439463401</v>
      </c>
    </row>
    <row r="66" spans="18:21">
      <c r="R66" s="28">
        <v>121500</v>
      </c>
      <c r="S66" s="28">
        <v>18.190552779567501</v>
      </c>
      <c r="T66" s="28">
        <v>21.378527733344999</v>
      </c>
      <c r="U66" s="28">
        <v>24.661427935718098</v>
      </c>
    </row>
    <row r="67" spans="18:21">
      <c r="R67" s="28">
        <v>121600</v>
      </c>
      <c r="S67" s="28">
        <v>18.227248262326299</v>
      </c>
      <c r="T67" s="28">
        <v>21.390918987177599</v>
      </c>
      <c r="U67" s="28">
        <v>24.627807514312099</v>
      </c>
    </row>
    <row r="68" spans="18:21">
      <c r="R68" s="28">
        <v>121700</v>
      </c>
      <c r="S68" s="28">
        <v>18.3048398831166</v>
      </c>
      <c r="T68" s="28">
        <v>21.384050036959302</v>
      </c>
      <c r="U68" s="28">
        <v>24.579658186087698</v>
      </c>
    </row>
    <row r="69" spans="18:21">
      <c r="R69" s="28">
        <v>121800</v>
      </c>
      <c r="S69" s="28">
        <v>18.334158190222599</v>
      </c>
      <c r="T69" s="28">
        <v>21.366930708233699</v>
      </c>
      <c r="U69" s="28">
        <v>24.5580888329137</v>
      </c>
    </row>
    <row r="70" spans="18:21">
      <c r="R70" s="28">
        <v>121900</v>
      </c>
      <c r="S70" s="28">
        <v>18.372627290403301</v>
      </c>
      <c r="T70" s="28">
        <v>21.374080830014801</v>
      </c>
      <c r="U70" s="28">
        <v>24.567890565439399</v>
      </c>
    </row>
    <row r="71" spans="18:21">
      <c r="R71" s="28">
        <v>122000</v>
      </c>
      <c r="S71" s="28">
        <v>18.376109669736099</v>
      </c>
      <c r="T71" s="28">
        <v>21.379718651610101</v>
      </c>
      <c r="U71" s="28">
        <v>24.5655404808141</v>
      </c>
    </row>
    <row r="72" spans="18:21">
      <c r="R72" s="28">
        <v>122100</v>
      </c>
      <c r="S72" s="28">
        <v>18.390539759019202</v>
      </c>
      <c r="T72" s="28">
        <v>21.389837165223799</v>
      </c>
      <c r="U72" s="28">
        <v>24.556378714551599</v>
      </c>
    </row>
    <row r="73" spans="18:21">
      <c r="R73" s="28">
        <v>122200</v>
      </c>
      <c r="S73" s="28">
        <v>18.323912283173801</v>
      </c>
      <c r="T73" s="28">
        <v>21.399834413001798</v>
      </c>
      <c r="U73" s="28">
        <v>24.530503478661501</v>
      </c>
    </row>
    <row r="74" spans="18:21">
      <c r="R74" s="28">
        <v>122300</v>
      </c>
      <c r="S74" s="28">
        <v>18.3183537025653</v>
      </c>
      <c r="T74" s="28">
        <v>21.416068064087401</v>
      </c>
      <c r="U74" s="28">
        <v>24.568065209889198</v>
      </c>
    </row>
    <row r="75" spans="18:21">
      <c r="R75" s="28">
        <v>122400</v>
      </c>
      <c r="S75" s="28">
        <v>18.2736962156008</v>
      </c>
      <c r="T75" s="28">
        <v>21.418114347780101</v>
      </c>
      <c r="U75" s="28">
        <v>24.587688286181901</v>
      </c>
    </row>
    <row r="76" spans="18:21">
      <c r="R76" s="28">
        <v>122500</v>
      </c>
      <c r="S76" s="28">
        <v>18.239400089380101</v>
      </c>
      <c r="T76" s="28">
        <v>21.420798806188099</v>
      </c>
      <c r="U76" s="28">
        <v>24.568253605605701</v>
      </c>
    </row>
    <row r="77" spans="18:21">
      <c r="R77" s="28">
        <v>122600</v>
      </c>
      <c r="S77" s="28">
        <v>18.2546217572201</v>
      </c>
      <c r="T77" s="28">
        <v>21.425023221132999</v>
      </c>
      <c r="U77" s="28">
        <v>24.616135441610801</v>
      </c>
    </row>
    <row r="78" spans="18:21">
      <c r="R78" s="28">
        <v>122700</v>
      </c>
      <c r="S78" s="28">
        <v>18.1947288628214</v>
      </c>
      <c r="T78" s="28">
        <v>21.423199324300601</v>
      </c>
      <c r="U78" s="28">
        <v>24.6418147446185</v>
      </c>
    </row>
    <row r="79" spans="18:21">
      <c r="R79" s="28">
        <v>122800</v>
      </c>
      <c r="S79" s="28">
        <v>18.179705436177802</v>
      </c>
      <c r="T79" s="28">
        <v>21.4424511478121</v>
      </c>
      <c r="U79" s="28">
        <v>24.6825648162264</v>
      </c>
    </row>
    <row r="80" spans="18:21">
      <c r="R80" s="28">
        <v>122900</v>
      </c>
      <c r="S80" s="28">
        <v>18.2118075766837</v>
      </c>
      <c r="T80" s="28">
        <v>21.422114730542201</v>
      </c>
      <c r="U80" s="28">
        <v>24.7121717507769</v>
      </c>
    </row>
    <row r="81" spans="18:21">
      <c r="R81" s="28">
        <v>123000</v>
      </c>
      <c r="S81" s="28">
        <v>18.235443553735202</v>
      </c>
      <c r="T81" s="28">
        <v>21.4439775858065</v>
      </c>
      <c r="U81" s="28">
        <v>24.693463695601999</v>
      </c>
    </row>
    <row r="82" spans="18:21">
      <c r="R82" s="28">
        <v>123100</v>
      </c>
      <c r="S82" s="28">
        <v>18.311620353015599</v>
      </c>
      <c r="T82" s="28">
        <v>21.454103117084902</v>
      </c>
      <c r="U82" s="28">
        <v>24.669898085939799</v>
      </c>
    </row>
    <row r="83" spans="18:21">
      <c r="R83" s="28">
        <v>123200</v>
      </c>
      <c r="S83" s="28">
        <v>18.312258461440202</v>
      </c>
      <c r="T83" s="28">
        <v>21.4518544208529</v>
      </c>
      <c r="U83" s="28">
        <v>24.641464297874101</v>
      </c>
    </row>
    <row r="84" spans="18:21">
      <c r="R84" s="28">
        <v>123300</v>
      </c>
      <c r="S84" s="28">
        <v>18.2644336158877</v>
      </c>
      <c r="T84" s="28">
        <v>21.4614938746011</v>
      </c>
      <c r="U84" s="28">
        <v>24.672107565668298</v>
      </c>
    </row>
    <row r="85" spans="18:21">
      <c r="R85" s="28">
        <v>123400</v>
      </c>
      <c r="S85" s="28">
        <v>18.263983559706499</v>
      </c>
      <c r="T85" s="28">
        <v>21.478001719542501</v>
      </c>
      <c r="U85" s="28">
        <v>24.701018588910301</v>
      </c>
    </row>
    <row r="86" spans="18:21">
      <c r="R86" s="28">
        <v>123500</v>
      </c>
      <c r="S86" s="28">
        <v>18.2813735708826</v>
      </c>
      <c r="T86" s="28">
        <v>21.472200663818199</v>
      </c>
      <c r="U86" s="28">
        <v>24.738404361532702</v>
      </c>
    </row>
    <row r="87" spans="18:21">
      <c r="R87" s="28">
        <v>123600</v>
      </c>
      <c r="S87" s="28">
        <v>18.281270847342</v>
      </c>
      <c r="T87" s="28">
        <v>21.471550959198801</v>
      </c>
      <c r="U87" s="28">
        <v>24.7730507400499</v>
      </c>
    </row>
    <row r="88" spans="18:21">
      <c r="R88" s="28">
        <v>123700</v>
      </c>
      <c r="S88" s="28">
        <v>18.298293011130401</v>
      </c>
      <c r="T88" s="28">
        <v>21.486371423803401</v>
      </c>
      <c r="U88" s="28">
        <v>24.750563384611802</v>
      </c>
    </row>
    <row r="89" spans="18:21">
      <c r="R89" s="28">
        <v>123800</v>
      </c>
      <c r="S89" s="28">
        <v>18.297404364742501</v>
      </c>
      <c r="T89" s="28">
        <v>21.5012005375266</v>
      </c>
      <c r="U89" s="28">
        <v>24.7805503539177</v>
      </c>
    </row>
    <row r="90" spans="18:21">
      <c r="R90" s="28">
        <v>123900</v>
      </c>
      <c r="S90" s="28">
        <v>18.294863602470301</v>
      </c>
      <c r="T90" s="28">
        <v>21.505728278892899</v>
      </c>
      <c r="U90" s="28">
        <v>24.732422560548802</v>
      </c>
    </row>
    <row r="91" spans="18:21">
      <c r="R91" s="28">
        <v>124000</v>
      </c>
      <c r="S91" s="28">
        <v>18.304311898857101</v>
      </c>
      <c r="T91" s="28">
        <v>21.4893060345089</v>
      </c>
      <c r="U91" s="28">
        <v>24.782430743544499</v>
      </c>
    </row>
    <row r="92" spans="18:21">
      <c r="R92" s="28">
        <v>124100</v>
      </c>
      <c r="S92" s="28">
        <v>18.325012488709898</v>
      </c>
      <c r="T92" s="28">
        <v>21.4583467177203</v>
      </c>
      <c r="U92" s="28">
        <v>24.817408343408101</v>
      </c>
    </row>
    <row r="93" spans="18:21">
      <c r="R93" s="28">
        <v>124200</v>
      </c>
      <c r="S93" s="28">
        <v>18.3276313915656</v>
      </c>
      <c r="T93" s="28">
        <v>21.457703318935199</v>
      </c>
      <c r="U93" s="28">
        <v>24.883840202537101</v>
      </c>
    </row>
    <row r="94" spans="18:21">
      <c r="R94" s="28">
        <v>124300</v>
      </c>
      <c r="S94" s="28">
        <v>18.328937603097401</v>
      </c>
      <c r="T94" s="28">
        <v>21.462244553133502</v>
      </c>
      <c r="U94" s="28">
        <v>24.8017049501995</v>
      </c>
    </row>
    <row r="95" spans="18:21">
      <c r="R95" s="28">
        <v>124400</v>
      </c>
      <c r="S95" s="28">
        <v>18.297310667854301</v>
      </c>
      <c r="T95" s="28">
        <v>21.453910749060402</v>
      </c>
      <c r="U95" s="28">
        <v>24.831282057175699</v>
      </c>
    </row>
    <row r="96" spans="18:21">
      <c r="R96" s="28">
        <v>124500</v>
      </c>
      <c r="S96" s="28">
        <v>18.272207562596702</v>
      </c>
      <c r="T96" s="28">
        <v>21.455069844548099</v>
      </c>
      <c r="U96" s="28">
        <v>24.866573561707799</v>
      </c>
    </row>
    <row r="97" spans="18:21">
      <c r="R97" s="28">
        <v>124600</v>
      </c>
      <c r="S97" s="28">
        <v>18.2864892353677</v>
      </c>
      <c r="T97" s="28">
        <v>21.446423149241301</v>
      </c>
      <c r="U97" s="28">
        <v>24.8372526635236</v>
      </c>
    </row>
    <row r="98" spans="18:21">
      <c r="R98" s="28">
        <v>124700</v>
      </c>
      <c r="S98" s="28">
        <v>18.288023379099499</v>
      </c>
      <c r="T98" s="28">
        <v>21.454291766043202</v>
      </c>
      <c r="U98" s="28">
        <v>24.7771015087318</v>
      </c>
    </row>
    <row r="99" spans="18:21">
      <c r="R99" s="28">
        <v>124800</v>
      </c>
      <c r="S99" s="28">
        <v>18.3112783899909</v>
      </c>
      <c r="T99" s="28">
        <v>21.473814691121401</v>
      </c>
      <c r="U99" s="28">
        <v>24.7431278654342</v>
      </c>
    </row>
    <row r="100" spans="18:21">
      <c r="R100" s="28">
        <v>124900</v>
      </c>
      <c r="S100" s="28">
        <v>18.2508999144396</v>
      </c>
      <c r="T100" s="28">
        <v>21.464363973414699</v>
      </c>
      <c r="U100" s="28">
        <v>24.7647741787668</v>
      </c>
    </row>
    <row r="101" spans="18:21">
      <c r="R101" s="28">
        <v>125000</v>
      </c>
      <c r="S101" s="28">
        <v>18.2012069517368</v>
      </c>
      <c r="T101" s="28">
        <v>21.459866331469801</v>
      </c>
      <c r="U101" s="28">
        <v>24.843654449317999</v>
      </c>
    </row>
    <row r="102" spans="18:21">
      <c r="R102" s="28">
        <v>125100</v>
      </c>
      <c r="S102" s="28">
        <v>18.1774046187276</v>
      </c>
      <c r="T102" s="28">
        <v>21.454674975622002</v>
      </c>
      <c r="U102" s="28">
        <v>24.816246625941002</v>
      </c>
    </row>
    <row r="103" spans="18:21">
      <c r="R103" s="28">
        <v>125200</v>
      </c>
      <c r="S103" s="28">
        <v>18.1432814078155</v>
      </c>
      <c r="T103" s="28">
        <v>21.422108324953999</v>
      </c>
      <c r="U103" s="28">
        <v>24.790233630001001</v>
      </c>
    </row>
    <row r="104" spans="18:21">
      <c r="R104" s="28">
        <v>125300</v>
      </c>
      <c r="S104" s="28">
        <v>18.172181779498398</v>
      </c>
      <c r="T104" s="28">
        <v>21.4196496048928</v>
      </c>
      <c r="U104" s="28">
        <v>24.810141660390499</v>
      </c>
    </row>
    <row r="105" spans="18:21">
      <c r="R105" s="28">
        <v>125400</v>
      </c>
      <c r="S105" s="28">
        <v>18.1978511906701</v>
      </c>
      <c r="T105" s="28">
        <v>21.398035439822401</v>
      </c>
      <c r="U105" s="28">
        <v>24.738458074380599</v>
      </c>
    </row>
    <row r="106" spans="18:21">
      <c r="R106" s="28">
        <v>125500</v>
      </c>
      <c r="S106" s="28">
        <v>18.2213156528722</v>
      </c>
      <c r="T106" s="28">
        <v>21.387440655753299</v>
      </c>
      <c r="U106" s="28">
        <v>24.665365301926201</v>
      </c>
    </row>
    <row r="107" spans="18:21">
      <c r="R107" s="28">
        <v>125600</v>
      </c>
      <c r="S107" s="28">
        <v>18.214505819501099</v>
      </c>
      <c r="T107" s="28">
        <v>21.351975369277302</v>
      </c>
      <c r="U107" s="28">
        <v>24.633405172417302</v>
      </c>
    </row>
    <row r="108" spans="18:21">
      <c r="R108" s="28">
        <v>125700</v>
      </c>
      <c r="S108" s="28">
        <v>18.150073615635801</v>
      </c>
      <c r="T108" s="28">
        <v>21.327921465385799</v>
      </c>
      <c r="U108" s="28">
        <v>24.63462288325</v>
      </c>
    </row>
    <row r="109" spans="18:21">
      <c r="R109" s="28">
        <v>125800</v>
      </c>
      <c r="S109" s="28">
        <v>18.082241741287099</v>
      </c>
      <c r="T109" s="28">
        <v>21.338425150403001</v>
      </c>
      <c r="U109" s="28">
        <v>24.594844451773401</v>
      </c>
    </row>
    <row r="110" spans="18:21">
      <c r="R110" s="28">
        <v>125900</v>
      </c>
      <c r="S110" s="28">
        <v>18.099487256705999</v>
      </c>
      <c r="T110" s="28">
        <v>21.325857120155899</v>
      </c>
      <c r="U110" s="28">
        <v>24.5564467651913</v>
      </c>
    </row>
    <row r="111" spans="18:21">
      <c r="R111" s="28">
        <v>126000</v>
      </c>
      <c r="S111" s="28">
        <v>18.043518890908899</v>
      </c>
      <c r="T111" s="28">
        <v>21.319423932538701</v>
      </c>
      <c r="U111" s="28">
        <v>24.510889628268298</v>
      </c>
    </row>
    <row r="112" spans="18:21">
      <c r="R112" s="28">
        <v>126100</v>
      </c>
      <c r="S112" s="28">
        <v>18.026917951368699</v>
      </c>
      <c r="T112" s="28">
        <v>21.273454054458</v>
      </c>
      <c r="U112" s="28">
        <v>24.519362828149799</v>
      </c>
    </row>
    <row r="113" spans="18:21">
      <c r="R113" s="28">
        <v>126200</v>
      </c>
      <c r="S113" s="28">
        <v>18.056579000955999</v>
      </c>
      <c r="T113" s="28">
        <v>21.2665829069865</v>
      </c>
      <c r="U113" s="28">
        <v>24.475587843220399</v>
      </c>
    </row>
    <row r="114" spans="18:21">
      <c r="R114" s="28">
        <v>126300</v>
      </c>
      <c r="S114" s="28">
        <v>18.130267101252901</v>
      </c>
      <c r="T114" s="28">
        <v>21.268284806544901</v>
      </c>
      <c r="U114" s="28">
        <v>24.471694788695299</v>
      </c>
    </row>
    <row r="115" spans="18:21">
      <c r="R115" s="28">
        <v>126400</v>
      </c>
      <c r="S115" s="28">
        <v>18.1319994083761</v>
      </c>
      <c r="T115" s="28">
        <v>21.2707753742535</v>
      </c>
      <c r="U115" s="28">
        <v>24.4730354763341</v>
      </c>
    </row>
    <row r="116" spans="18:21">
      <c r="R116" s="28">
        <v>126500</v>
      </c>
      <c r="S116" s="28">
        <v>18.146463431967799</v>
      </c>
      <c r="T116" s="28">
        <v>21.278880219794701</v>
      </c>
      <c r="U116" s="28">
        <v>24.465789071156099</v>
      </c>
    </row>
    <row r="117" spans="18:21">
      <c r="R117" s="28">
        <v>126600</v>
      </c>
      <c r="S117" s="28">
        <v>18.154754623864701</v>
      </c>
      <c r="T117" s="28">
        <v>21.278384663863399</v>
      </c>
      <c r="U117" s="28">
        <v>24.388394917720699</v>
      </c>
    </row>
    <row r="118" spans="18:21">
      <c r="R118" s="28">
        <v>126700</v>
      </c>
      <c r="S118" s="28">
        <v>18.115568116156702</v>
      </c>
      <c r="T118" s="28">
        <v>21.246662163605698</v>
      </c>
      <c r="U118" s="28">
        <v>24.3415031101331</v>
      </c>
    </row>
    <row r="119" spans="18:21">
      <c r="R119" s="28">
        <v>126800</v>
      </c>
      <c r="S119" s="28">
        <v>18.055732942123001</v>
      </c>
      <c r="T119" s="28">
        <v>21.241970781057599</v>
      </c>
      <c r="U119" s="28">
        <v>24.397403169533799</v>
      </c>
    </row>
    <row r="120" spans="18:21">
      <c r="R120" s="28">
        <v>126900</v>
      </c>
      <c r="S120" s="28">
        <v>18.048215881668298</v>
      </c>
      <c r="T120" s="28">
        <v>21.223253455963899</v>
      </c>
      <c r="U120" s="28">
        <v>24.436556764444202</v>
      </c>
    </row>
    <row r="121" spans="18:21">
      <c r="R121" s="28">
        <v>127000</v>
      </c>
      <c r="S121" s="28">
        <v>18.090641751732701</v>
      </c>
      <c r="T121" s="28">
        <v>21.23424732334</v>
      </c>
      <c r="U121" s="28">
        <v>24.520893018539699</v>
      </c>
    </row>
    <row r="122" spans="18:21">
      <c r="R122" s="28">
        <v>127100</v>
      </c>
      <c r="S122" s="28">
        <v>18.1436375331945</v>
      </c>
      <c r="T122" s="28">
        <v>21.240114064140801</v>
      </c>
      <c r="U122" s="28">
        <v>24.5501234582749</v>
      </c>
    </row>
    <row r="123" spans="18:21">
      <c r="R123" s="28">
        <v>127200</v>
      </c>
      <c r="S123" s="28">
        <v>18.135194354786499</v>
      </c>
      <c r="T123" s="28">
        <v>21.2482930837208</v>
      </c>
      <c r="U123" s="28">
        <v>24.5075813427928</v>
      </c>
    </row>
    <row r="124" spans="18:21">
      <c r="R124" s="28">
        <v>127300</v>
      </c>
      <c r="S124" s="28">
        <v>18.1257448423538</v>
      </c>
      <c r="T124" s="28">
        <v>21.242354308770501</v>
      </c>
      <c r="U124" s="28">
        <v>24.5278219243819</v>
      </c>
    </row>
    <row r="125" spans="18:21">
      <c r="R125" s="28">
        <v>127400</v>
      </c>
      <c r="S125" s="28">
        <v>18.115475864361098</v>
      </c>
      <c r="T125" s="28">
        <v>21.2410903084062</v>
      </c>
      <c r="U125" s="28">
        <v>24.534323669467099</v>
      </c>
    </row>
    <row r="126" spans="18:21">
      <c r="R126" s="28">
        <v>127500</v>
      </c>
      <c r="S126" s="28">
        <v>18.1614377929955</v>
      </c>
      <c r="T126" s="28">
        <v>21.250143947429699</v>
      </c>
      <c r="U126" s="28">
        <v>24.559147184345299</v>
      </c>
    </row>
    <row r="127" spans="18:21">
      <c r="R127" s="28">
        <v>127600</v>
      </c>
      <c r="S127" s="28">
        <v>18.172966139859099</v>
      </c>
      <c r="T127" s="28">
        <v>21.235044151821999</v>
      </c>
      <c r="U127" s="28">
        <v>24.443733153907001</v>
      </c>
    </row>
    <row r="128" spans="18:21">
      <c r="R128" s="28">
        <v>127700</v>
      </c>
      <c r="S128" s="28">
        <v>18.192591652692698</v>
      </c>
      <c r="T128" s="28">
        <v>21.2394027912739</v>
      </c>
      <c r="U128" s="28">
        <v>24.438047382682999</v>
      </c>
    </row>
    <row r="129" spans="18:21">
      <c r="R129" s="28">
        <v>127800</v>
      </c>
      <c r="S129" s="28">
        <v>18.138581781903302</v>
      </c>
      <c r="T129" s="28">
        <v>21.250260564087899</v>
      </c>
      <c r="U129" s="28">
        <v>24.428334224583701</v>
      </c>
    </row>
    <row r="130" spans="18:21">
      <c r="R130" s="28">
        <v>127900</v>
      </c>
      <c r="S130" s="28">
        <v>18.0469848282745</v>
      </c>
      <c r="T130" s="28">
        <v>21.2650661652556</v>
      </c>
      <c r="U130" s="28">
        <v>24.4162266500336</v>
      </c>
    </row>
    <row r="131" spans="18:21">
      <c r="R131" s="28">
        <v>128000</v>
      </c>
      <c r="S131" s="28">
        <v>18.0492201724186</v>
      </c>
      <c r="T131" s="28">
        <v>21.281165335588501</v>
      </c>
      <c r="U131" s="28">
        <v>24.4253428213269</v>
      </c>
    </row>
    <row r="132" spans="18:21">
      <c r="R132" s="28">
        <v>128100</v>
      </c>
      <c r="S132" s="28">
        <v>18.0717603636025</v>
      </c>
      <c r="T132" s="28">
        <v>21.3008010272798</v>
      </c>
      <c r="U132" s="28">
        <v>24.466252548251699</v>
      </c>
    </row>
    <row r="133" spans="18:21">
      <c r="R133" s="28">
        <v>128200</v>
      </c>
      <c r="S133" s="28">
        <v>18.028461331909</v>
      </c>
      <c r="T133" s="28">
        <v>21.328974915953701</v>
      </c>
      <c r="U133" s="28">
        <v>24.4587317918267</v>
      </c>
    </row>
    <row r="134" spans="18:21">
      <c r="R134" s="28">
        <v>128300</v>
      </c>
      <c r="S134" s="28">
        <v>18.053728823280601</v>
      </c>
      <c r="T134" s="28">
        <v>21.355877298141799</v>
      </c>
      <c r="U134" s="28">
        <v>24.539806690789501</v>
      </c>
    </row>
    <row r="135" spans="18:21">
      <c r="R135" s="28">
        <v>128400</v>
      </c>
      <c r="S135" s="28">
        <v>18.093935201208499</v>
      </c>
      <c r="T135" s="28">
        <v>21.369382277038401</v>
      </c>
      <c r="U135" s="28">
        <v>24.5667307915989</v>
      </c>
    </row>
    <row r="136" spans="18:21">
      <c r="R136" s="28">
        <v>128500</v>
      </c>
      <c r="S136" s="28">
        <v>18.011944085019799</v>
      </c>
      <c r="T136" s="28">
        <v>21.355014255282001</v>
      </c>
      <c r="U136" s="28">
        <v>24.6047597166218</v>
      </c>
    </row>
    <row r="137" spans="18:21">
      <c r="R137" s="28">
        <v>128600</v>
      </c>
      <c r="S137" s="28">
        <v>18.039986248662299</v>
      </c>
      <c r="T137" s="28">
        <v>21.362664383467902</v>
      </c>
      <c r="U137" s="28">
        <v>24.666636602519802</v>
      </c>
    </row>
    <row r="138" spans="18:21">
      <c r="R138" s="28">
        <v>128700</v>
      </c>
      <c r="S138" s="28">
        <v>18.0883609791758</v>
      </c>
      <c r="T138" s="28">
        <v>21.395038030966798</v>
      </c>
      <c r="U138" s="28">
        <v>24.630716363345801</v>
      </c>
    </row>
    <row r="139" spans="18:21">
      <c r="R139" s="28">
        <v>128800</v>
      </c>
      <c r="S139" s="28">
        <v>18.093072231747598</v>
      </c>
      <c r="T139" s="28">
        <v>21.402646290319701</v>
      </c>
      <c r="U139" s="28">
        <v>24.664325672733298</v>
      </c>
    </row>
    <row r="140" spans="18:21">
      <c r="R140" s="28">
        <v>128900</v>
      </c>
      <c r="S140" s="28">
        <v>18.111763324670001</v>
      </c>
      <c r="T140" s="28">
        <v>21.429713836065702</v>
      </c>
      <c r="U140" s="28">
        <v>24.664485271955499</v>
      </c>
    </row>
    <row r="141" spans="18:21">
      <c r="R141" s="28">
        <v>129000</v>
      </c>
      <c r="S141" s="28">
        <v>18.197526477571</v>
      </c>
      <c r="T141" s="28">
        <v>21.425749997351598</v>
      </c>
      <c r="U141" s="28">
        <v>24.644622180161502</v>
      </c>
    </row>
    <row r="142" spans="18:21">
      <c r="R142" s="28">
        <v>129100</v>
      </c>
      <c r="S142" s="28">
        <v>18.187996331565301</v>
      </c>
      <c r="T142" s="28">
        <v>21.4498785606112</v>
      </c>
      <c r="U142" s="28">
        <v>24.663982545713701</v>
      </c>
    </row>
    <row r="143" spans="18:21">
      <c r="R143" s="28">
        <v>129200</v>
      </c>
      <c r="S143" s="28">
        <v>18.194140662541798</v>
      </c>
      <c r="T143" s="28">
        <v>21.459945302459602</v>
      </c>
      <c r="U143" s="28">
        <v>24.7190201640806</v>
      </c>
    </row>
    <row r="144" spans="18:21">
      <c r="R144" s="28">
        <v>129300</v>
      </c>
      <c r="S144" s="28">
        <v>18.1557378297097</v>
      </c>
      <c r="T144" s="28">
        <v>21.4737789021659</v>
      </c>
      <c r="U144" s="28">
        <v>24.6851548997608</v>
      </c>
    </row>
    <row r="145" spans="18:21">
      <c r="R145" s="28">
        <v>129400</v>
      </c>
      <c r="S145" s="28">
        <v>18.1511760125134</v>
      </c>
      <c r="T145" s="28">
        <v>21.491141494316501</v>
      </c>
      <c r="U145" s="28">
        <v>24.768211654961199</v>
      </c>
    </row>
    <row r="146" spans="18:21">
      <c r="R146" s="28">
        <v>129500</v>
      </c>
      <c r="S146" s="28">
        <v>18.241126124083198</v>
      </c>
      <c r="T146" s="28">
        <v>21.533545287124198</v>
      </c>
      <c r="U146" s="28">
        <v>24.806280004167402</v>
      </c>
    </row>
    <row r="147" spans="18:21">
      <c r="R147" s="28">
        <v>129600</v>
      </c>
      <c r="S147" s="28">
        <v>18.258311281573601</v>
      </c>
      <c r="T147" s="28">
        <v>21.5395533362246</v>
      </c>
      <c r="U147" s="28">
        <v>24.873237209626001</v>
      </c>
    </row>
    <row r="148" spans="18:21">
      <c r="R148" s="28">
        <v>129700</v>
      </c>
      <c r="S148" s="28">
        <v>18.245597552614701</v>
      </c>
      <c r="T148" s="28">
        <v>21.550587854094399</v>
      </c>
      <c r="U148" s="28">
        <v>24.913132589876302</v>
      </c>
    </row>
    <row r="149" spans="18:21">
      <c r="R149" s="28">
        <v>129800</v>
      </c>
      <c r="S149" s="28">
        <v>18.287893147014</v>
      </c>
      <c r="T149" s="28">
        <v>21.5700016583781</v>
      </c>
      <c r="U149" s="28">
        <v>25.005915780607399</v>
      </c>
    </row>
    <row r="150" spans="18:21">
      <c r="R150" s="28">
        <v>129900</v>
      </c>
      <c r="S150" s="28">
        <v>18.3195891164982</v>
      </c>
      <c r="T150" s="28">
        <v>21.596863294372302</v>
      </c>
      <c r="U150" s="28">
        <v>25.104729205902501</v>
      </c>
    </row>
    <row r="151" spans="18:21">
      <c r="R151" s="28">
        <v>130000</v>
      </c>
      <c r="S151" s="28">
        <v>18.373726978548198</v>
      </c>
      <c r="T151" s="28">
        <v>21.609772594268499</v>
      </c>
      <c r="U151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showRuler="0" topLeftCell="E1" workbookViewId="0">
      <selection activeCell="O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196</v>
      </c>
      <c r="B2" s="59">
        <v>19.47</v>
      </c>
      <c r="C2" s="59">
        <v>-36.32</v>
      </c>
      <c r="D2" s="60" t="s">
        <v>158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71">
        <v>237</v>
      </c>
      <c r="F3" s="72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72">
        <v>292</v>
      </c>
      <c r="F4" s="72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71"/>
      <c r="F5" s="72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71"/>
      <c r="F6" s="72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71"/>
      <c r="F7" s="72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72"/>
      <c r="F8" s="72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71"/>
      <c r="F9" s="72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72"/>
      <c r="F10" s="72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71"/>
      <c r="F11" s="72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71"/>
      <c r="F12" s="72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71"/>
      <c r="F13" s="72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71"/>
      <c r="F14" s="72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72"/>
      <c r="F15" s="72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71"/>
      <c r="F16" s="72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71"/>
      <c r="F17" s="72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71"/>
      <c r="F18" s="72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72"/>
      <c r="F19" s="72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71"/>
      <c r="F20" s="72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71"/>
      <c r="F21" s="72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72"/>
      <c r="F22" s="72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71"/>
      <c r="F23" s="72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71"/>
      <c r="F24" s="72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71"/>
      <c r="F25" s="72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71"/>
      <c r="F26" s="72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72"/>
      <c r="F27" s="72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71"/>
      <c r="F28" s="72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71"/>
      <c r="F29" s="72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71"/>
      <c r="F30" s="72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71"/>
      <c r="F31" s="72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72"/>
      <c r="F32" s="72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71"/>
      <c r="F33" s="72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72"/>
      <c r="F34" s="72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71"/>
      <c r="F35" s="72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71"/>
      <c r="F36" s="72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72"/>
      <c r="F37" s="72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71"/>
      <c r="F38" s="72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72"/>
      <c r="F39" s="72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71"/>
      <c r="F40" s="72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72"/>
      <c r="F41" s="72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72"/>
      <c r="F42" s="72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71"/>
      <c r="F43" s="72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72"/>
      <c r="F44" s="72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72"/>
      <c r="F45" s="72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71"/>
      <c r="F46" s="72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72"/>
      <c r="F47" s="72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72"/>
      <c r="F48" s="72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71"/>
      <c r="F49" s="72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72"/>
      <c r="F50" s="72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71"/>
      <c r="F51" s="72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72"/>
      <c r="F52" s="72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72"/>
      <c r="F53" s="72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71"/>
      <c r="F54" s="72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72"/>
      <c r="F55" s="72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71"/>
      <c r="F56" s="72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72"/>
      <c r="F57" s="72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72"/>
      <c r="F58" s="72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71"/>
      <c r="F59" s="72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showRuler="0" topLeftCell="D1" workbookViewId="0">
      <selection activeCell="O1" sqref="A1:XFD104857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7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8" t="s">
        <v>197</v>
      </c>
      <c r="B2" s="59">
        <v>-10.1</v>
      </c>
      <c r="C2" s="59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50">
        <v>10.7795142511288</v>
      </c>
      <c r="T2" s="50">
        <v>15.2880231324466</v>
      </c>
      <c r="U2" s="50">
        <v>19.036085585335002</v>
      </c>
      <c r="V2" s="50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61"/>
      <c r="K3" s="39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61"/>
      <c r="K4" s="39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61"/>
      <c r="K5" s="39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61"/>
      <c r="K6" s="39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61"/>
      <c r="K7" s="39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50"/>
      <c r="B8" s="50"/>
      <c r="C8" s="50"/>
      <c r="D8" s="50"/>
      <c r="J8" s="61"/>
      <c r="K8" s="39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70"/>
      <c r="B9" s="70"/>
      <c r="J9" s="61"/>
      <c r="K9" s="39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9"/>
      <c r="B10" s="49"/>
      <c r="J10" s="61"/>
      <c r="K10" s="39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9"/>
      <c r="J11" s="61"/>
      <c r="K11" s="39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50"/>
      <c r="B12" s="50"/>
      <c r="C12" s="50"/>
      <c r="D12" s="50"/>
      <c r="J12" s="61"/>
      <c r="K12" s="39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70"/>
      <c r="B13" s="70"/>
      <c r="J13" s="61"/>
      <c r="K13" s="39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61"/>
      <c r="K14" s="39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61"/>
      <c r="K15" s="39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61"/>
      <c r="K16" s="39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61"/>
      <c r="K17" s="39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61"/>
      <c r="K18" s="39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61"/>
      <c r="K19" s="39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61"/>
      <c r="K20" s="39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61"/>
      <c r="K21" s="39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61"/>
      <c r="K22" s="39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61"/>
      <c r="K23" s="39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61"/>
      <c r="K24" s="39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61"/>
      <c r="K25" s="39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61"/>
      <c r="K26" s="39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61"/>
      <c r="K27" s="39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61"/>
      <c r="K28" s="39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61"/>
      <c r="K29" s="39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61"/>
      <c r="K30" s="39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61"/>
      <c r="K31" s="39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61"/>
      <c r="K32" s="39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61"/>
      <c r="K33" s="39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61"/>
      <c r="K34" s="39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61"/>
      <c r="K35" s="39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61"/>
      <c r="K36" s="39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61"/>
      <c r="K37" s="39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61"/>
      <c r="K38" s="39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61"/>
      <c r="K39" s="39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61"/>
      <c r="K40" s="39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61"/>
      <c r="K41" s="39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61"/>
      <c r="K42" s="39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61"/>
      <c r="K43" s="39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F1" workbookViewId="0">
      <selection activeCell="N6" sqref="N6"/>
    </sheetView>
    <sheetView workbookViewId="1"/>
  </sheetViews>
  <sheetFormatPr baseColWidth="10" defaultColWidth="13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197</v>
      </c>
      <c r="B2" s="59">
        <v>-10.1</v>
      </c>
      <c r="C2" s="59">
        <v>-37.270000000000003</v>
      </c>
      <c r="D2" s="60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showRuler="0" topLeftCell="I1" workbookViewId="0">
      <selection activeCell="T6" sqref="T6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3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58" t="s">
        <v>198</v>
      </c>
      <c r="B2" s="59">
        <v>9.9</v>
      </c>
      <c r="C2" s="59">
        <v>-40.93</v>
      </c>
      <c r="D2" s="28" t="s">
        <v>126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50">
        <v>1399</v>
      </c>
      <c r="O2" s="50"/>
      <c r="P2" s="50">
        <v>18.257831639999999</v>
      </c>
      <c r="Q2" s="50"/>
      <c r="R2" s="50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topLeftCell="L3" workbookViewId="0">
      <selection activeCell="X13" sqref="X13"/>
    </sheetView>
    <sheetView workbookViewId="1"/>
  </sheetViews>
  <sheetFormatPr baseColWidth="10" defaultColWidth="12.85546875" defaultRowHeight="16"/>
  <sheetData>
    <row r="1" spans="1:21" s="23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198</v>
      </c>
      <c r="B2" s="59">
        <v>9.9</v>
      </c>
      <c r="C2" s="59">
        <v>-40.93</v>
      </c>
      <c r="D2" s="60" t="s">
        <v>127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tabSelected="1" showRuler="0" topLeftCell="J1" workbookViewId="0">
      <selection activeCell="R7" sqref="R7"/>
    </sheetView>
    <sheetView workbookViewId="1"/>
  </sheetViews>
  <sheetFormatPr baseColWidth="10" defaultColWidth="12.85546875" defaultRowHeight="16"/>
  <cols>
    <col min="1" max="16384" width="12.85546875" style="28"/>
  </cols>
  <sheetData>
    <row r="1" spans="1:21" s="34" customFormat="1" ht="47" customHeight="1" thickBot="1">
      <c r="A1" s="33" t="s">
        <v>132</v>
      </c>
      <c r="B1" s="33" t="s">
        <v>113</v>
      </c>
      <c r="C1" s="33" t="s">
        <v>133</v>
      </c>
      <c r="D1" s="33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8" t="s">
        <v>199</v>
      </c>
      <c r="B2" s="59">
        <v>8.9700000000000006</v>
      </c>
      <c r="C2" s="59">
        <v>-42.9</v>
      </c>
      <c r="D2" s="60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2025-02-22T05:24:47Z</dcterms:modified>
</cp:coreProperties>
</file>