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6753f0aa0ce77d/Desktop/3_GitHub Repositories/excel-challenge/"/>
    </mc:Choice>
  </mc:AlternateContent>
  <xr:revisionPtr revIDLastSave="25" documentId="8_{CD24ACFE-187F-4445-B431-94EFEBB0D34C}" xr6:coauthVersionLast="47" xr6:coauthVersionMax="47" xr10:uidLastSave="{9FF9060B-5E1A-48E4-9A8B-59080D192746}"/>
  <bookViews>
    <workbookView xWindow="-120" yWindow="-120" windowWidth="20730" windowHeight="11040" firstSheet="2" activeTab="4" xr2:uid="{00000000-000D-0000-FFFF-FFFF00000000}"/>
  </bookViews>
  <sheets>
    <sheet name="Crowdfunding" sheetId="1" r:id="rId1"/>
    <sheet name="Parent Category Stats" sheetId="2" r:id="rId2"/>
    <sheet name="Sub-Category Stats" sheetId="3" r:id="rId3"/>
    <sheet name="Outcomes Based on Launch Dates" sheetId="4" r:id="rId4"/>
    <sheet name="Outcomes Based on Goal" sheetId="5" r:id="rId5"/>
    <sheet name="Stats" sheetId="6" r:id="rId6"/>
  </sheets>
  <definedNames>
    <definedName name="_xlnm._FilterDatabase" localSheetId="0" hidden="1">Crowdfunding!$A$1:$T$1001</definedName>
    <definedName name="_xlchart.v1.0" hidden="1">Stats!$B$1</definedName>
    <definedName name="_xlchart.v1.1" hidden="1">Stats!$B$2:$B$566</definedName>
    <definedName name="_xlchart.v1.2" hidden="1">Stats!$E$1</definedName>
    <definedName name="_xlchart.v1.3" hidden="1">Stats!$E$2:$E$566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N3" i="6"/>
  <c r="N2" i="6"/>
  <c r="M3" i="6"/>
  <c r="M2" i="6"/>
  <c r="L3" i="6"/>
  <c r="L2" i="6"/>
  <c r="K3" i="6"/>
  <c r="K2" i="6"/>
  <c r="J3" i="6"/>
  <c r="J2" i="6"/>
  <c r="I3" i="6"/>
  <c r="I2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6" i="5" l="1"/>
  <c r="F6" i="5" s="1"/>
  <c r="E2" i="5"/>
  <c r="F2" i="5" s="1"/>
  <c r="H2" i="5"/>
  <c r="G2" i="5"/>
  <c r="E13" i="5"/>
  <c r="F13" i="5" s="1"/>
  <c r="E12" i="5"/>
  <c r="F12" i="5" s="1"/>
  <c r="E11" i="5"/>
  <c r="G11" i="5" s="1"/>
  <c r="E10" i="5"/>
  <c r="F10" i="5" s="1"/>
  <c r="E9" i="5"/>
  <c r="H9" i="5" s="1"/>
  <c r="E8" i="5"/>
  <c r="G8" i="5" s="1"/>
  <c r="E7" i="5"/>
  <c r="H7" i="5" s="1"/>
  <c r="E5" i="5"/>
  <c r="H5" i="5" s="1"/>
  <c r="E4" i="5"/>
  <c r="G4" i="5" s="1"/>
  <c r="E3" i="5"/>
  <c r="F3" i="5" s="1"/>
  <c r="H13" i="5"/>
  <c r="F8" i="5"/>
  <c r="H6" i="5"/>
  <c r="G6" i="5"/>
  <c r="F9" i="5"/>
  <c r="G5" i="5" l="1"/>
  <c r="F11" i="5"/>
  <c r="F5" i="5"/>
  <c r="G13" i="5"/>
  <c r="H12" i="5"/>
  <c r="G12" i="5"/>
  <c r="H11" i="5"/>
  <c r="H10" i="5"/>
  <c r="G10" i="5"/>
  <c r="G9" i="5"/>
  <c r="H8" i="5"/>
  <c r="G7" i="5"/>
  <c r="F7" i="5"/>
  <c r="F4" i="5"/>
  <c r="H4" i="5"/>
  <c r="G3" i="5"/>
  <c r="H3" i="5"/>
</calcChain>
</file>

<file path=xl/sharedStrings.xml><?xml version="1.0" encoding="utf-8"?>
<sst xmlns="http://schemas.openxmlformats.org/spreadsheetml/2006/main" count="7061" uniqueCount="2112">
  <si>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</si>
  <si>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</si>
  <si>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</si>
  <si>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</si>
  <si>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</si>
  <si>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</si>
  <si>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</si>
  <si>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</si>
  <si>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</si>
  <si>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</si>
  <si>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</si>
  <si>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</si>
  <si>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</si>
  <si>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</si>
  <si>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</si>
  <si>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</si>
  <si>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</si>
  <si>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</si>
  <si>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</si>
  <si>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</si>
  <si>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</si>
  <si>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</si>
  <si>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</si>
  <si>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</si>
  <si>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</si>
  <si>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</si>
  <si>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</si>
  <si>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</si>
  <si>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</si>
  <si>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</si>
  <si>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</si>
  <si>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</si>
  <si>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</si>
  <si>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</si>
  <si>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</si>
  <si>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</si>
  <si>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</si>
  <si>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</si>
  <si>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</si>
  <si>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</si>
  <si>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</si>
  <si>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</si>
  <si>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</si>
  <si>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</si>
  <si>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</si>
  <si>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</si>
  <si>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</si>
  <si>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</si>
  <si>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</si>
  <si>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</si>
  <si>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</si>
  <si>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</si>
  <si>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</si>
  <si>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</si>
  <si>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</si>
  <si>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</si>
  <si>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</si>
  <si>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</si>
  <si>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</si>
  <si>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</si>
  <si>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</si>
  <si>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</si>
  <si>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</si>
  <si>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</si>
  <si>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</si>
  <si>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</si>
  <si>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</si>
  <si>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</si>
  <si>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</si>
  <si>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</si>
  <si>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</si>
  <si>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</si>
  <si>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</si>
  <si>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</si>
  <si>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</si>
  <si>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</si>
  <si>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</si>
  <si>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</si>
  <si>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</si>
  <si>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</si>
  <si>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</si>
  <si>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</si>
  <si>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</si>
  <si>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</si>
  <si>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</si>
  <si>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</si>
  <si>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</si>
  <si>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</si>
  <si>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</si>
  <si>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</si>
  <si>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</si>
  <si>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</si>
  <si>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</si>
  <si>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</si>
  <si>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</si>
  <si>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</si>
  <si>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</si>
  <si>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</si>
  <si>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</si>
  <si>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</si>
  <si>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</si>
  <si>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</si>
  <si>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</si>
  <si>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</si>
  <si>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</si>
  <si>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</si>
  <si>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</si>
  <si>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</si>
  <si>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</si>
  <si>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</si>
  <si>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</si>
  <si>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</si>
  <si>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</si>
  <si>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</si>
  <si>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</si>
  <si>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</si>
  <si>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</si>
  <si>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</si>
  <si>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</si>
  <si>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</si>
  <si>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</si>
  <si>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</si>
  <si>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</si>
  <si>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</si>
  <si>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</si>
  <si>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</si>
  <si>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</si>
  <si>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</si>
  <si>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</si>
  <si>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</si>
  <si>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</si>
  <si>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</si>
  <si>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</si>
  <si>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</si>
  <si>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</si>
  <si>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</si>
  <si>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</si>
  <si>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</si>
  <si>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</si>
  <si>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</si>
  <si>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</si>
  <si>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</si>
  <si>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</si>
  <si>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</si>
  <si>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</si>
  <si>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</si>
  <si>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</si>
  <si>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</si>
  <si>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</si>
  <si>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</si>
  <si>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</si>
  <si>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</si>
  <si>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</si>
  <si>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</si>
  <si>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</si>
  <si>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</si>
  <si>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</si>
  <si>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</si>
  <si>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</si>
  <si>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</si>
  <si>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</si>
  <si>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</si>
  <si>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</si>
  <si>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</si>
  <si>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</si>
  <si>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</si>
  <si>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</si>
  <si>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</si>
  <si>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</si>
  <si>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</si>
  <si>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</si>
  <si>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</si>
  <si>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</si>
  <si>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</si>
  <si>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</si>
  <si>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</si>
  <si>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</si>
  <si>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</si>
  <si>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</si>
  <si>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</si>
  <si>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</si>
  <si>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</si>
  <si>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</si>
  <si>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</si>
  <si>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</si>
  <si>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</si>
  <si>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</si>
  <si>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</si>
  <si>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</si>
  <si>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</si>
  <si>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</si>
  <si>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</si>
  <si>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</si>
  <si>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</si>
  <si>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</si>
  <si>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</si>
  <si>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</si>
  <si>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</si>
  <si>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</si>
  <si>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</si>
  <si>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</si>
  <si>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</si>
  <si>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</si>
  <si>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</si>
  <si>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</si>
  <si>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</si>
  <si>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</si>
  <si>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</si>
  <si>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</si>
  <si>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</si>
  <si>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</si>
  <si>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</si>
  <si>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</si>
  <si>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</si>
  <si>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</si>
  <si>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</si>
  <si>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</si>
  <si>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</si>
  <si>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</si>
  <si>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</si>
  <si>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</si>
  <si>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</si>
  <si>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</si>
  <si>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</si>
  <si>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</si>
  <si>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</si>
  <si>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</si>
  <si>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</si>
  <si>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</si>
  <si>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</si>
  <si>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</si>
  <si>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</si>
  <si>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</si>
  <si>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</si>
  <si>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</si>
  <si>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</si>
  <si>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</si>
  <si>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</si>
  <si>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</si>
  <si>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</si>
  <si>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</si>
  <si>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</si>
  <si>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</si>
  <si>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</si>
  <si>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</si>
  <si>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</si>
  <si>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</si>
  <si>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</si>
  <si>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</si>
  <si>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</si>
  <si>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</si>
  <si>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</si>
  <si>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</si>
  <si>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</si>
  <si>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</si>
  <si>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</si>
  <si>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</si>
  <si>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</si>
  <si>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</si>
  <si>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</si>
  <si>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</si>
  <si>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</si>
  <si>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</si>
  <si>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</si>
  <si>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</si>
  <si>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</si>
  <si>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</si>
  <si>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</si>
  <si>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</si>
  <si>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</si>
  <si>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</si>
  <si>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</si>
  <si>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</si>
  <si>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</si>
  <si>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</si>
  <si>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</si>
  <si>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</si>
  <si>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</si>
  <si>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</si>
  <si>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</si>
  <si>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</si>
  <si>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</si>
  <si>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</si>
  <si>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</si>
  <si>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</si>
  <si>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</si>
  <si>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</si>
  <si>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</si>
  <si>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</si>
  <si>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</si>
  <si>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</si>
  <si>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</si>
  <si>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</si>
  <si>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</si>
  <si>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</si>
  <si>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</si>
  <si>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</si>
  <si>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</si>
  <si>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</si>
  <si>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</si>
  <si>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</si>
  <si>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</si>
  <si>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</si>
  <si>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</si>
  <si>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</si>
  <si>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</si>
  <si>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</si>
  <si>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</si>
  <si>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</si>
  <si>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</si>
  <si>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</si>
  <si>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</si>
  <si>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</si>
  <si>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</si>
  <si>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</si>
  <si>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</si>
  <si>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</si>
  <si>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</si>
  <si>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</si>
  <si>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</si>
  <si>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</si>
  <si>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</si>
  <si>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</si>
  <si>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</si>
  <si>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</si>
  <si>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</si>
  <si>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</si>
  <si>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</si>
  <si>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</si>
  <si>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</si>
  <si>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</si>
  <si>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</si>
  <si>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</si>
  <si>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</si>
  <si>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</si>
  <si>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</si>
  <si>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</si>
  <si>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</si>
  <si>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</si>
  <si>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</si>
  <si>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</si>
  <si>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</si>
  <si>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</si>
  <si>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</si>
  <si>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</si>
  <si>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</si>
  <si>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</si>
  <si>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</si>
  <si>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</si>
  <si>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</si>
  <si>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</si>
  <si>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</si>
  <si>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</si>
  <si>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</si>
  <si>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</si>
  <si>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</si>
  <si>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</si>
  <si>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</si>
  <si>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</si>
  <si>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</si>
  <si>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</si>
  <si>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</si>
  <si>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</si>
  <si>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</si>
  <si>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</si>
  <si>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</si>
  <si>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</si>
  <si>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</si>
  <si>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</si>
  <si>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</si>
  <si>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</si>
  <si>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</si>
  <si>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</si>
  <si>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</si>
  <si>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</si>
  <si>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</si>
  <si>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</si>
  <si>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</si>
  <si>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</si>
  <si>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</si>
  <si>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</si>
  <si>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</si>
  <si>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</si>
  <si>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</si>
  <si>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</si>
  <si>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</si>
  <si>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</si>
  <si>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</si>
  <si>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</si>
  <si>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</si>
  <si>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</si>
  <si>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</si>
  <si>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</si>
  <si>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</si>
  <si>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</si>
  <si>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</si>
  <si>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</si>
  <si>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</si>
  <si>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</si>
  <si>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</si>
  <si>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</si>
  <si>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</si>
  <si>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</si>
  <si>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</si>
  <si>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</si>
  <si>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</si>
  <si>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</si>
  <si>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</si>
  <si>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</si>
  <si>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</si>
  <si>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</si>
  <si>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</si>
  <si>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</si>
  <si>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</si>
  <si>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</si>
  <si>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</si>
  <si>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</si>
  <si>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</si>
  <si>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</si>
  <si>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</si>
  <si>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</si>
  <si>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</si>
  <si>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</si>
  <si>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</si>
  <si>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</si>
  <si>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</si>
  <si>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</si>
  <si>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</si>
  <si>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</si>
  <si>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</si>
  <si>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</si>
  <si>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</si>
  <si>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</si>
  <si>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</si>
  <si>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</si>
  <si>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</si>
  <si>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</si>
  <si>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</si>
  <si>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</si>
  <si>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</si>
  <si>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</si>
  <si>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</si>
  <si>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</si>
  <si>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</si>
  <si>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</si>
  <si>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</si>
  <si>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</si>
  <si>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</si>
  <si>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</si>
  <si>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</si>
  <si>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</si>
  <si>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</si>
  <si>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</si>
  <si>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</si>
  <si>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</si>
  <si>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</si>
  <si>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</si>
  <si>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</si>
  <si>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</si>
  <si>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</si>
  <si>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</si>
  <si>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</si>
  <si>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</si>
  <si>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</si>
  <si>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</si>
  <si>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</si>
  <si>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</si>
  <si>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</si>
  <si>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</si>
  <si>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</si>
  <si>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</si>
  <si>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</si>
  <si>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</si>
  <si>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</si>
  <si>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</si>
  <si>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</si>
  <si>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</si>
  <si>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</si>
  <si>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</si>
  <si>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</si>
  <si>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</si>
  <si>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</si>
  <si>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</si>
  <si>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</si>
  <si>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</si>
  <si>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</si>
  <si>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</si>
  <si>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</si>
  <si>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</si>
  <si>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</si>
  <si>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</si>
  <si>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</si>
  <si>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</si>
  <si>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</si>
  <si>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</si>
  <si>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</si>
  <si>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</si>
  <si>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</si>
  <si>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</si>
  <si>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</si>
  <si>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</si>
  <si>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</si>
  <si>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</si>
  <si>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</si>
  <si>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</si>
  <si>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</si>
  <si>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</si>
  <si>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</si>
  <si>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</si>
  <si>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</si>
  <si>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</si>
  <si>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</si>
  <si>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</si>
  <si>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</si>
  <si>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</si>
  <si>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</si>
  <si>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</si>
  <si>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</si>
  <si>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</si>
  <si>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</si>
  <si>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</si>
  <si>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</si>
  <si>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</si>
  <si>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</si>
  <si>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</si>
  <si>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</si>
  <si>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</si>
  <si>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</si>
  <si>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</si>
  <si>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</si>
  <si>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</si>
  <si>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</si>
  <si>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</si>
  <si>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</si>
  <si>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</si>
  <si>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</si>
  <si>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</si>
  <si>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</si>
  <si>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</si>
  <si>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</si>
  <si>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</si>
  <si>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</si>
  <si>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</si>
  <si>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</si>
  <si>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</si>
  <si>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</si>
  <si>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</si>
  <si>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</si>
  <si>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</si>
  <si>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</si>
  <si>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</si>
  <si>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</si>
  <si>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</si>
  <si>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</si>
  <si>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</si>
  <si>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</si>
  <si>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</si>
  <si>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</si>
  <si>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</si>
  <si>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</si>
  <si>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</si>
  <si>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</si>
  <si>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</si>
  <si>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</si>
  <si>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</si>
  <si>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</si>
  <si>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</si>
  <si>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</si>
  <si>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</si>
  <si>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</si>
  <si>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</si>
  <si>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</si>
  <si>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</si>
  <si>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</si>
  <si>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</si>
  <si>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</si>
  <si>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</si>
  <si>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</si>
  <si>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</si>
  <si>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</si>
  <si>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</si>
  <si>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</si>
  <si>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</si>
  <si>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</si>
  <si>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</si>
  <si>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</si>
  <si>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</si>
  <si>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</si>
  <si>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</si>
  <si>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</si>
  <si>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</si>
  <si>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</si>
  <si>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</si>
  <si>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</si>
  <si>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</si>
  <si>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</si>
  <si>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</si>
  <si>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</si>
  <si>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</si>
  <si>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</si>
  <si>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</si>
  <si>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</si>
  <si>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</si>
  <si>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</si>
  <si>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</si>
  <si>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</si>
  <si>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</si>
  <si>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</si>
  <si>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</si>
  <si>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</si>
  <si>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</si>
  <si>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</si>
  <si>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</si>
  <si>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</si>
  <si>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</si>
  <si>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</si>
  <si>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</si>
  <si>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</si>
  <si>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</si>
  <si>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</si>
  <si>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</si>
  <si>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</si>
  <si>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</si>
  <si>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</si>
  <si>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</si>
  <si>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</si>
  <si>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</si>
  <si>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</si>
  <si>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</si>
  <si>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</si>
  <si>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</si>
  <si>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</si>
  <si>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</si>
  <si>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</si>
  <si>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</si>
  <si>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</si>
  <si>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</si>
  <si>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</si>
  <si>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</si>
  <si>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</si>
  <si>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</si>
  <si>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</si>
  <si>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</si>
  <si>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</si>
  <si>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</si>
  <si>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</si>
  <si>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</si>
  <si>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</si>
  <si>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</si>
  <si>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</si>
  <si>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</si>
  <si>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</si>
  <si>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</si>
  <si>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</si>
  <si>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</si>
  <si>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</si>
  <si>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</si>
  <si>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</si>
  <si>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</si>
  <si>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</si>
  <si>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</si>
  <si>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</si>
  <si>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</si>
  <si>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</si>
  <si>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</si>
  <si>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</si>
  <si>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</si>
  <si>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</si>
  <si>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</si>
  <si>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</si>
  <si>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</si>
  <si>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</si>
  <si>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</si>
  <si>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</si>
  <si>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</si>
  <si>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</si>
  <si>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</si>
  <si>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</si>
  <si>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</si>
  <si>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</si>
  <si>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</si>
  <si>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</si>
  <si>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</si>
  <si>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</si>
  <si>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</si>
  <si>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</si>
  <si>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</si>
  <si>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</si>
  <si>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</si>
  <si>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</si>
  <si>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</si>
  <si>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</si>
  <si>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</si>
  <si>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</si>
  <si>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</si>
  <si>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</si>
  <si>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</si>
  <si>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</si>
  <si>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</si>
  <si>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</si>
  <si>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</si>
  <si>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</si>
  <si>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</si>
  <si>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</si>
  <si>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</si>
  <si>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</si>
  <si>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</si>
  <si>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</si>
  <si>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</si>
  <si>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</si>
  <si>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</si>
  <si>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</si>
  <si>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</si>
  <si>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</si>
  <si>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</si>
  <si>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</si>
  <si>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</si>
  <si>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</si>
  <si>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</si>
  <si>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</si>
  <si>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</si>
  <si>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</si>
  <si>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</si>
  <si>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</si>
  <si>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</si>
  <si>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</si>
  <si>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</si>
  <si>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</si>
  <si>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</si>
  <si>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</si>
  <si>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</si>
  <si>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</si>
  <si>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</si>
  <si>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</si>
  <si>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</si>
  <si>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</si>
  <si>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</si>
  <si>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</si>
  <si>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</si>
  <si>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</si>
  <si>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</si>
  <si>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</si>
  <si>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</si>
  <si>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</si>
  <si>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</si>
  <si>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</si>
  <si>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</si>
  <si>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</si>
  <si>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</si>
  <si>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</si>
  <si>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</si>
  <si>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</si>
  <si>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</si>
  <si>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</si>
  <si>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</si>
  <si>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</si>
  <si>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</si>
  <si>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</si>
  <si>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</si>
  <si>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</si>
  <si>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</si>
  <si>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</si>
  <si>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</si>
  <si>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</si>
  <si>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</si>
  <si>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</si>
  <si>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</si>
  <si>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</si>
  <si>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</si>
  <si>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</si>
  <si>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</si>
  <si>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</si>
  <si>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</si>
  <si>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</si>
  <si>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</si>
  <si>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</si>
  <si>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</si>
  <si>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</si>
  <si>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</si>
  <si>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</si>
  <si>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</si>
  <si>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</si>
  <si>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</si>
  <si>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</si>
  <si>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</si>
  <si>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</si>
  <si>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</si>
  <si>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</si>
  <si>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</si>
  <si>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</si>
  <si>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</si>
  <si>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</si>
  <si>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</si>
  <si>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</si>
  <si>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</si>
  <si>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</si>
  <si>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</si>
  <si>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</si>
  <si>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</si>
  <si>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</si>
  <si>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</si>
  <si>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</si>
  <si>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</si>
  <si>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</si>
  <si>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</si>
  <si>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</si>
  <si>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</si>
  <si>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</si>
  <si>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</si>
  <si>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</si>
  <si>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</si>
  <si>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</si>
  <si>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</si>
  <si>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</si>
  <si>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</si>
  <si>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</si>
  <si>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</si>
  <si>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</si>
  <si>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</si>
  <si>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</si>
  <si>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</si>
  <si>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</si>
  <si>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</si>
  <si>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</si>
  <si>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</si>
  <si>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</si>
  <si>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</si>
  <si>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</si>
  <si>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</si>
  <si>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</si>
  <si>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</si>
  <si>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</si>
  <si>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</si>
  <si>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</si>
  <si>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</si>
  <si>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</si>
  <si>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</si>
  <si>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</si>
  <si>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</si>
  <si>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</si>
  <si>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</si>
  <si>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</si>
  <si>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</si>
  <si>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</si>
  <si>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</si>
  <si>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</si>
  <si>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</si>
  <si>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</si>
  <si>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</si>
  <si>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</si>
  <si>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</si>
  <si>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</si>
  <si>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</si>
  <si>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</si>
  <si>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</si>
  <si>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</si>
  <si>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</si>
  <si>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</si>
  <si>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</si>
  <si>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</si>
  <si>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</si>
  <si>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</si>
  <si>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</si>
  <si>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</si>
  <si>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</si>
  <si>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</si>
  <si>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</si>
  <si>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</si>
  <si>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</si>
  <si>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</si>
  <si>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</si>
  <si>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</si>
  <si>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</si>
  <si>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</si>
  <si>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</si>
  <si>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</si>
  <si>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</si>
  <si>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</si>
  <si>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</si>
  <si>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</si>
  <si>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</si>
  <si>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</si>
  <si>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</si>
  <si>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</si>
  <si>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</si>
  <si>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</si>
  <si>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</si>
  <si>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</si>
  <si>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</si>
  <si>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</si>
  <si>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</si>
  <si>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</si>
  <si>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</si>
  <si>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</si>
  <si>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</si>
  <si>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</si>
  <si>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</si>
  <si>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</si>
  <si>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</si>
  <si>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</si>
  <si>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</si>
  <si>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</si>
  <si>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</si>
  <si>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</si>
  <si>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</si>
  <si>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</si>
  <si>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</si>
  <si>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</si>
  <si>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</si>
  <si>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</si>
  <si>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</si>
  <si>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</si>
  <si>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</si>
  <si>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</si>
  <si>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</si>
  <si>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</si>
  <si>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</si>
  <si>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</si>
  <si>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</si>
  <si>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</si>
  <si>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</si>
  <si>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</si>
  <si>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</si>
  <si>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</si>
  <si>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</si>
  <si>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</si>
  <si>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</si>
  <si>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</si>
  <si>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</si>
  <si>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</si>
  <si>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</si>
  <si>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</si>
  <si>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</si>
  <si>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</si>
  <si>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</si>
  <si>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</si>
  <si>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</si>
  <si>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</si>
  <si>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</si>
  <si>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</si>
  <si>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</si>
  <si>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</si>
  <si>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</si>
  <si>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</si>
  <si>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</si>
  <si>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</si>
  <si>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</si>
  <si>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</si>
  <si>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</si>
  <si>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</si>
  <si>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</si>
  <si>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</si>
  <si>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</si>
  <si>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</si>
  <si>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</si>
  <si>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</si>
  <si>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</si>
  <si>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</si>
  <si>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</si>
  <si>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</si>
  <si>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</si>
  <si>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</si>
  <si>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</si>
  <si>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</si>
  <si>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</si>
  <si>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</si>
  <si>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</si>
  <si>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</si>
  <si>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</si>
  <si>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</si>
  <si>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</si>
  <si>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</si>
  <si>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</si>
  <si>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</si>
  <si>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</si>
  <si>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</si>
  <si>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</si>
  <si>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</si>
  <si>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</si>
  <si>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</si>
  <si>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</si>
  <si>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</si>
  <si>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</si>
  <si>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</si>
  <si>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</si>
  <si>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</si>
  <si>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</si>
  <si>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</si>
  <si>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</si>
  <si>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</si>
  <si>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</si>
  <si>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</si>
  <si>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</si>
  <si>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</si>
  <si>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</si>
  <si>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</si>
  <si>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</si>
  <si>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</si>
  <si>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</si>
  <si>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</si>
  <si>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</si>
  <si>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</si>
  <si>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</si>
  <si>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</si>
  <si>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</si>
  <si>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</si>
  <si>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</si>
  <si>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</si>
  <si>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</si>
  <si>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</si>
  <si>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</si>
  <si>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</si>
  <si>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</si>
  <si>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</si>
  <si>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</si>
  <si>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</si>
  <si>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</si>
  <si>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</si>
  <si>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</si>
  <si>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</si>
  <si>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</si>
  <si>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</si>
  <si>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</si>
  <si>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</si>
  <si>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</si>
  <si>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</si>
  <si>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</si>
  <si>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</si>
  <si>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</si>
  <si>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</si>
  <si>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</si>
  <si>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</si>
  <si>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</si>
  <si>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</si>
  <si>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</si>
  <si>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</si>
  <si>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</si>
  <si>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</si>
  <si>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</si>
  <si>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</si>
  <si>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</si>
  <si>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</si>
  <si>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</si>
  <si>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</si>
  <si>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</si>
  <si>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</si>
  <si>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</si>
  <si>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</si>
  <si>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</si>
  <si>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</si>
  <si>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</si>
  <si>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</si>
  <si>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</si>
  <si>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</si>
  <si>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</si>
  <si>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</si>
  <si>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</si>
  <si>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</si>
  <si>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</si>
  <si>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</si>
  <si>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</si>
  <si>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</si>
  <si>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</si>
  <si>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</si>
  <si>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</si>
  <si>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</si>
  <si>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</si>
  <si>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</si>
  <si>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</si>
  <si>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</si>
  <si>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</si>
  <si>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</si>
  <si>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</si>
  <si>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</si>
  <si>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</si>
  <si>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</si>
  <si>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</si>
  <si>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</si>
  <si>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</si>
  <si>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</si>
  <si>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</si>
  <si>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</si>
  <si>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</si>
  <si>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</si>
  <si>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</si>
  <si>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</si>
  <si>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</si>
  <si>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</si>
  <si>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</si>
  <si>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</si>
  <si>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</si>
  <si>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</si>
  <si>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</si>
  <si>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</si>
  <si>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</si>
  <si>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</si>
  <si>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</si>
  <si>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</si>
  <si>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</si>
  <si>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</si>
  <si>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</si>
  <si>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</si>
  <si>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</si>
  <si>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</si>
  <si>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</si>
  <si>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</si>
  <si>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</si>
  <si>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</si>
  <si>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</si>
  <si>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</si>
  <si>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</si>
  <si>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</si>
  <si>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</si>
  <si>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</si>
  <si>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</si>
  <si>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</si>
  <si>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</si>
  <si>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</si>
  <si>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</si>
  <si>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</si>
  <si>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</si>
  <si>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</si>
  <si>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</si>
  <si>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</si>
  <si>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</si>
  <si>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</si>
  <si>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</si>
  <si>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</si>
  <si>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</si>
  <si>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</si>
  <si>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</si>
  <si>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</si>
  <si>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</si>
  <si>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</si>
  <si>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</si>
  <si>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</si>
  <si>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</si>
  <si>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</si>
  <si>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</si>
  <si>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</si>
  <si>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</si>
  <si>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</si>
  <si>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</si>
  <si>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</si>
  <si>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</si>
  <si>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</si>
  <si>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</si>
  <si>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</si>
  <si>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</si>
  <si>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</si>
  <si>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</si>
  <si>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</si>
  <si>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</si>
  <si>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</si>
  <si>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</si>
  <si>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</si>
  <si>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</si>
  <si>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</si>
  <si>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</si>
  <si>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</si>
  <si>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</si>
  <si>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</si>
  <si>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</si>
  <si>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</si>
  <si>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</si>
  <si>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</si>
  <si>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</si>
  <si>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</si>
  <si>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</si>
  <si>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</si>
  <si>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</si>
  <si>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</si>
  <si>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</si>
  <si>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</si>
  <si>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</si>
  <si>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</si>
  <si>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</si>
  <si>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</si>
  <si>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</si>
  <si>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</si>
  <si>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</si>
  <si>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</si>
  <si>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</si>
  <si>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</si>
  <si>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</si>
  <si>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</si>
  <si>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</si>
  <si>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</si>
  <si>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</si>
  <si>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</si>
  <si>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</si>
  <si>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</si>
  <si>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</si>
  <si>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</si>
  <si>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</si>
  <si>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</si>
  <si>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</si>
  <si>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</si>
  <si>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</si>
  <si>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</si>
  <si>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</si>
  <si>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</si>
  <si>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</si>
  <si>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</si>
  <si>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</si>
  <si>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</si>
  <si>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</si>
  <si>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</si>
  <si>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</si>
  <si>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</si>
  <si>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</si>
  <si>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</si>
  <si>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</si>
  <si>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</si>
  <si>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</si>
  <si>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</si>
  <si>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</si>
  <si>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</si>
  <si>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</si>
  <si>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</si>
  <si>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</si>
  <si>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</si>
  <si>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</si>
  <si>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</si>
  <si>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</si>
  <si>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</si>
  <si>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</si>
  <si>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</si>
  <si>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</si>
  <si>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</si>
  <si>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</si>
  <si>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</si>
  <si>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</si>
  <si>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</si>
  <si>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</si>
  <si>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</si>
  <si>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</si>
  <si>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</si>
  <si>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</si>
  <si>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</si>
  <si>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</si>
  <si>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</si>
  <si>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</si>
  <si>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</si>
  <si>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</si>
  <si>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</si>
  <si>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</si>
  <si>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</si>
  <si>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</si>
  <si>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</si>
  <si>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</si>
  <si>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</si>
  <si>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</si>
  <si>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</si>
  <si>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</si>
  <si>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</si>
  <si>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</si>
  <si>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</si>
  <si>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</si>
  <si>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</si>
  <si>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</si>
  <si>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</si>
  <si>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</si>
  <si>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</si>
  <si>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</si>
  <si>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</si>
  <si>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</si>
  <si>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</si>
  <si>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</si>
  <si>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</si>
  <si>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</si>
  <si>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</si>
  <si>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</si>
  <si>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</si>
  <si>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</si>
  <si>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</si>
  <si>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</si>
  <si>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</si>
  <si>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</si>
  <si>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</si>
  <si>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</si>
  <si>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</si>
  <si>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</si>
  <si>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</si>
  <si>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</si>
  <si>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</si>
  <si>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</si>
  <si>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</si>
  <si>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</si>
  <si>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</si>
  <si>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</si>
  <si>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</si>
  <si>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</si>
  <si>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</si>
  <si>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</si>
  <si>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</si>
  <si>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</si>
  <si>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</si>
  <si>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</si>
  <si>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</si>
  <si>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</si>
  <si>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</si>
  <si>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</si>
  <si>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</si>
  <si>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</si>
  <si>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</si>
  <si>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</si>
  <si>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</si>
  <si>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</si>
  <si>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</si>
  <si>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</si>
  <si>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</si>
  <si>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</si>
  <si>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</si>
  <si>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</si>
  <si>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</si>
  <si>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</si>
  <si>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</si>
  <si>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</si>
  <si>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</si>
  <si>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</si>
  <si>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</si>
  <si>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</si>
  <si>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</si>
  <si>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</si>
  <si>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</si>
  <si>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</si>
  <si>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</si>
  <si>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</si>
  <si>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</si>
  <si>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</si>
  <si>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</si>
  <si>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</si>
  <si>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</si>
  <si>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</si>
  <si>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</si>
  <si>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</si>
  <si>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</si>
  <si>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</si>
  <si>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</si>
  <si>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</si>
  <si>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</si>
  <si>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</si>
  <si>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</si>
  <si>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</si>
  <si>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</si>
  <si>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</si>
  <si>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</si>
  <si>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</si>
  <si>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</si>
  <si>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</si>
  <si>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</si>
  <si>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</si>
  <si>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</si>
  <si>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</si>
  <si>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</si>
  <si>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</si>
  <si>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</si>
  <si>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</si>
  <si>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</si>
  <si>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</si>
  <si>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</si>
  <si>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</si>
  <si>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</si>
  <si>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</si>
  <si>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</si>
  <si>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</si>
  <si>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</si>
  <si>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</si>
  <si>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</si>
  <si>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</si>
  <si>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</si>
  <si>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</si>
  <si>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</si>
  <si>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</si>
  <si>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</si>
  <si>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</si>
  <si>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</si>
  <si>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</si>
  <si>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</si>
  <si>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</si>
  <si>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</si>
  <si>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</si>
  <si>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</si>
  <si>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</si>
  <si>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</si>
  <si>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</si>
  <si>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</si>
  <si>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</si>
  <si>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</si>
  <si>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</si>
  <si>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</si>
  <si>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</si>
  <si>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</si>
  <si>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</si>
  <si>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</si>
  <si>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</si>
  <si>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</si>
  <si>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</si>
  <si>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</si>
  <si>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</si>
  <si>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</si>
  <si>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</si>
  <si>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</si>
  <si>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</si>
  <si>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</si>
  <si>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</si>
  <si>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</si>
  <si>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</si>
  <si>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</si>
  <si>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</si>
  <si>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</si>
  <si>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</si>
  <si>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</si>
  <si>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</si>
  <si>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</si>
  <si>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</si>
  <si>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</si>
  <si>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</si>
  <si>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</si>
  <si>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</si>
  <si>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</si>
  <si>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</si>
  <si>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</si>
  <si>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</si>
  <si>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</si>
  <si>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</si>
  <si>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</si>
  <si>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</si>
  <si>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</si>
  <si>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</si>
  <si>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</si>
  <si>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</si>
  <si>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</si>
  <si>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</si>
  <si>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</si>
  <si>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</si>
  <si>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</si>
  <si>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</si>
  <si>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</si>
  <si>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</si>
  <si>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</si>
  <si>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</si>
  <si>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</si>
  <si>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</si>
  <si>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</si>
  <si>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</si>
  <si>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</si>
  <si>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</si>
  <si>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</si>
  <si>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</si>
  <si>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</si>
  <si>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</si>
  <si>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</si>
  <si>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</si>
  <si>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</si>
  <si>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</si>
  <si>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</si>
  <si>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</si>
  <si>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</si>
  <si>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</si>
  <si>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</si>
  <si>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</si>
  <si>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</si>
  <si>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</si>
  <si>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</si>
  <si>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</si>
  <si>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</si>
  <si>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</si>
  <si>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</si>
  <si>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</si>
  <si>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</si>
  <si>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</si>
  <si>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</si>
  <si>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</si>
  <si>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</si>
  <si>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</si>
  <si>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</si>
  <si>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</si>
  <si>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</si>
  <si>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</si>
  <si>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</si>
  <si>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</si>
  <si>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</si>
  <si>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</si>
  <si>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</si>
  <si>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</si>
  <si>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</si>
  <si>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</si>
  <si>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</si>
  <si>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</si>
  <si>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</si>
  <si>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</si>
  <si>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</si>
  <si>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</si>
  <si>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</si>
  <si>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</si>
  <si>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</si>
  <si>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</si>
  <si>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</si>
  <si>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</si>
  <si>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</si>
  <si>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</si>
  <si>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</si>
  <si>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</si>
  <si>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</si>
  <si>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</si>
  <si>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</si>
  <si>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</si>
  <si>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</si>
  <si>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</si>
  <si>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</si>
  <si>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</si>
  <si>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</si>
  <si>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</si>
  <si>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</si>
  <si>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</si>
  <si>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</si>
  <si>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</si>
  <si>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</si>
  <si>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</si>
  <si>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</si>
  <si>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</si>
  <si>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</si>
  <si>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</si>
  <si>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</si>
  <si>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</si>
  <si>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</si>
  <si>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</si>
  <si>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</si>
  <si>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</si>
  <si>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</si>
  <si>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</si>
  <si>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</si>
  <si>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</si>
  <si>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</si>
  <si>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</si>
  <si>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</si>
  <si>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</si>
  <si>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</si>
  <si>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</si>
  <si>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</si>
  <si>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</si>
  <si>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</si>
  <si>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</si>
  <si>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</si>
  <si>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</si>
  <si>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</si>
  <si>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</si>
  <si>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</si>
  <si>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</si>
  <si>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</si>
  <si>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</si>
  <si>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</si>
  <si>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</si>
  <si>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</si>
  <si>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</si>
  <si>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</si>
  <si>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</si>
  <si>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</si>
  <si>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</si>
  <si>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</si>
  <si>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</si>
  <si>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</si>
  <si>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</si>
  <si>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</si>
  <si>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</si>
  <si>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</si>
  <si>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</si>
  <si>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</si>
  <si>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</si>
  <si>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</si>
  <si>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</si>
  <si>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</si>
  <si>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</si>
  <si>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</si>
  <si>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</si>
  <si>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</si>
  <si>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</si>
  <si>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</si>
  <si>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</si>
  <si>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</si>
  <si>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</si>
  <si>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</si>
  <si>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</si>
  <si>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</si>
  <si>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</si>
  <si>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</si>
  <si>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</si>
  <si>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</si>
  <si>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</si>
  <si>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</si>
  <si>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</si>
  <si>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</si>
  <si>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</si>
  <si>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</si>
  <si>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</si>
  <si>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</si>
  <si>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</si>
  <si>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</si>
  <si>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</si>
  <si>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</si>
  <si>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</si>
  <si>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</si>
  <si>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</si>
  <si>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</si>
  <si>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</si>
  <si>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</si>
  <si>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</si>
  <si>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</si>
  <si>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</si>
  <si>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</si>
  <si>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</si>
  <si>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</si>
  <si>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</si>
  <si>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</si>
  <si>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</si>
  <si>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</si>
  <si>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</si>
  <si>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</si>
  <si>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</si>
  <si>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</si>
  <si>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</si>
  <si>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</si>
  <si>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</si>
  <si>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</si>
  <si>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</si>
  <si>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</si>
  <si>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</si>
  <si>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</si>
  <si>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</si>
  <si>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</si>
  <si>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</si>
  <si>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</si>
  <si>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</si>
  <si>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</si>
  <si>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</si>
  <si>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</si>
  <si>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</si>
  <si>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</si>
  <si>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</si>
  <si>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</si>
  <si>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</si>
  <si>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</si>
  <si>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</si>
  <si>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</si>
  <si>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</si>
  <si>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</si>
  <si>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</si>
  <si>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</si>
  <si>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</si>
  <si>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</si>
  <si>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</si>
  <si>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</si>
  <si>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</si>
  <si>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</si>
  <si>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</si>
  <si>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</si>
  <si>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</si>
  <si>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</si>
  <si>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</si>
  <si>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</si>
  <si>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</si>
  <si>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</si>
  <si>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</si>
  <si>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</si>
  <si>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</si>
  <si>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</si>
  <si>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</si>
  <si>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</si>
  <si>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</si>
  <si>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</si>
  <si>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</si>
  <si>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</si>
  <si>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</si>
  <si>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</si>
  <si>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</si>
  <si>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</si>
  <si>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</si>
  <si>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</si>
  <si>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</si>
  <si>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</si>
  <si>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</si>
  <si>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</si>
  <si>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</si>
  <si>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</si>
  <si>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</si>
  <si>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</si>
  <si>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</si>
  <si>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</si>
  <si>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</si>
  <si>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</si>
  <si>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</si>
  <si>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</si>
  <si>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</si>
  <si>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</si>
  <si>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</si>
  <si>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</si>
  <si>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</si>
  <si>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</si>
  <si>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</si>
  <si>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</si>
  <si>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</si>
  <si>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</si>
  <si>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</si>
  <si>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</si>
  <si>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</si>
  <si>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</si>
  <si>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</si>
  <si>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</si>
  <si>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</si>
  <si>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</si>
  <si>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</si>
  <si>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</si>
  <si>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</si>
  <si>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</si>
  <si>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</si>
  <si>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</si>
  <si>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</si>
  <si>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</si>
  <si>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</si>
  <si>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</si>
  <si>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</si>
  <si>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</si>
  <si>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</si>
  <si>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</si>
  <si>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</si>
  <si>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</si>
  <si>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</si>
  <si>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</si>
  <si>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</si>
  <si>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</si>
  <si>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</si>
  <si>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</si>
  <si>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</si>
  <si>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</si>
  <si>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</si>
  <si>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</si>
  <si>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</si>
  <si>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</si>
  <si>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</si>
  <si>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</si>
  <si>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</si>
  <si>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</si>
  <si>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</si>
  <si>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</si>
  <si>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</si>
  <si>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</si>
  <si>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</si>
  <si>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</si>
  <si>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</si>
  <si>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</si>
  <si>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</si>
  <si>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</si>
  <si>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</si>
  <si>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</si>
  <si>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</si>
  <si>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</si>
  <si>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</si>
  <si>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</si>
  <si>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</si>
  <si>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</si>
  <si>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</si>
  <si>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</si>
  <si>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</si>
  <si>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</si>
  <si>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</si>
  <si>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</si>
  <si>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</si>
  <si>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</si>
  <si>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</si>
  <si>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</si>
  <si>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</si>
  <si>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</si>
  <si>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</si>
  <si>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</si>
  <si>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</si>
  <si>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</si>
  <si>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</si>
  <si>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</si>
  <si>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</si>
  <si>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</si>
  <si>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</si>
  <si>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</si>
  <si>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</si>
  <si>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</si>
  <si>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</si>
  <si>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</si>
  <si>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</si>
  <si>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</si>
  <si>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</si>
  <si>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</si>
  <si>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</si>
  <si>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</si>
  <si>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</si>
  <si>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</si>
  <si>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</si>
  <si>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</si>
  <si>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</si>
  <si>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</si>
  <si>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</si>
  <si>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</si>
  <si>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</si>
  <si>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</si>
  <si>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</si>
  <si>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</si>
  <si>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</si>
  <si>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</si>
  <si>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</si>
  <si>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</si>
  <si>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</si>
  <si>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</si>
  <si>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</si>
  <si>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</si>
  <si>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</si>
  <si>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</si>
  <si>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</si>
  <si>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</si>
  <si>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</si>
  <si>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</si>
  <si>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</si>
  <si>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</si>
  <si>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</si>
  <si>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</si>
  <si>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</si>
  <si>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</si>
  <si>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</si>
  <si>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</si>
  <si>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</si>
  <si>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</si>
  <si>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</si>
  <si>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</si>
  <si>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</si>
  <si>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</si>
  <si>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</si>
  <si>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</si>
  <si>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</si>
  <si>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</si>
  <si>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</si>
  <si>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</si>
  <si>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</si>
  <si>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</si>
  <si>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</si>
  <si>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</si>
  <si>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</si>
  <si>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</si>
  <si>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</si>
  <si>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</si>
  <si>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</si>
  <si>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</si>
  <si>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</si>
  <si>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</si>
  <si>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</si>
  <si>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</si>
  <si>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</si>
  <si>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</si>
  <si>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</si>
  <si>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</si>
  <si>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</si>
  <si>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</si>
  <si>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</si>
  <si>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</si>
  <si>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</si>
  <si>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</si>
  <si>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</si>
  <si>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</si>
  <si>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</si>
  <si>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</si>
  <si>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</si>
  <si>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</si>
  <si>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</si>
  <si>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</si>
  <si>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</si>
  <si>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</si>
  <si>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</si>
  <si>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</si>
  <si>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</si>
  <si>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</si>
  <si>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</si>
  <si>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</si>
  <si>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</si>
  <si>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</si>
  <si>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</si>
  <si>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</si>
  <si>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</si>
  <si>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</si>
  <si>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</si>
  <si>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</si>
  <si>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</si>
  <si>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</si>
  <si>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</si>
  <si>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</si>
  <si>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</si>
  <si>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</si>
  <si>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</si>
  <si>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</si>
  <si>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</si>
  <si>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</si>
  <si>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</si>
  <si>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</si>
  <si>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</si>
  <si>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</si>
  <si>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</si>
  <si>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</si>
  <si>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</si>
  <si>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</si>
  <si>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</si>
  <si>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</si>
  <si>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</si>
  <si>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</si>
  <si>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</si>
  <si>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</si>
  <si>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</si>
  <si>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</si>
  <si>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</si>
  <si>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</si>
  <si>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</si>
  <si>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</si>
  <si>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</si>
  <si>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</si>
  <si>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</si>
  <si>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</si>
  <si>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</si>
  <si>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</si>
  <si>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</si>
  <si>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</si>
  <si>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</si>
  <si>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</si>
  <si>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</si>
  <si>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</si>
  <si>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</si>
  <si>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</si>
  <si>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</si>
  <si>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</si>
  <si>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</si>
  <si>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</si>
  <si>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</si>
  <si>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</si>
  <si>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</si>
  <si>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</si>
  <si>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</si>
  <si>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</si>
  <si>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</si>
  <si>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</si>
  <si>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</si>
  <si>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</si>
  <si>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</si>
  <si>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</si>
  <si>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</si>
  <si>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</si>
  <si>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</si>
  <si>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</si>
  <si>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</si>
  <si>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</si>
  <si>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</si>
  <si>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</si>
  <si>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</si>
  <si>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</si>
  <si>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</si>
  <si>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</si>
  <si>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</si>
  <si>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</si>
  <si>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</si>
  <si>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</si>
  <si>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</si>
  <si>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</si>
  <si>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</si>
  <si>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</si>
  <si>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</si>
  <si>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</si>
  <si>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</si>
  <si>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</si>
  <si>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</si>
  <si>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</si>
  <si>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</si>
  <si>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</si>
  <si>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</si>
  <si>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</si>
  <si>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</si>
  <si>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</si>
  <si>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</si>
  <si>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</si>
  <si>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</si>
  <si>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</si>
  <si>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</si>
  <si>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</si>
  <si>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</si>
  <si>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</si>
  <si>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</si>
  <si>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</si>
  <si>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</si>
  <si>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</si>
  <si>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</si>
  <si>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</si>
  <si>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</si>
  <si>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</si>
  <si>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</si>
  <si>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</si>
  <si>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</si>
  <si>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</si>
  <si>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</si>
  <si>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</si>
  <si>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</si>
  <si>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</si>
  <si>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</si>
  <si>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</si>
  <si>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</si>
  <si>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</si>
  <si>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</si>
  <si>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</si>
  <si>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</si>
  <si>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</si>
  <si>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</si>
  <si>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</si>
  <si>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</si>
  <si>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</si>
  <si>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</si>
  <si>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</si>
  <si>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</si>
  <si>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</si>
  <si>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</si>
  <si>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</si>
  <si>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</si>
  <si>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</si>
  <si>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</si>
  <si>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</si>
  <si>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</si>
  <si>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</si>
  <si>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</si>
  <si>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</si>
  <si>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</si>
  <si>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launched conversion</t>
  </si>
  <si>
    <t>date ended conversion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</si>
  <si>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</si>
  <si>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</si>
  <si>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</si>
  <si>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</si>
  <si>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</si>
  <si>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</si>
  <si>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</si>
  <si>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</si>
  <si>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</si>
  <si>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</si>
  <si>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</si>
  <si>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(All)</t>
  </si>
  <si>
    <t>Column Labels</t>
  </si>
  <si>
    <t>Count of outcome</t>
  </si>
  <si>
    <t xml:space="preserve">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</si>
  <si>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</si>
  <si>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</si>
  <si>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</si>
  <si>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</si>
  <si>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</si>
  <si>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</si>
  <si>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</si>
  <si>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</si>
  <si>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</si>
  <si>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</si>
  <si>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</si>
  <si>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</si>
  <si>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</si>
  <si>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</si>
  <si>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</si>
  <si>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</si>
  <si>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</si>
  <si>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</si>
  <si>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</si>
  <si>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</si>
  <si>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</si>
  <si>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</si>
  <si>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</si>
  <si>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</si>
  <si>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launched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</si>
  <si>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</si>
  <si>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</si>
  <si>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</si>
  <si>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</si>
  <si>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</si>
  <si>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</si>
  <si>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</si>
  <si>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</si>
  <si>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</si>
  <si>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</si>
  <si>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</si>
  <si>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</si>
  <si>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</si>
  <si>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</si>
  <si>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Canceled</t>
  </si>
  <si>
    <t>Number Sucessful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</si>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</sst>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4F0B-BB47-DFE7575A0C12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4-41E4-850B-97DF32D5DCD8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4-41E4-850B-97DF32D5DCD8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54-41E4-850B-97DF32D5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690672"/>
        <c:axId val="1044692592"/>
      </c:barChart>
      <c:catAx>
        <c:axId val="10446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92592"/>
        <c:crosses val="autoZero"/>
        <c:auto val="1"/>
        <c:lblAlgn val="ctr"/>
        <c:lblOffset val="100"/>
        <c:noMultiLvlLbl val="0"/>
      </c:catAx>
      <c:valAx>
        <c:axId val="10446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0-4558-90A9-1932966119CD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0-4558-90A9-1932966119CD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0-4558-90A9-1932966119CD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0-4558-90A9-19329661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525552"/>
        <c:axId val="1404524112"/>
      </c:barChart>
      <c:catAx>
        <c:axId val="14045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24112"/>
        <c:crosses val="autoZero"/>
        <c:auto val="1"/>
        <c:lblAlgn val="ctr"/>
        <c:lblOffset val="100"/>
        <c:noMultiLvlLbl val="0"/>
      </c:catAx>
      <c:valAx>
        <c:axId val="1404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7-4552-84D0-EC67AAA106D7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7-4552-84D0-EC67AAA106D7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7-4552-84D0-EC67AAA1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46704"/>
        <c:axId val="1468349584"/>
      </c:lineChart>
      <c:catAx>
        <c:axId val="14683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49584"/>
        <c:crosses val="autoZero"/>
        <c:auto val="1"/>
        <c:lblAlgn val="ctr"/>
        <c:lblOffset val="100"/>
        <c:noMultiLvlLbl val="0"/>
      </c:catAx>
      <c:valAx>
        <c:axId val="1468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5-477B-BEF7-2F60F98D564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5-477B-BEF7-2F60F98D564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5-477B-BEF7-2F60F98D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12336"/>
        <c:axId val="690011856"/>
      </c:lineChart>
      <c:catAx>
        <c:axId val="6900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856"/>
        <c:crosses val="autoZero"/>
        <c:auto val="1"/>
        <c:lblAlgn val="ctr"/>
        <c:lblOffset val="100"/>
        <c:noMultiLvlLbl val="0"/>
      </c:catAx>
      <c:valAx>
        <c:axId val="690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# of Backers in Succesful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Backers in Succesful and Unsuccessful Campaigns</a:t>
          </a:r>
        </a:p>
      </cx:txPr>
    </cx:title>
    <cx:plotArea>
      <cx:plotAreaRegion>
        <cx:series layoutId="boxWhisker" uniqueId="{52B40864-BEB3-48A8-9CF8-3452402ED3B8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3D75A5F-4FBF-4482-9E9A-2DE9AEAF1B41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or not Successful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or not Successful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#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114300</xdr:rowOff>
    </xdr:from>
    <xdr:to>
      <xdr:col>12</xdr:col>
      <xdr:colOff>461962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1FBCA-BB43-C6C7-7DED-A48AAF77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</xdr:row>
      <xdr:rowOff>171450</xdr:rowOff>
    </xdr:from>
    <xdr:to>
      <xdr:col>14</xdr:col>
      <xdr:colOff>209550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58F2C-B72E-332C-5E28-732F8BEC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2</xdr:row>
      <xdr:rowOff>142875</xdr:rowOff>
    </xdr:from>
    <xdr:to>
      <xdr:col>11</xdr:col>
      <xdr:colOff>395287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5162A-7F4F-CF50-9229-D6564113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13</xdr:row>
      <xdr:rowOff>104775</xdr:rowOff>
    </xdr:from>
    <xdr:to>
      <xdr:col>7</xdr:col>
      <xdr:colOff>1257301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278EB-92CB-D0ED-534E-657E16650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4</xdr:row>
      <xdr:rowOff>161925</xdr:rowOff>
    </xdr:from>
    <xdr:to>
      <xdr:col>12</xdr:col>
      <xdr:colOff>466725</xdr:colOff>
      <xdr:row>22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2E0B35-6D2E-790A-34B3-964E525E3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6286" y="962025"/>
              <a:ext cx="4824414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Elks" refreshedDate="45586.515959143515" createdVersion="8" refreshedVersion="8" minRefreshableVersion="3" recordCount="1000" xr:uid="{6E72C8B9-0A75-4D00-A456-95A02315082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launch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launch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launch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launch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052E5-2F89-4660-BAD5-7185928B5C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7D7B5-1F54-456C-A98D-3A5AEF9DC9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8B3D3-1C79-4C8F-82F2-A72D6DDF726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workbookViewId="0">
      <selection sqref="A1:XFD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125" bestFit="1" customWidth="1"/>
    <col min="12" max="13" width="11.125" bestFit="1" customWidth="1"/>
    <col min="14" max="14" width="23.375" bestFit="1" customWidth="1"/>
    <col min="15" max="15" width="20.75" bestFit="1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RIGHT(R1,LEN(R1)-FIND("&amp;",R1)-1)</f>
        <v>sub-category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(((L2/60)/60/24)+DATE(1970,1,1))</f>
        <v>42336.25</v>
      </c>
      <c r="O2" s="4">
        <f>(((M2/60)/60/24)+DATE(1970,1,1))</f>
        <v>42353.25</v>
      </c>
      <c r="P2" t="b">
        <v>0</v>
      </c>
      <c r="Q2" t="b">
        <v>0</v>
      </c>
      <c r="R2" t="s">
        <v>17</v>
      </c>
      <c r="S2" s="1" t="str">
        <f>LEFT(R2,FIND("/",R2)-1)</f>
        <v>food</v>
      </c>
      <c r="T2" s="1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(((L3/60)/60/24)+DATE(1970,1,1))</f>
        <v>41870.208333333336</v>
      </c>
      <c r="O3" s="4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s="1" t="str">
        <f t="shared" ref="S3:S66" si="4">LEFT(R3,FIND("/",R3)-1)</f>
        <v>music</v>
      </c>
      <c r="T3" s="1" t="str">
        <f t="shared" ref="T3:T66" si="5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s="1" t="str">
        <f t="shared" si="4"/>
        <v>technology</v>
      </c>
      <c r="T4" s="1" t="str">
        <f t="shared" si="5"/>
        <v>web</v>
      </c>
    </row>
    <row r="5" spans="1:20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s="1" t="str">
        <f t="shared" si="4"/>
        <v>music</v>
      </c>
      <c r="T5" s="1" t="str">
        <f t="shared" si="5"/>
        <v>rock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s="1" t="str">
        <f t="shared" si="4"/>
        <v>theater</v>
      </c>
      <c r="T6" s="1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s="1" t="str">
        <f t="shared" si="4"/>
        <v>theater</v>
      </c>
      <c r="T7" s="1" t="str">
        <f t="shared" si="5"/>
        <v>plays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s="1" t="str">
        <f t="shared" si="4"/>
        <v>film &amp; video</v>
      </c>
      <c r="T8" s="1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s="1" t="str">
        <f t="shared" si="4"/>
        <v>theater</v>
      </c>
      <c r="T9" s="1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s="1" t="str">
        <f t="shared" si="4"/>
        <v>theater</v>
      </c>
      <c r="T10" s="1" t="str">
        <f t="shared" si="5"/>
        <v>plays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s="1" t="str">
        <f t="shared" si="4"/>
        <v>music</v>
      </c>
      <c r="T11" s="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s="1" t="str">
        <f t="shared" si="4"/>
        <v>film &amp; video</v>
      </c>
      <c r="T12" s="1" t="str">
        <f t="shared" si="5"/>
        <v>drama</v>
      </c>
    </row>
    <row r="13" spans="1:20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s="1" t="str">
        <f t="shared" si="4"/>
        <v>theater</v>
      </c>
      <c r="T13" s="1" t="str">
        <f t="shared" si="5"/>
        <v>plays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s="1" t="str">
        <f t="shared" si="4"/>
        <v>film &amp; video</v>
      </c>
      <c r="T14" s="1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s="1" t="str">
        <f t="shared" si="4"/>
        <v>music</v>
      </c>
      <c r="T15" s="1" t="str">
        <f t="shared" si="5"/>
        <v>indie rock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s="1" t="str">
        <f t="shared" si="4"/>
        <v>music</v>
      </c>
      <c r="T16" s="1" t="str">
        <f t="shared" si="5"/>
        <v>indie rock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s="1" t="str">
        <f t="shared" si="4"/>
        <v>technology</v>
      </c>
      <c r="T17" s="1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s="1" t="str">
        <f t="shared" si="4"/>
        <v>publishing</v>
      </c>
      <c r="T18" s="1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s="1" t="str">
        <f t="shared" si="4"/>
        <v>film &amp; video</v>
      </c>
      <c r="T19" s="1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s="1" t="str">
        <f t="shared" si="4"/>
        <v>theater</v>
      </c>
      <c r="T20" s="1" t="str">
        <f t="shared" si="5"/>
        <v>plays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s="1" t="str">
        <f t="shared" si="4"/>
        <v>theater</v>
      </c>
      <c r="T21" s="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s="1" t="str">
        <f t="shared" si="4"/>
        <v>film &amp; video</v>
      </c>
      <c r="T22" s="1" t="str">
        <f t="shared" si="5"/>
        <v>drama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s="1" t="str">
        <f t="shared" si="4"/>
        <v>theater</v>
      </c>
      <c r="T23" s="1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s="1" t="str">
        <f t="shared" si="4"/>
        <v>theater</v>
      </c>
      <c r="T24" s="1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s="1" t="str">
        <f t="shared" si="4"/>
        <v>film &amp; video</v>
      </c>
      <c r="T25" s="1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s="1" t="str">
        <f t="shared" si="4"/>
        <v>technology</v>
      </c>
      <c r="T26" s="1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s="1" t="str">
        <f t="shared" si="4"/>
        <v>games</v>
      </c>
      <c r="T27" s="1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s="1" t="str">
        <f t="shared" si="4"/>
        <v>theater</v>
      </c>
      <c r="T28" s="1" t="str">
        <f t="shared" si="5"/>
        <v>plays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s="1" t="str">
        <f t="shared" si="4"/>
        <v>music</v>
      </c>
      <c r="T29" s="1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s="1" t="str">
        <f t="shared" si="4"/>
        <v>theater</v>
      </c>
      <c r="T30" s="1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s="1" t="str">
        <f t="shared" si="4"/>
        <v>film &amp; video</v>
      </c>
      <c r="T31" s="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s="1" t="str">
        <f t="shared" si="4"/>
        <v>film &amp; video</v>
      </c>
      <c r="T32" s="1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s="1" t="str">
        <f t="shared" si="4"/>
        <v>games</v>
      </c>
      <c r="T33" s="1" t="str">
        <f t="shared" si="5"/>
        <v>video games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s="1" t="str">
        <f t="shared" si="4"/>
        <v>film &amp; video</v>
      </c>
      <c r="T34" s="1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s="1" t="str">
        <f t="shared" si="4"/>
        <v>theater</v>
      </c>
      <c r="T35" s="1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s="1" t="str">
        <f t="shared" si="4"/>
        <v>film &amp; video</v>
      </c>
      <c r="T36" s="1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s="1" t="str">
        <f t="shared" si="4"/>
        <v>film &amp; video</v>
      </c>
      <c r="T37" s="1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s="1" t="str">
        <f t="shared" si="4"/>
        <v>theater</v>
      </c>
      <c r="T38" s="1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s="1" t="str">
        <f t="shared" si="4"/>
        <v>publishing</v>
      </c>
      <c r="T39" s="1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s="1" t="str">
        <f t="shared" si="4"/>
        <v>photography</v>
      </c>
      <c r="T40" s="1" t="str">
        <f t="shared" si="5"/>
        <v>photography books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s="1" t="str">
        <f t="shared" si="4"/>
        <v>theater</v>
      </c>
      <c r="T41" s="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s="1" t="str">
        <f t="shared" si="4"/>
        <v>technology</v>
      </c>
      <c r="T42" s="1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s="1" t="str">
        <f t="shared" si="4"/>
        <v>music</v>
      </c>
      <c r="T43" s="1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s="1" t="str">
        <f t="shared" si="4"/>
        <v>food</v>
      </c>
      <c r="T44" s="1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s="1" t="str">
        <f t="shared" si="4"/>
        <v>publishing</v>
      </c>
      <c r="T45" s="1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s="1" t="str">
        <f t="shared" si="4"/>
        <v>publishing</v>
      </c>
      <c r="T46" s="1" t="str">
        <f t="shared" si="5"/>
        <v>fiction</v>
      </c>
    </row>
    <row r="47" spans="1:20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s="1" t="str">
        <f t="shared" si="4"/>
        <v>theater</v>
      </c>
      <c r="T47" s="1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s="1" t="str">
        <f t="shared" si="4"/>
        <v>music</v>
      </c>
      <c r="T48" s="1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s="1" t="str">
        <f t="shared" si="4"/>
        <v>theater</v>
      </c>
      <c r="T49" s="1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s="1" t="str">
        <f t="shared" si="4"/>
        <v>theater</v>
      </c>
      <c r="T50" s="1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s="1" t="str">
        <f t="shared" si="4"/>
        <v>music</v>
      </c>
      <c r="T51" s="1" t="str">
        <f t="shared" si="5"/>
        <v>rock</v>
      </c>
    </row>
    <row r="52" spans="1:20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s="1" t="str">
        <f t="shared" si="4"/>
        <v>music</v>
      </c>
      <c r="T52" s="1" t="str">
        <f t="shared" si="5"/>
        <v>metal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s="1" t="str">
        <f t="shared" si="4"/>
        <v>technology</v>
      </c>
      <c r="T53" s="1" t="str">
        <f t="shared" si="5"/>
        <v>wearables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s="1" t="str">
        <f t="shared" si="4"/>
        <v>theater</v>
      </c>
      <c r="T54" s="1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s="1" t="str">
        <f t="shared" si="4"/>
        <v>film &amp; video</v>
      </c>
      <c r="T55" s="1" t="str">
        <f t="shared" si="5"/>
        <v>drama</v>
      </c>
    </row>
    <row r="56" spans="1:20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s="1" t="str">
        <f t="shared" si="4"/>
        <v>technology</v>
      </c>
      <c r="T56" s="1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s="1" t="str">
        <f t="shared" si="4"/>
        <v>music</v>
      </c>
      <c r="T57" s="1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s="1" t="str">
        <f t="shared" si="4"/>
        <v>technology</v>
      </c>
      <c r="T58" s="1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s="1" t="str">
        <f t="shared" si="4"/>
        <v>games</v>
      </c>
      <c r="T59" s="1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s="1" t="str">
        <f t="shared" si="4"/>
        <v>theater</v>
      </c>
      <c r="T60" s="1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s="1" t="str">
        <f t="shared" si="4"/>
        <v>theater</v>
      </c>
      <c r="T61" s="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s="1" t="str">
        <f t="shared" si="4"/>
        <v>theater</v>
      </c>
      <c r="T62" s="1" t="str">
        <f t="shared" si="5"/>
        <v>plays</v>
      </c>
    </row>
    <row r="63" spans="1:20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s="1" t="str">
        <f t="shared" si="4"/>
        <v>theater</v>
      </c>
      <c r="T63" s="1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s="1" t="str">
        <f t="shared" si="4"/>
        <v>technology</v>
      </c>
      <c r="T64" s="1" t="str">
        <f t="shared" si="5"/>
        <v>web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s="1" t="str">
        <f t="shared" si="4"/>
        <v>theater</v>
      </c>
      <c r="T65" s="1" t="str">
        <f t="shared" si="5"/>
        <v>plays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s="1" t="str">
        <f t="shared" si="4"/>
        <v>technology</v>
      </c>
      <c r="T66" s="1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(((L67/60)/60/24)+DATE(1970,1,1))</f>
        <v>40570.25</v>
      </c>
      <c r="O67" s="4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s="1" t="str">
        <f t="shared" ref="S67:S130" si="10">LEFT(R67,FIND("/",R67)-1)</f>
        <v>theater</v>
      </c>
      <c r="T67" s="1" t="str">
        <f t="shared" ref="T67:T130" si="11">RIGHT(R67,LEN(R67)-FIND("/",R67))</f>
        <v>plays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s="1" t="str">
        <f t="shared" si="10"/>
        <v>theater</v>
      </c>
      <c r="T68" s="1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s="1" t="str">
        <f t="shared" si="10"/>
        <v>technology</v>
      </c>
      <c r="T69" s="1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s="1" t="str">
        <f t="shared" si="10"/>
        <v>theater</v>
      </c>
      <c r="T70" s="1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s="1" t="str">
        <f t="shared" si="10"/>
        <v>theater</v>
      </c>
      <c r="T71" s="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s="1" t="str">
        <f t="shared" si="10"/>
        <v>theater</v>
      </c>
      <c r="T72" s="1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s="1" t="str">
        <f t="shared" si="10"/>
        <v>theater</v>
      </c>
      <c r="T73" s="1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s="1" t="str">
        <f t="shared" si="10"/>
        <v>film &amp; video</v>
      </c>
      <c r="T74" s="1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s="1" t="str">
        <f t="shared" si="10"/>
        <v>music</v>
      </c>
      <c r="T75" s="1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s="1" t="str">
        <f t="shared" si="10"/>
        <v>music</v>
      </c>
      <c r="T76" s="1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s="1" t="str">
        <f t="shared" si="10"/>
        <v>photography</v>
      </c>
      <c r="T77" s="1" t="str">
        <f t="shared" si="11"/>
        <v>photography books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s="1" t="str">
        <f t="shared" si="10"/>
        <v>theater</v>
      </c>
      <c r="T78" s="1" t="str">
        <f t="shared" si="11"/>
        <v>plays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s="1" t="str">
        <f t="shared" si="10"/>
        <v>film &amp; video</v>
      </c>
      <c r="T79" s="1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s="1" t="str">
        <f t="shared" si="10"/>
        <v>publishing</v>
      </c>
      <c r="T80" s="1" t="str">
        <f t="shared" si="11"/>
        <v>translations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s="1" t="str">
        <f t="shared" si="10"/>
        <v>theater</v>
      </c>
      <c r="T81" s="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s="1" t="str">
        <f t="shared" si="10"/>
        <v>games</v>
      </c>
      <c r="T82" s="1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s="1" t="str">
        <f t="shared" si="10"/>
        <v>music</v>
      </c>
      <c r="T83" s="1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s="1" t="str">
        <f t="shared" si="10"/>
        <v>games</v>
      </c>
      <c r="T84" s="1" t="str">
        <f t="shared" si="11"/>
        <v>video games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s="1" t="str">
        <f t="shared" si="10"/>
        <v>music</v>
      </c>
      <c r="T85" s="1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s="1" t="str">
        <f t="shared" si="10"/>
        <v>technology</v>
      </c>
      <c r="T86" s="1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s="1" t="str">
        <f t="shared" si="10"/>
        <v>music</v>
      </c>
      <c r="T87" s="1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s="1" t="str">
        <f t="shared" si="10"/>
        <v>theater</v>
      </c>
      <c r="T88" s="1" t="str">
        <f t="shared" si="11"/>
        <v>plays</v>
      </c>
    </row>
    <row r="89" spans="1:20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s="1" t="str">
        <f t="shared" si="10"/>
        <v>music</v>
      </c>
      <c r="T89" s="1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s="1" t="str">
        <f t="shared" si="10"/>
        <v>publishing</v>
      </c>
      <c r="T90" s="1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s="1" t="str">
        <f t="shared" si="10"/>
        <v>theater</v>
      </c>
      <c r="T91" s="1" t="str">
        <f t="shared" si="11"/>
        <v>plays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s="1" t="str">
        <f t="shared" si="10"/>
        <v>theater</v>
      </c>
      <c r="T92" s="1" t="str">
        <f t="shared" si="11"/>
        <v>plays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s="1" t="str">
        <f t="shared" si="10"/>
        <v>publishing</v>
      </c>
      <c r="T93" s="1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s="1" t="str">
        <f t="shared" si="10"/>
        <v>games</v>
      </c>
      <c r="T94" s="1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s="1" t="str">
        <f t="shared" si="10"/>
        <v>theater</v>
      </c>
      <c r="T95" s="1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s="1" t="str">
        <f t="shared" si="10"/>
        <v>technology</v>
      </c>
      <c r="T96" s="1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s="1" t="str">
        <f t="shared" si="10"/>
        <v>film &amp; video</v>
      </c>
      <c r="T97" s="1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s="1" t="str">
        <f t="shared" si="10"/>
        <v>theater</v>
      </c>
      <c r="T98" s="1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s="1" t="str">
        <f t="shared" si="10"/>
        <v>food</v>
      </c>
      <c r="T99" s="1" t="str">
        <f t="shared" si="11"/>
        <v>food trucks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s="1" t="str">
        <f t="shared" si="10"/>
        <v>games</v>
      </c>
      <c r="T100" s="1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s="1" t="str">
        <f t="shared" si="10"/>
        <v>theater</v>
      </c>
      <c r="T101" s="1" t="str">
        <f t="shared" si="11"/>
        <v>plays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s="1" t="str">
        <f t="shared" si="10"/>
        <v>theater</v>
      </c>
      <c r="T102" s="1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s="1" t="str">
        <f t="shared" si="10"/>
        <v>music</v>
      </c>
      <c r="T103" s="1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s="1" t="str">
        <f t="shared" si="10"/>
        <v>technology</v>
      </c>
      <c r="T104" s="1" t="str">
        <f t="shared" si="11"/>
        <v>wearables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s="1" t="str">
        <f t="shared" si="10"/>
        <v>music</v>
      </c>
      <c r="T105" s="1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s="1" t="str">
        <f t="shared" si="10"/>
        <v>music</v>
      </c>
      <c r="T106" s="1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s="1" t="str">
        <f t="shared" si="10"/>
        <v>technology</v>
      </c>
      <c r="T107" s="1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s="1" t="str">
        <f t="shared" si="10"/>
        <v>theater</v>
      </c>
      <c r="T108" s="1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s="1" t="str">
        <f t="shared" si="10"/>
        <v>theater</v>
      </c>
      <c r="T109" s="1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s="1" t="str">
        <f t="shared" si="10"/>
        <v>film &amp; video</v>
      </c>
      <c r="T110" s="1" t="str">
        <f t="shared" si="11"/>
        <v>documentary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s="1" t="str">
        <f t="shared" si="10"/>
        <v>film &amp; video</v>
      </c>
      <c r="T111" s="1" t="str">
        <f t="shared" si="11"/>
        <v>television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s="1" t="str">
        <f t="shared" si="10"/>
        <v>food</v>
      </c>
      <c r="T112" s="1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s="1" t="str">
        <f t="shared" si="10"/>
        <v>publishing</v>
      </c>
      <c r="T113" s="1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s="1" t="str">
        <f t="shared" si="10"/>
        <v>technology</v>
      </c>
      <c r="T114" s="1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s="1" t="str">
        <f t="shared" si="10"/>
        <v>food</v>
      </c>
      <c r="T115" s="1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s="1" t="str">
        <f t="shared" si="10"/>
        <v>technology</v>
      </c>
      <c r="T116" s="1" t="str">
        <f t="shared" si="11"/>
        <v>wearables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s="1" t="str">
        <f t="shared" si="10"/>
        <v>publishing</v>
      </c>
      <c r="T117" s="1" t="str">
        <f t="shared" si="11"/>
        <v>fiction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s="1" t="str">
        <f t="shared" si="10"/>
        <v>theater</v>
      </c>
      <c r="T118" s="1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s="1" t="str">
        <f t="shared" si="10"/>
        <v>film &amp; video</v>
      </c>
      <c r="T119" s="1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s="1" t="str">
        <f t="shared" si="10"/>
        <v>photography</v>
      </c>
      <c r="T120" s="1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s="1" t="str">
        <f t="shared" si="10"/>
        <v>film &amp; video</v>
      </c>
      <c r="T121" s="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s="1" t="str">
        <f t="shared" si="10"/>
        <v>games</v>
      </c>
      <c r="T122" s="1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s="1" t="str">
        <f t="shared" si="10"/>
        <v>games</v>
      </c>
      <c r="T123" s="1" t="str">
        <f t="shared" si="11"/>
        <v>video games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s="1" t="str">
        <f t="shared" si="10"/>
        <v>publishing</v>
      </c>
      <c r="T124" s="1" t="str">
        <f t="shared" si="11"/>
        <v>fiction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s="1" t="str">
        <f t="shared" si="10"/>
        <v>theater</v>
      </c>
      <c r="T125" s="1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s="1" t="str">
        <f t="shared" si="10"/>
        <v>photography</v>
      </c>
      <c r="T126" s="1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s="1" t="str">
        <f t="shared" si="10"/>
        <v>theater</v>
      </c>
      <c r="T127" s="1" t="str">
        <f t="shared" si="11"/>
        <v>plays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s="1" t="str">
        <f t="shared" si="10"/>
        <v>theater</v>
      </c>
      <c r="T128" s="1" t="str">
        <f t="shared" si="11"/>
        <v>plays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s="1" t="str">
        <f t="shared" si="10"/>
        <v>theater</v>
      </c>
      <c r="T129" s="1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s="1" t="str">
        <f t="shared" si="10"/>
        <v>music</v>
      </c>
      <c r="T130" s="1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(((L131/60)/60/24)+DATE(1970,1,1))</f>
        <v>42038.25</v>
      </c>
      <c r="O131" s="4">
        <f t="shared" ref="O131:O194" si="15">(((M131/60)/60/24)+DATE(1970,1,1))</f>
        <v>42063.25</v>
      </c>
      <c r="P131" t="b">
        <v>0</v>
      </c>
      <c r="Q131" t="b">
        <v>0</v>
      </c>
      <c r="R131" t="s">
        <v>17</v>
      </c>
      <c r="S131" s="1" t="str">
        <f t="shared" ref="S131:S194" si="16">LEFT(R131,FIND("/",R131)-1)</f>
        <v>food</v>
      </c>
      <c r="T131" s="1" t="str">
        <f t="shared" ref="T131:T194" si="17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s="1" t="str">
        <f t="shared" si="16"/>
        <v>film &amp; video</v>
      </c>
      <c r="T132" s="1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s="1" t="str">
        <f t="shared" si="16"/>
        <v>technology</v>
      </c>
      <c r="T133" s="1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s="1" t="str">
        <f t="shared" si="16"/>
        <v>theater</v>
      </c>
      <c r="T134" s="1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s="1" t="str">
        <f t="shared" si="16"/>
        <v>music</v>
      </c>
      <c r="T135" s="1" t="str">
        <f t="shared" si="17"/>
        <v>world music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s="1" t="str">
        <f t="shared" si="16"/>
        <v>film &amp; video</v>
      </c>
      <c r="T136" s="1" t="str">
        <f t="shared" si="17"/>
        <v>documentary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s="1" t="str">
        <f t="shared" si="16"/>
        <v>theater</v>
      </c>
      <c r="T137" s="1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s="1" t="str">
        <f t="shared" si="16"/>
        <v>film &amp; video</v>
      </c>
      <c r="T138" s="1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s="1" t="str">
        <f t="shared" si="16"/>
        <v>publishing</v>
      </c>
      <c r="T139" s="1" t="str">
        <f t="shared" si="17"/>
        <v>nonfiction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s="1" t="str">
        <f t="shared" si="16"/>
        <v>games</v>
      </c>
      <c r="T140" s="1" t="str">
        <f t="shared" si="17"/>
        <v>mobile games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s="1" t="str">
        <f t="shared" si="16"/>
        <v>technology</v>
      </c>
      <c r="T141" s="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s="1" t="str">
        <f t="shared" si="16"/>
        <v>film &amp; video</v>
      </c>
      <c r="T142" s="1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s="1" t="str">
        <f t="shared" si="16"/>
        <v>technology</v>
      </c>
      <c r="T143" s="1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s="1" t="str">
        <f t="shared" si="16"/>
        <v>technology</v>
      </c>
      <c r="T144" s="1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s="1" t="str">
        <f t="shared" si="16"/>
        <v>music</v>
      </c>
      <c r="T145" s="1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s="1" t="str">
        <f t="shared" si="16"/>
        <v>theater</v>
      </c>
      <c r="T146" s="1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s="1" t="str">
        <f t="shared" si="16"/>
        <v>technology</v>
      </c>
      <c r="T147" s="1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s="1" t="str">
        <f t="shared" si="16"/>
        <v>theater</v>
      </c>
      <c r="T148" s="1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s="1" t="str">
        <f t="shared" si="16"/>
        <v>theater</v>
      </c>
      <c r="T149" s="1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s="1" t="str">
        <f t="shared" si="16"/>
        <v>technology</v>
      </c>
      <c r="T150" s="1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s="1" t="str">
        <f t="shared" si="16"/>
        <v>music</v>
      </c>
      <c r="T151" s="1" t="str">
        <f t="shared" si="17"/>
        <v>indie rock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s="1" t="str">
        <f t="shared" si="16"/>
        <v>music</v>
      </c>
      <c r="T152" s="1" t="str">
        <f t="shared" si="17"/>
        <v>rock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s="1" t="str">
        <f t="shared" si="16"/>
        <v>music</v>
      </c>
      <c r="T153" s="1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s="1" t="str">
        <f t="shared" si="16"/>
        <v>music</v>
      </c>
      <c r="T154" s="1" t="str">
        <f t="shared" si="17"/>
        <v>indie rock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s="1" t="str">
        <f t="shared" si="16"/>
        <v>theater</v>
      </c>
      <c r="T155" s="1" t="str">
        <f t="shared" si="17"/>
        <v>plays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s="1" t="str">
        <f t="shared" si="16"/>
        <v>music</v>
      </c>
      <c r="T156" s="1" t="str">
        <f t="shared" si="17"/>
        <v>indie rock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s="1" t="str">
        <f t="shared" si="16"/>
        <v>theater</v>
      </c>
      <c r="T157" s="1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s="1" t="str">
        <f t="shared" si="16"/>
        <v>music</v>
      </c>
      <c r="T158" s="1" t="str">
        <f t="shared" si="17"/>
        <v>rock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s="1" t="str">
        <f t="shared" si="16"/>
        <v>photography</v>
      </c>
      <c r="T159" s="1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s="1" t="str">
        <f t="shared" si="16"/>
        <v>music</v>
      </c>
      <c r="T160" s="1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s="1" t="str">
        <f t="shared" si="16"/>
        <v>theater</v>
      </c>
      <c r="T161" s="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s="1" t="str">
        <f t="shared" si="16"/>
        <v>technology</v>
      </c>
      <c r="T162" s="1" t="str">
        <f t="shared" si="17"/>
        <v>wearables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s="1" t="str">
        <f t="shared" si="16"/>
        <v>technology</v>
      </c>
      <c r="T163" s="1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s="1" t="str">
        <f t="shared" si="16"/>
        <v>music</v>
      </c>
      <c r="T164" s="1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s="1" t="str">
        <f t="shared" si="16"/>
        <v>photography</v>
      </c>
      <c r="T165" s="1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s="1" t="str">
        <f t="shared" si="16"/>
        <v>theater</v>
      </c>
      <c r="T166" s="1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s="1" t="str">
        <f t="shared" si="16"/>
        <v>technology</v>
      </c>
      <c r="T167" s="1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s="1" t="str">
        <f t="shared" si="16"/>
        <v>photography</v>
      </c>
      <c r="T168" s="1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s="1" t="str">
        <f t="shared" si="16"/>
        <v>theater</v>
      </c>
      <c r="T169" s="1" t="str">
        <f t="shared" si="17"/>
        <v>plays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s="1" t="str">
        <f t="shared" si="16"/>
        <v>music</v>
      </c>
      <c r="T170" s="1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s="1" t="str">
        <f t="shared" si="16"/>
        <v>film &amp; video</v>
      </c>
      <c r="T171" s="1" t="str">
        <f t="shared" si="17"/>
        <v>shorts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s="1" t="str">
        <f t="shared" si="16"/>
        <v>music</v>
      </c>
      <c r="T172" s="1" t="str">
        <f t="shared" si="17"/>
        <v>indie rock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s="1" t="str">
        <f t="shared" si="16"/>
        <v>publishing</v>
      </c>
      <c r="T173" s="1" t="str">
        <f t="shared" si="17"/>
        <v>translations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s="1" t="str">
        <f t="shared" si="16"/>
        <v>film &amp; video</v>
      </c>
      <c r="T174" s="1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s="1" t="str">
        <f t="shared" si="16"/>
        <v>theater</v>
      </c>
      <c r="T175" s="1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s="1" t="str">
        <f t="shared" si="16"/>
        <v>technology</v>
      </c>
      <c r="T176" s="1" t="str">
        <f t="shared" si="17"/>
        <v>wearables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s="1" t="str">
        <f t="shared" si="16"/>
        <v>theater</v>
      </c>
      <c r="T177" s="1" t="str">
        <f t="shared" si="17"/>
        <v>plays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s="1" t="str">
        <f t="shared" si="16"/>
        <v>theater</v>
      </c>
      <c r="T178" s="1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s="1" t="str">
        <f t="shared" si="16"/>
        <v>theater</v>
      </c>
      <c r="T179" s="1" t="str">
        <f t="shared" si="17"/>
        <v>plays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s="1" t="str">
        <f t="shared" si="16"/>
        <v>food</v>
      </c>
      <c r="T180" s="1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s="1" t="str">
        <f t="shared" si="16"/>
        <v>theater</v>
      </c>
      <c r="T181" s="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s="1" t="str">
        <f t="shared" si="16"/>
        <v>technology</v>
      </c>
      <c r="T182" s="1" t="str">
        <f t="shared" si="17"/>
        <v>wearables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s="1" t="str">
        <f t="shared" si="16"/>
        <v>technology</v>
      </c>
      <c r="T183" s="1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s="1" t="str">
        <f t="shared" si="16"/>
        <v>theater</v>
      </c>
      <c r="T184" s="1" t="str">
        <f t="shared" si="17"/>
        <v>plays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s="1" t="str">
        <f t="shared" si="16"/>
        <v>music</v>
      </c>
      <c r="T185" s="1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s="1" t="str">
        <f t="shared" si="16"/>
        <v>theater</v>
      </c>
      <c r="T186" s="1" t="str">
        <f t="shared" si="17"/>
        <v>plays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s="1" t="str">
        <f t="shared" si="16"/>
        <v>film &amp; video</v>
      </c>
      <c r="T187" s="1" t="str">
        <f t="shared" si="17"/>
        <v>television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s="1" t="str">
        <f t="shared" si="16"/>
        <v>theater</v>
      </c>
      <c r="T188" s="1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s="1" t="str">
        <f t="shared" si="16"/>
        <v>film &amp; video</v>
      </c>
      <c r="T189" s="1" t="str">
        <f t="shared" si="17"/>
        <v>shorts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s="1" t="str">
        <f t="shared" si="16"/>
        <v>theater</v>
      </c>
      <c r="T190" s="1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s="1" t="str">
        <f t="shared" si="16"/>
        <v>theater</v>
      </c>
      <c r="T191" s="1" t="str">
        <f t="shared" si="17"/>
        <v>plays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s="1" t="str">
        <f t="shared" si="16"/>
        <v>theater</v>
      </c>
      <c r="T192" s="1" t="str">
        <f t="shared" si="17"/>
        <v>plays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s="1" t="str">
        <f t="shared" si="16"/>
        <v>theater</v>
      </c>
      <c r="T193" s="1" t="str">
        <f t="shared" si="17"/>
        <v>plays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s="1" t="str">
        <f t="shared" si="16"/>
        <v>music</v>
      </c>
      <c r="T194" s="1" t="str">
        <f t="shared" si="17"/>
        <v>rock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(((L195/60)/60/24)+DATE(1970,1,1))</f>
        <v>43198.208333333328</v>
      </c>
      <c r="O195" s="4">
        <f t="shared" ref="O195:O258" si="21">(((M195/60)/60/24)+DATE(1970,1,1))</f>
        <v>43202.208333333328</v>
      </c>
      <c r="P195" t="b">
        <v>1</v>
      </c>
      <c r="Q195" t="b">
        <v>0</v>
      </c>
      <c r="R195" t="s">
        <v>60</v>
      </c>
      <c r="S195" s="1" t="str">
        <f t="shared" ref="S195:S258" si="22">LEFT(R195,FIND("/",R195)-1)</f>
        <v>music</v>
      </c>
      <c r="T195" s="1" t="str">
        <f t="shared" ref="T195:T258" si="23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s="1" t="str">
        <f t="shared" si="22"/>
        <v>music</v>
      </c>
      <c r="T196" s="1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s="1" t="str">
        <f t="shared" si="22"/>
        <v>music</v>
      </c>
      <c r="T197" s="1" t="str">
        <f t="shared" si="23"/>
        <v>electric music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s="1" t="str">
        <f t="shared" si="22"/>
        <v>technology</v>
      </c>
      <c r="T198" s="1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s="1" t="str">
        <f t="shared" si="22"/>
        <v>film &amp; video</v>
      </c>
      <c r="T199" s="1" t="str">
        <f t="shared" si="23"/>
        <v>drama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s="1" t="str">
        <f t="shared" si="22"/>
        <v>music</v>
      </c>
      <c r="T200" s="1" t="str">
        <f t="shared" si="23"/>
        <v>electric music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s="1" t="str">
        <f t="shared" si="22"/>
        <v>music</v>
      </c>
      <c r="T201" s="1" t="str">
        <f t="shared" si="23"/>
        <v>rock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s="1" t="str">
        <f t="shared" si="22"/>
        <v>theater</v>
      </c>
      <c r="T202" s="1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s="1" t="str">
        <f t="shared" si="22"/>
        <v>technology</v>
      </c>
      <c r="T203" s="1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s="1" t="str">
        <f t="shared" si="22"/>
        <v>food</v>
      </c>
      <c r="T204" s="1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s="1" t="str">
        <f t="shared" si="22"/>
        <v>theater</v>
      </c>
      <c r="T205" s="1" t="str">
        <f t="shared" si="23"/>
        <v>plays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s="1" t="str">
        <f t="shared" si="22"/>
        <v>music</v>
      </c>
      <c r="T206" s="1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s="1" t="str">
        <f t="shared" si="22"/>
        <v>theater</v>
      </c>
      <c r="T207" s="1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s="1" t="str">
        <f t="shared" si="22"/>
        <v>publishing</v>
      </c>
      <c r="T208" s="1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s="1" t="str">
        <f t="shared" si="22"/>
        <v>music</v>
      </c>
      <c r="T209" s="1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s="1" t="str">
        <f t="shared" si="22"/>
        <v>film &amp; video</v>
      </c>
      <c r="T210" s="1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s="1" t="str">
        <f t="shared" si="22"/>
        <v>film &amp; video</v>
      </c>
      <c r="T211" s="1" t="str">
        <f t="shared" si="23"/>
        <v>documentary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s="1" t="str">
        <f t="shared" si="22"/>
        <v>film &amp; video</v>
      </c>
      <c r="T212" s="1" t="str">
        <f t="shared" si="23"/>
        <v>science fiction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s="1" t="str">
        <f t="shared" si="22"/>
        <v>theater</v>
      </c>
      <c r="T213" s="1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s="1" t="str">
        <f t="shared" si="22"/>
        <v>theater</v>
      </c>
      <c r="T214" s="1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s="1" t="str">
        <f t="shared" si="22"/>
        <v>music</v>
      </c>
      <c r="T215" s="1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s="1" t="str">
        <f t="shared" si="22"/>
        <v>music</v>
      </c>
      <c r="T216" s="1" t="str">
        <f t="shared" si="23"/>
        <v>rock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s="1" t="str">
        <f t="shared" si="22"/>
        <v>theater</v>
      </c>
      <c r="T217" s="1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s="1" t="str">
        <f t="shared" si="22"/>
        <v>theater</v>
      </c>
      <c r="T218" s="1" t="str">
        <f t="shared" si="23"/>
        <v>plays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s="1" t="str">
        <f t="shared" si="22"/>
        <v>film &amp; video</v>
      </c>
      <c r="T219" s="1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s="1" t="str">
        <f t="shared" si="22"/>
        <v>film &amp; video</v>
      </c>
      <c r="T220" s="1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s="1" t="str">
        <f t="shared" si="22"/>
        <v>film &amp; video</v>
      </c>
      <c r="T221" s="1" t="str">
        <f t="shared" si="23"/>
        <v>animation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s="1" t="str">
        <f t="shared" si="22"/>
        <v>theater</v>
      </c>
      <c r="T222" s="1" t="str">
        <f t="shared" si="23"/>
        <v>plays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s="1" t="str">
        <f t="shared" si="22"/>
        <v>food</v>
      </c>
      <c r="T223" s="1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s="1" t="str">
        <f t="shared" si="22"/>
        <v>photography</v>
      </c>
      <c r="T224" s="1" t="str">
        <f t="shared" si="23"/>
        <v>photography books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s="1" t="str">
        <f t="shared" si="22"/>
        <v>theater</v>
      </c>
      <c r="T225" s="1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s="1" t="str">
        <f t="shared" si="22"/>
        <v>film &amp; video</v>
      </c>
      <c r="T226" s="1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s="1" t="str">
        <f t="shared" si="22"/>
        <v>music</v>
      </c>
      <c r="T227" s="1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s="1" t="str">
        <f t="shared" si="22"/>
        <v>photography</v>
      </c>
      <c r="T228" s="1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s="1" t="str">
        <f t="shared" si="22"/>
        <v>games</v>
      </c>
      <c r="T229" s="1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s="1" t="str">
        <f t="shared" si="22"/>
        <v>film &amp; video</v>
      </c>
      <c r="T230" s="1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s="1" t="str">
        <f t="shared" si="22"/>
        <v>games</v>
      </c>
      <c r="T231" s="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s="1" t="str">
        <f t="shared" si="22"/>
        <v>games</v>
      </c>
      <c r="T232" s="1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s="1" t="str">
        <f t="shared" si="22"/>
        <v>theater</v>
      </c>
      <c r="T233" s="1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s="1" t="str">
        <f t="shared" si="22"/>
        <v>theater</v>
      </c>
      <c r="T234" s="1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s="1" t="str">
        <f t="shared" si="22"/>
        <v>film &amp; video</v>
      </c>
      <c r="T235" s="1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s="1" t="str">
        <f t="shared" si="22"/>
        <v>games</v>
      </c>
      <c r="T236" s="1" t="str">
        <f t="shared" si="23"/>
        <v>video games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s="1" t="str">
        <f t="shared" si="22"/>
        <v>film &amp; video</v>
      </c>
      <c r="T237" s="1" t="str">
        <f t="shared" si="23"/>
        <v>animation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s="1" t="str">
        <f t="shared" si="22"/>
        <v>music</v>
      </c>
      <c r="T238" s="1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s="1" t="str">
        <f t="shared" si="22"/>
        <v>film &amp; video</v>
      </c>
      <c r="T239" s="1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s="1" t="str">
        <f t="shared" si="22"/>
        <v>theater</v>
      </c>
      <c r="T240" s="1" t="str">
        <f t="shared" si="23"/>
        <v>plays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s="1" t="str">
        <f t="shared" si="22"/>
        <v>technology</v>
      </c>
      <c r="T241" s="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s="1" t="str">
        <f t="shared" si="22"/>
        <v>theater</v>
      </c>
      <c r="T242" s="1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s="1" t="str">
        <f t="shared" si="22"/>
        <v>publishing</v>
      </c>
      <c r="T243" s="1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s="1" t="str">
        <f t="shared" si="22"/>
        <v>music</v>
      </c>
      <c r="T244" s="1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s="1" t="str">
        <f t="shared" si="22"/>
        <v>theater</v>
      </c>
      <c r="T245" s="1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s="1" t="str">
        <f t="shared" si="22"/>
        <v>theater</v>
      </c>
      <c r="T246" s="1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s="1" t="str">
        <f t="shared" si="22"/>
        <v>theater</v>
      </c>
      <c r="T247" s="1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s="1" t="str">
        <f t="shared" si="22"/>
        <v>technology</v>
      </c>
      <c r="T248" s="1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s="1" t="str">
        <f t="shared" si="22"/>
        <v>publishing</v>
      </c>
      <c r="T249" s="1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s="1" t="str">
        <f t="shared" si="22"/>
        <v>games</v>
      </c>
      <c r="T250" s="1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s="1" t="str">
        <f t="shared" si="22"/>
        <v>publishing</v>
      </c>
      <c r="T251" s="1" t="str">
        <f t="shared" si="23"/>
        <v>translations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s="1" t="str">
        <f t="shared" si="22"/>
        <v>music</v>
      </c>
      <c r="T252" s="1" t="str">
        <f t="shared" si="23"/>
        <v>rock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s="1" t="str">
        <f t="shared" si="22"/>
        <v>theater</v>
      </c>
      <c r="T253" s="1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s="1" t="str">
        <f t="shared" si="22"/>
        <v>theater</v>
      </c>
      <c r="T254" s="1" t="str">
        <f t="shared" si="23"/>
        <v>plays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s="1" t="str">
        <f t="shared" si="22"/>
        <v>film &amp; video</v>
      </c>
      <c r="T255" s="1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s="1" t="str">
        <f t="shared" si="22"/>
        <v>publishing</v>
      </c>
      <c r="T256" s="1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s="1" t="str">
        <f t="shared" si="22"/>
        <v>music</v>
      </c>
      <c r="T257" s="1" t="str">
        <f t="shared" si="23"/>
        <v>rock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s="1" t="str">
        <f t="shared" si="22"/>
        <v>music</v>
      </c>
      <c r="T258" s="1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(((L259/60)/60/24)+DATE(1970,1,1))</f>
        <v>41338.25</v>
      </c>
      <c r="O259" s="4">
        <f t="shared" ref="O259:O322" si="27">(((M259/60)/60/24)+DATE(1970,1,1))</f>
        <v>41352.208333333336</v>
      </c>
      <c r="P259" t="b">
        <v>0</v>
      </c>
      <c r="Q259" t="b">
        <v>0</v>
      </c>
      <c r="R259" t="s">
        <v>33</v>
      </c>
      <c r="S259" s="1" t="str">
        <f t="shared" ref="S259:S322" si="28">LEFT(R259,FIND("/",R259)-1)</f>
        <v>theater</v>
      </c>
      <c r="T259" s="1" t="str">
        <f t="shared" ref="T259:T322" si="2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s="1" t="str">
        <f t="shared" si="28"/>
        <v>theater</v>
      </c>
      <c r="T260" s="1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s="1" t="str">
        <f t="shared" si="28"/>
        <v>photography</v>
      </c>
      <c r="T261" s="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s="1" t="str">
        <f t="shared" si="28"/>
        <v>music</v>
      </c>
      <c r="T262" s="1" t="str">
        <f t="shared" si="29"/>
        <v>rock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s="1" t="str">
        <f t="shared" si="28"/>
        <v>music</v>
      </c>
      <c r="T263" s="1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s="1" t="str">
        <f t="shared" si="28"/>
        <v>music</v>
      </c>
      <c r="T264" s="1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s="1" t="str">
        <f t="shared" si="28"/>
        <v>photography</v>
      </c>
      <c r="T265" s="1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s="1" t="str">
        <f t="shared" si="28"/>
        <v>theater</v>
      </c>
      <c r="T266" s="1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s="1" t="str">
        <f t="shared" si="28"/>
        <v>theater</v>
      </c>
      <c r="T267" s="1" t="str">
        <f t="shared" si="29"/>
        <v>plays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s="1" t="str">
        <f t="shared" si="28"/>
        <v>music</v>
      </c>
      <c r="T268" s="1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s="1" t="str">
        <f t="shared" si="28"/>
        <v>theater</v>
      </c>
      <c r="T269" s="1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s="1" t="str">
        <f t="shared" si="28"/>
        <v>film &amp; video</v>
      </c>
      <c r="T270" s="1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s="1" t="str">
        <f t="shared" si="28"/>
        <v>film &amp; video</v>
      </c>
      <c r="T271" s="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s="1" t="str">
        <f t="shared" si="28"/>
        <v>games</v>
      </c>
      <c r="T272" s="1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s="1" t="str">
        <f t="shared" si="28"/>
        <v>photography</v>
      </c>
      <c r="T273" s="1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s="1" t="str">
        <f t="shared" si="28"/>
        <v>theater</v>
      </c>
      <c r="T274" s="1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s="1" t="str">
        <f t="shared" si="28"/>
        <v>theater</v>
      </c>
      <c r="T275" s="1" t="str">
        <f t="shared" si="29"/>
        <v>plays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s="1" t="str">
        <f t="shared" si="28"/>
        <v>theater</v>
      </c>
      <c r="T276" s="1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s="1" t="str">
        <f t="shared" si="28"/>
        <v>publishing</v>
      </c>
      <c r="T277" s="1" t="str">
        <f t="shared" si="29"/>
        <v>translations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s="1" t="str">
        <f t="shared" si="28"/>
        <v>games</v>
      </c>
      <c r="T278" s="1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s="1" t="str">
        <f t="shared" si="28"/>
        <v>theater</v>
      </c>
      <c r="T279" s="1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s="1" t="str">
        <f t="shared" si="28"/>
        <v>technology</v>
      </c>
      <c r="T280" s="1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s="1" t="str">
        <f t="shared" si="28"/>
        <v>theater</v>
      </c>
      <c r="T281" s="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s="1" t="str">
        <f t="shared" si="28"/>
        <v>film &amp; video</v>
      </c>
      <c r="T282" s="1" t="str">
        <f t="shared" si="29"/>
        <v>animation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s="1" t="str">
        <f t="shared" si="28"/>
        <v>theater</v>
      </c>
      <c r="T283" s="1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s="1" t="str">
        <f t="shared" si="28"/>
        <v>film &amp; video</v>
      </c>
      <c r="T284" s="1" t="str">
        <f t="shared" si="29"/>
        <v>television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s="1" t="str">
        <f t="shared" si="28"/>
        <v>music</v>
      </c>
      <c r="T285" s="1" t="str">
        <f t="shared" si="29"/>
        <v>rock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s="1" t="str">
        <f t="shared" si="28"/>
        <v>technology</v>
      </c>
      <c r="T286" s="1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s="1" t="str">
        <f t="shared" si="28"/>
        <v>theater</v>
      </c>
      <c r="T287" s="1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s="1" t="str">
        <f t="shared" si="28"/>
        <v>theater</v>
      </c>
      <c r="T288" s="1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s="1" t="str">
        <f t="shared" si="28"/>
        <v>music</v>
      </c>
      <c r="T289" s="1" t="str">
        <f t="shared" si="29"/>
        <v>electric music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s="1" t="str">
        <f t="shared" si="28"/>
        <v>music</v>
      </c>
      <c r="T290" s="1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s="1" t="str">
        <f t="shared" si="28"/>
        <v>theater</v>
      </c>
      <c r="T291" s="1" t="str">
        <f t="shared" si="29"/>
        <v>plays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s="1" t="str">
        <f t="shared" si="28"/>
        <v>film &amp; video</v>
      </c>
      <c r="T292" s="1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s="1" t="str">
        <f t="shared" si="28"/>
        <v>technology</v>
      </c>
      <c r="T293" s="1" t="str">
        <f t="shared" si="29"/>
        <v>web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s="1" t="str">
        <f t="shared" si="28"/>
        <v>food</v>
      </c>
      <c r="T294" s="1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s="1" t="str">
        <f t="shared" si="28"/>
        <v>theater</v>
      </c>
      <c r="T295" s="1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s="1" t="str">
        <f t="shared" si="28"/>
        <v>theater</v>
      </c>
      <c r="T296" s="1" t="str">
        <f t="shared" si="29"/>
        <v>plays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s="1" t="str">
        <f t="shared" si="28"/>
        <v>theater</v>
      </c>
      <c r="T297" s="1" t="str">
        <f t="shared" si="29"/>
        <v>plays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s="1" t="str">
        <f t="shared" si="28"/>
        <v>theater</v>
      </c>
      <c r="T298" s="1" t="str">
        <f t="shared" si="29"/>
        <v>plays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s="1" t="str">
        <f t="shared" si="28"/>
        <v>theater</v>
      </c>
      <c r="T299" s="1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s="1" t="str">
        <f t="shared" si="28"/>
        <v>music</v>
      </c>
      <c r="T300" s="1" t="str">
        <f t="shared" si="29"/>
        <v>rock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s="1" t="str">
        <f t="shared" si="28"/>
        <v>food</v>
      </c>
      <c r="T301" s="1" t="str">
        <f t="shared" si="29"/>
        <v>food trucks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s="1" t="str">
        <f t="shared" si="28"/>
        <v>publishing</v>
      </c>
      <c r="T302" s="1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s="1" t="str">
        <f t="shared" si="28"/>
        <v>film &amp; video</v>
      </c>
      <c r="T303" s="1" t="str">
        <f t="shared" si="29"/>
        <v>documentary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s="1" t="str">
        <f t="shared" si="28"/>
        <v>theater</v>
      </c>
      <c r="T304" s="1" t="str">
        <f t="shared" si="29"/>
        <v>plays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s="1" t="str">
        <f t="shared" si="28"/>
        <v>music</v>
      </c>
      <c r="T305" s="1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s="1" t="str">
        <f t="shared" si="28"/>
        <v>film &amp; video</v>
      </c>
      <c r="T306" s="1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s="1" t="str">
        <f t="shared" si="28"/>
        <v>theater</v>
      </c>
      <c r="T307" s="1" t="str">
        <f t="shared" si="29"/>
        <v>plays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s="1" t="str">
        <f t="shared" si="28"/>
        <v>theater</v>
      </c>
      <c r="T308" s="1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s="1" t="str">
        <f t="shared" si="28"/>
        <v>publishing</v>
      </c>
      <c r="T309" s="1" t="str">
        <f t="shared" si="29"/>
        <v>fiction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s="1" t="str">
        <f t="shared" si="28"/>
        <v>theater</v>
      </c>
      <c r="T310" s="1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s="1" t="str">
        <f t="shared" si="28"/>
        <v>music</v>
      </c>
      <c r="T311" s="1" t="str">
        <f t="shared" si="29"/>
        <v>indie rock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s="1" t="str">
        <f t="shared" si="28"/>
        <v>games</v>
      </c>
      <c r="T312" s="1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s="1" t="str">
        <f t="shared" si="28"/>
        <v>theater</v>
      </c>
      <c r="T313" s="1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s="1" t="str">
        <f t="shared" si="28"/>
        <v>theater</v>
      </c>
      <c r="T314" s="1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s="1" t="str">
        <f t="shared" si="28"/>
        <v>music</v>
      </c>
      <c r="T315" s="1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s="1" t="str">
        <f t="shared" si="28"/>
        <v>film &amp; video</v>
      </c>
      <c r="T316" s="1" t="str">
        <f t="shared" si="29"/>
        <v>documentary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s="1" t="str">
        <f t="shared" si="28"/>
        <v>theater</v>
      </c>
      <c r="T317" s="1" t="str">
        <f t="shared" si="29"/>
        <v>plays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s="1" t="str">
        <f t="shared" si="28"/>
        <v>food</v>
      </c>
      <c r="T318" s="1" t="str">
        <f t="shared" si="29"/>
        <v>food trucks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s="1" t="str">
        <f t="shared" si="28"/>
        <v>theater</v>
      </c>
      <c r="T319" s="1" t="str">
        <f t="shared" si="29"/>
        <v>plays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s="1" t="str">
        <f t="shared" si="28"/>
        <v>music</v>
      </c>
      <c r="T320" s="1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s="1" t="str">
        <f t="shared" si="28"/>
        <v>technology</v>
      </c>
      <c r="T321" s="1" t="str">
        <f t="shared" si="29"/>
        <v>web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s="1" t="str">
        <f t="shared" si="28"/>
        <v>publishing</v>
      </c>
      <c r="T322" s="1" t="str">
        <f t="shared" si="29"/>
        <v>fiction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(((L323/60)/60/24)+DATE(1970,1,1))</f>
        <v>40634.208333333336</v>
      </c>
      <c r="O323" s="4">
        <f t="shared" ref="O323:O386" si="33">(((M323/60)/60/24)+DATE(1970,1,1))</f>
        <v>40642.208333333336</v>
      </c>
      <c r="P323" t="b">
        <v>0</v>
      </c>
      <c r="Q323" t="b">
        <v>0</v>
      </c>
      <c r="R323" t="s">
        <v>100</v>
      </c>
      <c r="S323" s="1" t="str">
        <f t="shared" ref="S323:S386" si="34">LEFT(R323,FIND("/",R323)-1)</f>
        <v>film &amp; video</v>
      </c>
      <c r="T323" s="1" t="str">
        <f t="shared" ref="T323:T386" si="35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s="1" t="str">
        <f t="shared" si="34"/>
        <v>theater</v>
      </c>
      <c r="T324" s="1" t="str">
        <f t="shared" si="35"/>
        <v>plays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s="1" t="str">
        <f t="shared" si="34"/>
        <v>film &amp; video</v>
      </c>
      <c r="T325" s="1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s="1" t="str">
        <f t="shared" si="34"/>
        <v>theater</v>
      </c>
      <c r="T326" s="1" t="str">
        <f t="shared" si="35"/>
        <v>plays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s="1" t="str">
        <f t="shared" si="34"/>
        <v>theater</v>
      </c>
      <c r="T327" s="1" t="str">
        <f t="shared" si="35"/>
        <v>plays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s="1" t="str">
        <f t="shared" si="34"/>
        <v>film &amp; video</v>
      </c>
      <c r="T328" s="1" t="str">
        <f t="shared" si="35"/>
        <v>animation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s="1" t="str">
        <f t="shared" si="34"/>
        <v>theater</v>
      </c>
      <c r="T329" s="1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s="1" t="str">
        <f t="shared" si="34"/>
        <v>music</v>
      </c>
      <c r="T330" s="1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s="1" t="str">
        <f t="shared" si="34"/>
        <v>games</v>
      </c>
      <c r="T331" s="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s="1" t="str">
        <f t="shared" si="34"/>
        <v>film &amp; video</v>
      </c>
      <c r="T332" s="1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s="1" t="str">
        <f t="shared" si="34"/>
        <v>food</v>
      </c>
      <c r="T333" s="1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s="1" t="str">
        <f t="shared" si="34"/>
        <v>technology</v>
      </c>
      <c r="T334" s="1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s="1" t="str">
        <f t="shared" si="34"/>
        <v>theater</v>
      </c>
      <c r="T335" s="1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s="1" t="str">
        <f t="shared" si="34"/>
        <v>music</v>
      </c>
      <c r="T336" s="1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s="1" t="str">
        <f t="shared" si="34"/>
        <v>music</v>
      </c>
      <c r="T337" s="1" t="str">
        <f t="shared" si="35"/>
        <v>rock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s="1" t="str">
        <f t="shared" si="34"/>
        <v>music</v>
      </c>
      <c r="T338" s="1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s="1" t="str">
        <f t="shared" si="34"/>
        <v>theater</v>
      </c>
      <c r="T339" s="1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s="1" t="str">
        <f t="shared" si="34"/>
        <v>theater</v>
      </c>
      <c r="T340" s="1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s="1" t="str">
        <f t="shared" si="34"/>
        <v>theater</v>
      </c>
      <c r="T341" s="1" t="str">
        <f t="shared" si="35"/>
        <v>plays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s="1" t="str">
        <f t="shared" si="34"/>
        <v>photography</v>
      </c>
      <c r="T342" s="1" t="str">
        <f t="shared" si="35"/>
        <v>photography books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s="1" t="str">
        <f t="shared" si="34"/>
        <v>music</v>
      </c>
      <c r="T343" s="1" t="str">
        <f t="shared" si="35"/>
        <v>indie rock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s="1" t="str">
        <f t="shared" si="34"/>
        <v>theater</v>
      </c>
      <c r="T344" s="1" t="str">
        <f t="shared" si="35"/>
        <v>plays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s="1" t="str">
        <f t="shared" si="34"/>
        <v>theater</v>
      </c>
      <c r="T345" s="1" t="str">
        <f t="shared" si="35"/>
        <v>plays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s="1" t="str">
        <f t="shared" si="34"/>
        <v>games</v>
      </c>
      <c r="T346" s="1" t="str">
        <f t="shared" si="35"/>
        <v>video games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s="1" t="str">
        <f t="shared" si="34"/>
        <v>film &amp; video</v>
      </c>
      <c r="T347" s="1" t="str">
        <f t="shared" si="35"/>
        <v>drama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s="1" t="str">
        <f t="shared" si="34"/>
        <v>music</v>
      </c>
      <c r="T348" s="1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s="1" t="str">
        <f t="shared" si="34"/>
        <v>technology</v>
      </c>
      <c r="T349" s="1" t="str">
        <f t="shared" si="35"/>
        <v>web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s="1" t="str">
        <f t="shared" si="34"/>
        <v>food</v>
      </c>
      <c r="T350" s="1" t="str">
        <f t="shared" si="35"/>
        <v>food trucks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s="1" t="str">
        <f t="shared" si="34"/>
        <v>theater</v>
      </c>
      <c r="T351" s="1" t="str">
        <f t="shared" si="35"/>
        <v>plays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s="1" t="str">
        <f t="shared" si="34"/>
        <v>music</v>
      </c>
      <c r="T352" s="1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s="1" t="str">
        <f t="shared" si="34"/>
        <v>music</v>
      </c>
      <c r="T353" s="1" t="str">
        <f t="shared" si="35"/>
        <v>rock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s="1" t="str">
        <f t="shared" si="34"/>
        <v>theater</v>
      </c>
      <c r="T354" s="1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s="1" t="str">
        <f t="shared" si="34"/>
        <v>theater</v>
      </c>
      <c r="T355" s="1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s="1" t="str">
        <f t="shared" si="34"/>
        <v>film &amp; video</v>
      </c>
      <c r="T356" s="1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s="1" t="str">
        <f t="shared" si="34"/>
        <v>technology</v>
      </c>
      <c r="T357" s="1" t="str">
        <f t="shared" si="35"/>
        <v>wearables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s="1" t="str">
        <f t="shared" si="34"/>
        <v>theater</v>
      </c>
      <c r="T358" s="1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s="1" t="str">
        <f t="shared" si="34"/>
        <v>games</v>
      </c>
      <c r="T359" s="1" t="str">
        <f t="shared" si="35"/>
        <v>video games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s="1" t="str">
        <f t="shared" si="34"/>
        <v>photography</v>
      </c>
      <c r="T360" s="1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s="1" t="str">
        <f t="shared" si="34"/>
        <v>film &amp; video</v>
      </c>
      <c r="T361" s="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s="1" t="str">
        <f t="shared" si="34"/>
        <v>theater</v>
      </c>
      <c r="T362" s="1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s="1" t="str">
        <f t="shared" si="34"/>
        <v>theater</v>
      </c>
      <c r="T363" s="1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s="1" t="str">
        <f t="shared" si="34"/>
        <v>music</v>
      </c>
      <c r="T364" s="1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s="1" t="str">
        <f t="shared" si="34"/>
        <v>music</v>
      </c>
      <c r="T365" s="1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s="1" t="str">
        <f t="shared" si="34"/>
        <v>music</v>
      </c>
      <c r="T366" s="1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s="1" t="str">
        <f t="shared" si="34"/>
        <v>theater</v>
      </c>
      <c r="T367" s="1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s="1" t="str">
        <f t="shared" si="34"/>
        <v>theater</v>
      </c>
      <c r="T368" s="1" t="str">
        <f t="shared" si="35"/>
        <v>plays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s="1" t="str">
        <f t="shared" si="34"/>
        <v>theater</v>
      </c>
      <c r="T369" s="1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s="1" t="str">
        <f t="shared" si="34"/>
        <v>film &amp; video</v>
      </c>
      <c r="T370" s="1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s="1" t="str">
        <f t="shared" si="34"/>
        <v>film &amp; video</v>
      </c>
      <c r="T371" s="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s="1" t="str">
        <f t="shared" si="34"/>
        <v>theater</v>
      </c>
      <c r="T372" s="1" t="str">
        <f t="shared" si="35"/>
        <v>plays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s="1" t="str">
        <f t="shared" si="34"/>
        <v>theater</v>
      </c>
      <c r="T373" s="1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s="1" t="str">
        <f t="shared" si="34"/>
        <v>film &amp; video</v>
      </c>
      <c r="T374" s="1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s="1" t="str">
        <f t="shared" si="34"/>
        <v>theater</v>
      </c>
      <c r="T375" s="1" t="str">
        <f t="shared" si="35"/>
        <v>plays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s="1" t="str">
        <f t="shared" si="34"/>
        <v>film &amp; video</v>
      </c>
      <c r="T376" s="1" t="str">
        <f t="shared" si="35"/>
        <v>documentary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s="1" t="str">
        <f t="shared" si="34"/>
        <v>music</v>
      </c>
      <c r="T377" s="1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s="1" t="str">
        <f t="shared" si="34"/>
        <v>music</v>
      </c>
      <c r="T378" s="1" t="str">
        <f t="shared" si="35"/>
        <v>rock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s="1" t="str">
        <f t="shared" si="34"/>
        <v>theater</v>
      </c>
      <c r="T379" s="1" t="str">
        <f t="shared" si="35"/>
        <v>plays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s="1" t="str">
        <f t="shared" si="34"/>
        <v>film &amp; video</v>
      </c>
      <c r="T380" s="1" t="str">
        <f t="shared" si="35"/>
        <v>documentary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s="1" t="str">
        <f t="shared" si="34"/>
        <v>theater</v>
      </c>
      <c r="T381" s="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s="1" t="str">
        <f t="shared" si="34"/>
        <v>theater</v>
      </c>
      <c r="T382" s="1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s="1" t="str">
        <f t="shared" si="34"/>
        <v>theater</v>
      </c>
      <c r="T383" s="1" t="str">
        <f t="shared" si="35"/>
        <v>plays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s="1" t="str">
        <f t="shared" si="34"/>
        <v>photography</v>
      </c>
      <c r="T384" s="1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s="1" t="str">
        <f t="shared" si="34"/>
        <v>food</v>
      </c>
      <c r="T385" s="1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s="1" t="str">
        <f t="shared" si="34"/>
        <v>film &amp; video</v>
      </c>
      <c r="T386" s="1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(((L387/60)/60/24)+DATE(1970,1,1))</f>
        <v>43553.208333333328</v>
      </c>
      <c r="O387" s="4">
        <f t="shared" ref="O387:O450" si="39">(((M387/60)/60/24)+DATE(1970,1,1))</f>
        <v>43585.208333333328</v>
      </c>
      <c r="P387" t="b">
        <v>0</v>
      </c>
      <c r="Q387" t="b">
        <v>0</v>
      </c>
      <c r="R387" t="s">
        <v>68</v>
      </c>
      <c r="S387" s="1" t="str">
        <f t="shared" ref="S387:S450" si="40">LEFT(R387,FIND("/",R387)-1)</f>
        <v>publishing</v>
      </c>
      <c r="T387" s="1" t="str">
        <f t="shared" ref="T387:T450" si="41">RIGHT(R387,LEN(R387)-FIND("/",R387))</f>
        <v>nonfiction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s="1" t="str">
        <f t="shared" si="40"/>
        <v>theater</v>
      </c>
      <c r="T388" s="1" t="str">
        <f t="shared" si="41"/>
        <v>plays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s="1" t="str">
        <f t="shared" si="40"/>
        <v>technology</v>
      </c>
      <c r="T389" s="1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s="1" t="str">
        <f t="shared" si="40"/>
        <v>music</v>
      </c>
      <c r="T390" s="1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s="1" t="str">
        <f t="shared" si="40"/>
        <v>theater</v>
      </c>
      <c r="T391" s="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s="1" t="str">
        <f t="shared" si="40"/>
        <v>photography</v>
      </c>
      <c r="T392" s="1" t="str">
        <f t="shared" si="41"/>
        <v>photography books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s="1" t="str">
        <f t="shared" si="40"/>
        <v>publishing</v>
      </c>
      <c r="T393" s="1" t="str">
        <f t="shared" si="41"/>
        <v>nonfiction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s="1" t="str">
        <f t="shared" si="40"/>
        <v>technology</v>
      </c>
      <c r="T394" s="1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s="1" t="str">
        <f t="shared" si="40"/>
        <v>music</v>
      </c>
      <c r="T395" s="1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s="1" t="str">
        <f t="shared" si="40"/>
        <v>film &amp; video</v>
      </c>
      <c r="T396" s="1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s="1" t="str">
        <f t="shared" si="40"/>
        <v>theater</v>
      </c>
      <c r="T397" s="1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s="1" t="str">
        <f t="shared" si="40"/>
        <v>film &amp; video</v>
      </c>
      <c r="T398" s="1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s="1" t="str">
        <f t="shared" si="40"/>
        <v>music</v>
      </c>
      <c r="T399" s="1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s="1" t="str">
        <f t="shared" si="40"/>
        <v>film &amp; video</v>
      </c>
      <c r="T400" s="1" t="str">
        <f t="shared" si="41"/>
        <v>animation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s="1" t="str">
        <f t="shared" si="40"/>
        <v>music</v>
      </c>
      <c r="T401" s="1" t="str">
        <f t="shared" si="41"/>
        <v>indie rock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s="1" t="str">
        <f t="shared" si="40"/>
        <v>photography</v>
      </c>
      <c r="T402" s="1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s="1" t="str">
        <f t="shared" si="40"/>
        <v>theater</v>
      </c>
      <c r="T403" s="1" t="str">
        <f t="shared" si="41"/>
        <v>plays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s="1" t="str">
        <f t="shared" si="40"/>
        <v>film &amp; video</v>
      </c>
      <c r="T404" s="1" t="str">
        <f t="shared" si="41"/>
        <v>shorts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s="1" t="str">
        <f t="shared" si="40"/>
        <v>theater</v>
      </c>
      <c r="T405" s="1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s="1" t="str">
        <f t="shared" si="40"/>
        <v>theater</v>
      </c>
      <c r="T406" s="1" t="str">
        <f t="shared" si="41"/>
        <v>plays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s="1" t="str">
        <f t="shared" si="40"/>
        <v>theater</v>
      </c>
      <c r="T407" s="1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s="1" t="str">
        <f t="shared" si="40"/>
        <v>film &amp; video</v>
      </c>
      <c r="T408" s="1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s="1" t="str">
        <f t="shared" si="40"/>
        <v>theater</v>
      </c>
      <c r="T409" s="1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s="1" t="str">
        <f t="shared" si="40"/>
        <v>film &amp; video</v>
      </c>
      <c r="T410" s="1" t="str">
        <f t="shared" si="41"/>
        <v>documentary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s="1" t="str">
        <f t="shared" si="40"/>
        <v>music</v>
      </c>
      <c r="T411" s="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s="1" t="str">
        <f t="shared" si="40"/>
        <v>games</v>
      </c>
      <c r="T412" s="1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s="1" t="str">
        <f t="shared" si="40"/>
        <v>theater</v>
      </c>
      <c r="T413" s="1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s="1" t="str">
        <f t="shared" si="40"/>
        <v>publishing</v>
      </c>
      <c r="T414" s="1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s="1" t="str">
        <f t="shared" si="40"/>
        <v>film &amp; video</v>
      </c>
      <c r="T415" s="1" t="str">
        <f t="shared" si="41"/>
        <v>animation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s="1" t="str">
        <f t="shared" si="40"/>
        <v>food</v>
      </c>
      <c r="T416" s="1" t="str">
        <f t="shared" si="41"/>
        <v>food trucks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s="1" t="str">
        <f t="shared" si="40"/>
        <v>theater</v>
      </c>
      <c r="T417" s="1" t="str">
        <f t="shared" si="41"/>
        <v>plays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s="1" t="str">
        <f t="shared" si="40"/>
        <v>film &amp; video</v>
      </c>
      <c r="T418" s="1" t="str">
        <f t="shared" si="41"/>
        <v>documentary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s="1" t="str">
        <f t="shared" si="40"/>
        <v>theater</v>
      </c>
      <c r="T419" s="1" t="str">
        <f t="shared" si="41"/>
        <v>plays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s="1" t="str">
        <f t="shared" si="40"/>
        <v>film &amp; video</v>
      </c>
      <c r="T420" s="1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s="1" t="str">
        <f t="shared" si="40"/>
        <v>technology</v>
      </c>
      <c r="T421" s="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s="1" t="str">
        <f t="shared" si="40"/>
        <v>theater</v>
      </c>
      <c r="T422" s="1" t="str">
        <f t="shared" si="41"/>
        <v>plays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s="1" t="str">
        <f t="shared" si="40"/>
        <v>technology</v>
      </c>
      <c r="T423" s="1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s="1" t="str">
        <f t="shared" si="40"/>
        <v>theater</v>
      </c>
      <c r="T424" s="1" t="str">
        <f t="shared" si="41"/>
        <v>plays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s="1" t="str">
        <f t="shared" si="40"/>
        <v>food</v>
      </c>
      <c r="T425" s="1" t="str">
        <f t="shared" si="41"/>
        <v>food trucks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s="1" t="str">
        <f t="shared" si="40"/>
        <v>music</v>
      </c>
      <c r="T426" s="1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s="1" t="str">
        <f t="shared" si="40"/>
        <v>photography</v>
      </c>
      <c r="T427" s="1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s="1" t="str">
        <f t="shared" si="40"/>
        <v>theater</v>
      </c>
      <c r="T428" s="1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s="1" t="str">
        <f t="shared" si="40"/>
        <v>theater</v>
      </c>
      <c r="T429" s="1" t="str">
        <f t="shared" si="41"/>
        <v>plays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s="1" t="str">
        <f t="shared" si="40"/>
        <v>film &amp; video</v>
      </c>
      <c r="T430" s="1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s="1" t="str">
        <f t="shared" si="40"/>
        <v>photography</v>
      </c>
      <c r="T431" s="1" t="str">
        <f t="shared" si="41"/>
        <v>photography books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s="1" t="str">
        <f t="shared" si="40"/>
        <v>theater</v>
      </c>
      <c r="T432" s="1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s="1" t="str">
        <f t="shared" si="40"/>
        <v>theater</v>
      </c>
      <c r="T433" s="1" t="str">
        <f t="shared" si="41"/>
        <v>plays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s="1" t="str">
        <f t="shared" si="40"/>
        <v>theater</v>
      </c>
      <c r="T434" s="1" t="str">
        <f t="shared" si="41"/>
        <v>plays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s="1" t="str">
        <f t="shared" si="40"/>
        <v>film &amp; video</v>
      </c>
      <c r="T435" s="1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s="1" t="str">
        <f t="shared" si="40"/>
        <v>theater</v>
      </c>
      <c r="T436" s="1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s="1" t="str">
        <f t="shared" si="40"/>
        <v>theater</v>
      </c>
      <c r="T437" s="1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s="1" t="str">
        <f t="shared" si="40"/>
        <v>music</v>
      </c>
      <c r="T438" s="1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s="1" t="str">
        <f t="shared" si="40"/>
        <v>film &amp; video</v>
      </c>
      <c r="T439" s="1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s="1" t="str">
        <f t="shared" si="40"/>
        <v>theater</v>
      </c>
      <c r="T440" s="1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s="1" t="str">
        <f t="shared" si="40"/>
        <v>film &amp; video</v>
      </c>
      <c r="T441" s="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s="1" t="str">
        <f t="shared" si="40"/>
        <v>film &amp; video</v>
      </c>
      <c r="T442" s="1" t="str">
        <f t="shared" si="41"/>
        <v>television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s="1" t="str">
        <f t="shared" si="40"/>
        <v>technology</v>
      </c>
      <c r="T443" s="1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s="1" t="str">
        <f t="shared" si="40"/>
        <v>theater</v>
      </c>
      <c r="T444" s="1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s="1" t="str">
        <f t="shared" si="40"/>
        <v>theater</v>
      </c>
      <c r="T445" s="1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s="1" t="str">
        <f t="shared" si="40"/>
        <v>music</v>
      </c>
      <c r="T446" s="1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s="1" t="str">
        <f t="shared" si="40"/>
        <v>theater</v>
      </c>
      <c r="T447" s="1" t="str">
        <f t="shared" si="41"/>
        <v>plays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s="1" t="str">
        <f t="shared" si="40"/>
        <v>technology</v>
      </c>
      <c r="T448" s="1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s="1" t="str">
        <f t="shared" si="40"/>
        <v>film &amp; video</v>
      </c>
      <c r="T449" s="1" t="str">
        <f t="shared" si="41"/>
        <v>television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s="1" t="str">
        <f t="shared" si="40"/>
        <v>games</v>
      </c>
      <c r="T450" s="1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(((L451/60)/60/24)+DATE(1970,1,1))</f>
        <v>43530.25</v>
      </c>
      <c r="O451" s="4">
        <f t="shared" ref="O451:O514" si="45">(((M451/60)/60/24)+DATE(1970,1,1))</f>
        <v>43547.208333333328</v>
      </c>
      <c r="P451" t="b">
        <v>0</v>
      </c>
      <c r="Q451" t="b">
        <v>0</v>
      </c>
      <c r="R451" t="s">
        <v>89</v>
      </c>
      <c r="S451" s="1" t="str">
        <f t="shared" ref="S451:S514" si="46">LEFT(R451,FIND("/",R451)-1)</f>
        <v>games</v>
      </c>
      <c r="T451" s="1" t="str">
        <f t="shared" ref="T451:T514" si="47">RIGHT(R451,LEN(R451)-FIND("/",R451))</f>
        <v>video games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s="1" t="str">
        <f t="shared" si="46"/>
        <v>film &amp; video</v>
      </c>
      <c r="T452" s="1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s="1" t="str">
        <f t="shared" si="46"/>
        <v>music</v>
      </c>
      <c r="T453" s="1" t="str">
        <f t="shared" si="47"/>
        <v>rock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s="1" t="str">
        <f t="shared" si="46"/>
        <v>film &amp; video</v>
      </c>
      <c r="T454" s="1" t="str">
        <f t="shared" si="47"/>
        <v>drama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s="1" t="str">
        <f t="shared" si="46"/>
        <v>film &amp; video</v>
      </c>
      <c r="T455" s="1" t="str">
        <f t="shared" si="47"/>
        <v>science fiction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s="1" t="str">
        <f t="shared" si="46"/>
        <v>film &amp; video</v>
      </c>
      <c r="T456" s="1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s="1" t="str">
        <f t="shared" si="46"/>
        <v>theater</v>
      </c>
      <c r="T457" s="1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s="1" t="str">
        <f t="shared" si="46"/>
        <v>music</v>
      </c>
      <c r="T458" s="1" t="str">
        <f t="shared" si="47"/>
        <v>indie rock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s="1" t="str">
        <f t="shared" si="46"/>
        <v>theater</v>
      </c>
      <c r="T459" s="1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s="1" t="str">
        <f t="shared" si="46"/>
        <v>theater</v>
      </c>
      <c r="T460" s="1" t="str">
        <f t="shared" si="47"/>
        <v>plays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s="1" t="str">
        <f t="shared" si="46"/>
        <v>film &amp; video</v>
      </c>
      <c r="T461" s="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s="1" t="str">
        <f t="shared" si="46"/>
        <v>theater</v>
      </c>
      <c r="T462" s="1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s="1" t="str">
        <f t="shared" si="46"/>
        <v>film &amp; video</v>
      </c>
      <c r="T463" s="1" t="str">
        <f t="shared" si="47"/>
        <v>drama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s="1" t="str">
        <f t="shared" si="46"/>
        <v>games</v>
      </c>
      <c r="T464" s="1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s="1" t="str">
        <f t="shared" si="46"/>
        <v>film &amp; video</v>
      </c>
      <c r="T465" s="1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s="1" t="str">
        <f t="shared" si="46"/>
        <v>theater</v>
      </c>
      <c r="T466" s="1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s="1" t="str">
        <f t="shared" si="46"/>
        <v>publishing</v>
      </c>
      <c r="T467" s="1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s="1" t="str">
        <f t="shared" si="46"/>
        <v>technology</v>
      </c>
      <c r="T468" s="1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s="1" t="str">
        <f t="shared" si="46"/>
        <v>technology</v>
      </c>
      <c r="T469" s="1" t="str">
        <f t="shared" si="47"/>
        <v>web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s="1" t="str">
        <f t="shared" si="46"/>
        <v>theater</v>
      </c>
      <c r="T470" s="1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s="1" t="str">
        <f t="shared" si="46"/>
        <v>film &amp; video</v>
      </c>
      <c r="T471" s="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s="1" t="str">
        <f t="shared" si="46"/>
        <v>technology</v>
      </c>
      <c r="T472" s="1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s="1" t="str">
        <f t="shared" si="46"/>
        <v>food</v>
      </c>
      <c r="T473" s="1" t="str">
        <f t="shared" si="47"/>
        <v>food trucks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s="1" t="str">
        <f t="shared" si="46"/>
        <v>music</v>
      </c>
      <c r="T474" s="1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s="1" t="str">
        <f t="shared" si="46"/>
        <v>music</v>
      </c>
      <c r="T475" s="1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s="1" t="str">
        <f t="shared" si="46"/>
        <v>film &amp; video</v>
      </c>
      <c r="T476" s="1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s="1" t="str">
        <f t="shared" si="46"/>
        <v>publishing</v>
      </c>
      <c r="T477" s="1" t="str">
        <f t="shared" si="47"/>
        <v>translations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s="1" t="str">
        <f t="shared" si="46"/>
        <v>publishing</v>
      </c>
      <c r="T478" s="1" t="str">
        <f t="shared" si="47"/>
        <v>fiction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s="1" t="str">
        <f t="shared" si="46"/>
        <v>film &amp; video</v>
      </c>
      <c r="T479" s="1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s="1" t="str">
        <f t="shared" si="46"/>
        <v>technology</v>
      </c>
      <c r="T480" s="1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s="1" t="str">
        <f t="shared" si="46"/>
        <v>food</v>
      </c>
      <c r="T481" s="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s="1" t="str">
        <f t="shared" si="46"/>
        <v>photography</v>
      </c>
      <c r="T482" s="1" t="str">
        <f t="shared" si="47"/>
        <v>photography books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s="1" t="str">
        <f t="shared" si="46"/>
        <v>theater</v>
      </c>
      <c r="T483" s="1" t="str">
        <f t="shared" si="47"/>
        <v>plays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s="1" t="str">
        <f t="shared" si="46"/>
        <v>publishing</v>
      </c>
      <c r="T484" s="1" t="str">
        <f t="shared" si="47"/>
        <v>fiction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s="1" t="str">
        <f t="shared" si="46"/>
        <v>theater</v>
      </c>
      <c r="T485" s="1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s="1" t="str">
        <f t="shared" si="46"/>
        <v>food</v>
      </c>
      <c r="T486" s="1" t="str">
        <f t="shared" si="47"/>
        <v>food trucks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s="1" t="str">
        <f t="shared" si="46"/>
        <v>theater</v>
      </c>
      <c r="T487" s="1" t="str">
        <f t="shared" si="47"/>
        <v>plays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s="1" t="str">
        <f t="shared" si="46"/>
        <v>publishing</v>
      </c>
      <c r="T488" s="1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s="1" t="str">
        <f t="shared" si="46"/>
        <v>theater</v>
      </c>
      <c r="T489" s="1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s="1" t="str">
        <f t="shared" si="46"/>
        <v>theater</v>
      </c>
      <c r="T490" s="1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s="1" t="str">
        <f t="shared" si="46"/>
        <v>technology</v>
      </c>
      <c r="T491" s="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s="1" t="str">
        <f t="shared" si="46"/>
        <v>journalism</v>
      </c>
      <c r="T492" s="1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s="1" t="str">
        <f t="shared" si="46"/>
        <v>food</v>
      </c>
      <c r="T493" s="1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s="1" t="str">
        <f t="shared" si="46"/>
        <v>film &amp; video</v>
      </c>
      <c r="T494" s="1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s="1" t="str">
        <f t="shared" si="46"/>
        <v>photography</v>
      </c>
      <c r="T495" s="1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s="1" t="str">
        <f t="shared" si="46"/>
        <v>technology</v>
      </c>
      <c r="T496" s="1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s="1" t="str">
        <f t="shared" si="46"/>
        <v>theater</v>
      </c>
      <c r="T497" s="1" t="str">
        <f t="shared" si="47"/>
        <v>plays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s="1" t="str">
        <f t="shared" si="46"/>
        <v>film &amp; video</v>
      </c>
      <c r="T498" s="1" t="str">
        <f t="shared" si="47"/>
        <v>animation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s="1" t="str">
        <f t="shared" si="46"/>
        <v>technology</v>
      </c>
      <c r="T499" s="1" t="str">
        <f t="shared" si="47"/>
        <v>wearables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s="1" t="str">
        <f t="shared" si="46"/>
        <v>technology</v>
      </c>
      <c r="T500" s="1" t="str">
        <f t="shared" si="47"/>
        <v>web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s="1" t="str">
        <f t="shared" si="46"/>
        <v>film &amp; video</v>
      </c>
      <c r="T501" s="1" t="str">
        <f t="shared" si="47"/>
        <v>documentary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s="1" t="str">
        <f t="shared" si="46"/>
        <v>theater</v>
      </c>
      <c r="T502" s="1" t="str">
        <f t="shared" si="47"/>
        <v>plays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s="1" t="str">
        <f t="shared" si="46"/>
        <v>film &amp; video</v>
      </c>
      <c r="T503" s="1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s="1" t="str">
        <f t="shared" si="46"/>
        <v>games</v>
      </c>
      <c r="T504" s="1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s="1" t="str">
        <f t="shared" si="46"/>
        <v>film &amp; video</v>
      </c>
      <c r="T505" s="1" t="str">
        <f t="shared" si="47"/>
        <v>drama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s="1" t="str">
        <f t="shared" si="46"/>
        <v>music</v>
      </c>
      <c r="T506" s="1" t="str">
        <f t="shared" si="47"/>
        <v>rock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s="1" t="str">
        <f t="shared" si="46"/>
        <v>publishing</v>
      </c>
      <c r="T507" s="1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s="1" t="str">
        <f t="shared" si="46"/>
        <v>theater</v>
      </c>
      <c r="T508" s="1" t="str">
        <f t="shared" si="47"/>
        <v>plays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s="1" t="str">
        <f t="shared" si="46"/>
        <v>technology</v>
      </c>
      <c r="T509" s="1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s="1" t="str">
        <f t="shared" si="46"/>
        <v>theater</v>
      </c>
      <c r="T510" s="1" t="str">
        <f t="shared" si="47"/>
        <v>plays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s="1" t="str">
        <f t="shared" si="46"/>
        <v>theater</v>
      </c>
      <c r="T511" s="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s="1" t="str">
        <f t="shared" si="46"/>
        <v>film &amp; video</v>
      </c>
      <c r="T512" s="1" t="str">
        <f t="shared" si="47"/>
        <v>drama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s="1" t="str">
        <f t="shared" si="46"/>
        <v>theater</v>
      </c>
      <c r="T513" s="1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s="1" t="str">
        <f t="shared" si="46"/>
        <v>games</v>
      </c>
      <c r="T514" s="1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(((L515/60)/60/24)+DATE(1970,1,1))</f>
        <v>40430.208333333336</v>
      </c>
      <c r="O515" s="4">
        <f t="shared" ref="O515:O578" si="51">(((M515/60)/60/24)+DATE(1970,1,1))</f>
        <v>40432.208333333336</v>
      </c>
      <c r="P515" t="b">
        <v>0</v>
      </c>
      <c r="Q515" t="b">
        <v>0</v>
      </c>
      <c r="R515" t="s">
        <v>269</v>
      </c>
      <c r="S515" s="1" t="str">
        <f t="shared" ref="S515:S578" si="52">LEFT(R515,FIND("/",R515)-1)</f>
        <v>film &amp; video</v>
      </c>
      <c r="T515" s="1" t="str">
        <f t="shared" ref="T515:T578" si="53">RIGHT(R515,LEN(R515)-FIND("/",R515))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s="1" t="str">
        <f t="shared" si="52"/>
        <v>music</v>
      </c>
      <c r="T516" s="1" t="str">
        <f t="shared" si="53"/>
        <v>rock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s="1" t="str">
        <f t="shared" si="52"/>
        <v>theater</v>
      </c>
      <c r="T517" s="1" t="str">
        <f t="shared" si="53"/>
        <v>plays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s="1" t="str">
        <f t="shared" si="52"/>
        <v>publishing</v>
      </c>
      <c r="T518" s="1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s="1" t="str">
        <f t="shared" si="52"/>
        <v>food</v>
      </c>
      <c r="T519" s="1" t="str">
        <f t="shared" si="53"/>
        <v>food trucks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s="1" t="str">
        <f t="shared" si="52"/>
        <v>film &amp; video</v>
      </c>
      <c r="T520" s="1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s="1" t="str">
        <f t="shared" si="52"/>
        <v>music</v>
      </c>
      <c r="T521" s="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s="1" t="str">
        <f t="shared" si="52"/>
        <v>theater</v>
      </c>
      <c r="T522" s="1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s="1" t="str">
        <f t="shared" si="52"/>
        <v>film &amp; video</v>
      </c>
      <c r="T523" s="1" t="str">
        <f t="shared" si="53"/>
        <v>drama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s="1" t="str">
        <f t="shared" si="52"/>
        <v>film &amp; video</v>
      </c>
      <c r="T524" s="1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s="1" t="str">
        <f t="shared" si="52"/>
        <v>film &amp; video</v>
      </c>
      <c r="T525" s="1" t="str">
        <f t="shared" si="53"/>
        <v>shorts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s="1" t="str">
        <f t="shared" si="52"/>
        <v>theater</v>
      </c>
      <c r="T526" s="1" t="str">
        <f t="shared" si="53"/>
        <v>plays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s="1" t="str">
        <f t="shared" si="52"/>
        <v>technology</v>
      </c>
      <c r="T527" s="1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s="1" t="str">
        <f t="shared" si="52"/>
        <v>theater</v>
      </c>
      <c r="T528" s="1" t="str">
        <f t="shared" si="53"/>
        <v>plays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s="1" t="str">
        <f t="shared" si="52"/>
        <v>film &amp; video</v>
      </c>
      <c r="T529" s="1" t="str">
        <f t="shared" si="53"/>
        <v>animation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s="1" t="str">
        <f t="shared" si="52"/>
        <v>music</v>
      </c>
      <c r="T530" s="1" t="str">
        <f t="shared" si="53"/>
        <v>indie rock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s="1" t="str">
        <f t="shared" si="52"/>
        <v>games</v>
      </c>
      <c r="T531" s="1" t="str">
        <f t="shared" si="53"/>
        <v>video games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s="1" t="str">
        <f t="shared" si="52"/>
        <v>publishing</v>
      </c>
      <c r="T532" s="1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s="1" t="str">
        <f t="shared" si="52"/>
        <v>games</v>
      </c>
      <c r="T533" s="1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s="1" t="str">
        <f t="shared" si="52"/>
        <v>theater</v>
      </c>
      <c r="T534" s="1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s="1" t="str">
        <f t="shared" si="52"/>
        <v>music</v>
      </c>
      <c r="T535" s="1" t="str">
        <f t="shared" si="53"/>
        <v>indie rock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s="1" t="str">
        <f t="shared" si="52"/>
        <v>film &amp; video</v>
      </c>
      <c r="T536" s="1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s="1" t="str">
        <f t="shared" si="52"/>
        <v>theater</v>
      </c>
      <c r="T537" s="1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s="1" t="str">
        <f t="shared" si="52"/>
        <v>publishing</v>
      </c>
      <c r="T538" s="1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s="1" t="str">
        <f t="shared" si="52"/>
        <v>film &amp; video</v>
      </c>
      <c r="T539" s="1" t="str">
        <f t="shared" si="53"/>
        <v>documentary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s="1" t="str">
        <f t="shared" si="52"/>
        <v>games</v>
      </c>
      <c r="T540" s="1" t="str">
        <f t="shared" si="53"/>
        <v>mobile games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s="1" t="str">
        <f t="shared" si="52"/>
        <v>food</v>
      </c>
      <c r="T541" s="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s="1" t="str">
        <f t="shared" si="52"/>
        <v>photography</v>
      </c>
      <c r="T542" s="1" t="str">
        <f t="shared" si="53"/>
        <v>photography books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s="1" t="str">
        <f t="shared" si="52"/>
        <v>games</v>
      </c>
      <c r="T543" s="1" t="str">
        <f t="shared" si="53"/>
        <v>mobile games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s="1" t="str">
        <f t="shared" si="52"/>
        <v>music</v>
      </c>
      <c r="T544" s="1" t="str">
        <f t="shared" si="53"/>
        <v>indie rock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s="1" t="str">
        <f t="shared" si="52"/>
        <v>games</v>
      </c>
      <c r="T545" s="1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s="1" t="str">
        <f t="shared" si="52"/>
        <v>music</v>
      </c>
      <c r="T546" s="1" t="str">
        <f t="shared" si="53"/>
        <v>rock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s="1" t="str">
        <f t="shared" si="52"/>
        <v>theater</v>
      </c>
      <c r="T547" s="1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s="1" t="str">
        <f t="shared" si="52"/>
        <v>theater</v>
      </c>
      <c r="T548" s="1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s="1" t="str">
        <f t="shared" si="52"/>
        <v>film &amp; video</v>
      </c>
      <c r="T549" s="1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s="1" t="str">
        <f t="shared" si="52"/>
        <v>theater</v>
      </c>
      <c r="T550" s="1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s="1" t="str">
        <f t="shared" si="52"/>
        <v>technology</v>
      </c>
      <c r="T551" s="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s="1" t="str">
        <f t="shared" si="52"/>
        <v>music</v>
      </c>
      <c r="T552" s="1" t="str">
        <f t="shared" si="53"/>
        <v>indie rock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s="1" t="str">
        <f t="shared" si="52"/>
        <v>technology</v>
      </c>
      <c r="T553" s="1" t="str">
        <f t="shared" si="53"/>
        <v>web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s="1" t="str">
        <f t="shared" si="52"/>
        <v>theater</v>
      </c>
      <c r="T554" s="1" t="str">
        <f t="shared" si="53"/>
        <v>plays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s="1" t="str">
        <f t="shared" si="52"/>
        <v>music</v>
      </c>
      <c r="T555" s="1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s="1" t="str">
        <f t="shared" si="52"/>
        <v>music</v>
      </c>
      <c r="T556" s="1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s="1" t="str">
        <f t="shared" si="52"/>
        <v>music</v>
      </c>
      <c r="T557" s="1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s="1" t="str">
        <f t="shared" si="52"/>
        <v>publishing</v>
      </c>
      <c r="T558" s="1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s="1" t="str">
        <f t="shared" si="52"/>
        <v>film &amp; video</v>
      </c>
      <c r="T559" s="1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s="1" t="str">
        <f t="shared" si="52"/>
        <v>theater</v>
      </c>
      <c r="T560" s="1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s="1" t="str">
        <f t="shared" si="52"/>
        <v>theater</v>
      </c>
      <c r="T561" s="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s="1" t="str">
        <f t="shared" si="52"/>
        <v>film &amp; video</v>
      </c>
      <c r="T562" s="1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s="1" t="str">
        <f t="shared" si="52"/>
        <v>theater</v>
      </c>
      <c r="T563" s="1" t="str">
        <f t="shared" si="53"/>
        <v>plays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s="1" t="str">
        <f t="shared" si="52"/>
        <v>music</v>
      </c>
      <c r="T564" s="1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s="1" t="str">
        <f t="shared" si="52"/>
        <v>film &amp; video</v>
      </c>
      <c r="T565" s="1" t="str">
        <f t="shared" si="53"/>
        <v>documentary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s="1" t="str">
        <f t="shared" si="52"/>
        <v>theater</v>
      </c>
      <c r="T566" s="1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s="1" t="str">
        <f t="shared" si="52"/>
        <v>theater</v>
      </c>
      <c r="T567" s="1" t="str">
        <f t="shared" si="53"/>
        <v>plays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s="1" t="str">
        <f t="shared" si="52"/>
        <v>music</v>
      </c>
      <c r="T568" s="1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s="1" t="str">
        <f t="shared" si="52"/>
        <v>music</v>
      </c>
      <c r="T569" s="1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s="1" t="str">
        <f t="shared" si="52"/>
        <v>theater</v>
      </c>
      <c r="T570" s="1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s="1" t="str">
        <f t="shared" si="52"/>
        <v>film &amp; video</v>
      </c>
      <c r="T571" s="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s="1" t="str">
        <f t="shared" si="52"/>
        <v>music</v>
      </c>
      <c r="T572" s="1" t="str">
        <f t="shared" si="53"/>
        <v>rock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s="1" t="str">
        <f t="shared" si="52"/>
        <v>film &amp; video</v>
      </c>
      <c r="T573" s="1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s="1" t="str">
        <f t="shared" si="52"/>
        <v>music</v>
      </c>
      <c r="T574" s="1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s="1" t="str">
        <f t="shared" si="52"/>
        <v>journalism</v>
      </c>
      <c r="T575" s="1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s="1" t="str">
        <f t="shared" si="52"/>
        <v>food</v>
      </c>
      <c r="T576" s="1" t="str">
        <f t="shared" si="53"/>
        <v>food trucks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s="1" t="str">
        <f t="shared" si="52"/>
        <v>theater</v>
      </c>
      <c r="T577" s="1" t="str">
        <f t="shared" si="53"/>
        <v>plays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s="1" t="str">
        <f t="shared" si="52"/>
        <v>theater</v>
      </c>
      <c r="T578" s="1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(((L579/60)/60/24)+DATE(1970,1,1))</f>
        <v>40613.25</v>
      </c>
      <c r="O579" s="4">
        <f t="shared" ref="O579:O642" si="57">(((M579/60)/60/24)+DATE(1970,1,1))</f>
        <v>40639.208333333336</v>
      </c>
      <c r="P579" t="b">
        <v>0</v>
      </c>
      <c r="Q579" t="b">
        <v>0</v>
      </c>
      <c r="R579" t="s">
        <v>159</v>
      </c>
      <c r="S579" s="1" t="str">
        <f t="shared" ref="S579:S642" si="58">LEFT(R579,FIND("/",R579)-1)</f>
        <v>music</v>
      </c>
      <c r="T579" s="1" t="str">
        <f t="shared" ref="T579:T642" si="59">RIGHT(R579,LEN(R579)-FIND("/",R579))</f>
        <v>jazz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s="1" t="str">
        <f t="shared" si="58"/>
        <v>film &amp; video</v>
      </c>
      <c r="T580" s="1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s="1" t="str">
        <f t="shared" si="58"/>
        <v>music</v>
      </c>
      <c r="T581" s="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s="1" t="str">
        <f t="shared" si="58"/>
        <v>theater</v>
      </c>
      <c r="T582" s="1" t="str">
        <f t="shared" si="59"/>
        <v>plays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s="1" t="str">
        <f t="shared" si="58"/>
        <v>technology</v>
      </c>
      <c r="T583" s="1" t="str">
        <f t="shared" si="59"/>
        <v>web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s="1" t="str">
        <f t="shared" si="58"/>
        <v>games</v>
      </c>
      <c r="T584" s="1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s="1" t="str">
        <f t="shared" si="58"/>
        <v>film &amp; video</v>
      </c>
      <c r="T585" s="1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s="1" t="str">
        <f t="shared" si="58"/>
        <v>technology</v>
      </c>
      <c r="T586" s="1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s="1" t="str">
        <f t="shared" si="58"/>
        <v>publishing</v>
      </c>
      <c r="T587" s="1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s="1" t="str">
        <f t="shared" si="58"/>
        <v>music</v>
      </c>
      <c r="T588" s="1" t="str">
        <f t="shared" si="59"/>
        <v>rock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s="1" t="str">
        <f t="shared" si="58"/>
        <v>food</v>
      </c>
      <c r="T589" s="1" t="str">
        <f t="shared" si="59"/>
        <v>food trucks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s="1" t="str">
        <f t="shared" si="58"/>
        <v>theater</v>
      </c>
      <c r="T590" s="1" t="str">
        <f t="shared" si="59"/>
        <v>plays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s="1" t="str">
        <f t="shared" si="58"/>
        <v>film &amp; video</v>
      </c>
      <c r="T591" s="1" t="str">
        <f t="shared" si="59"/>
        <v>documentary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s="1" t="str">
        <f t="shared" si="58"/>
        <v>publishing</v>
      </c>
      <c r="T592" s="1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s="1" t="str">
        <f t="shared" si="58"/>
        <v>games</v>
      </c>
      <c r="T593" s="1" t="str">
        <f t="shared" si="59"/>
        <v>video games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s="1" t="str">
        <f t="shared" si="58"/>
        <v>theater</v>
      </c>
      <c r="T594" s="1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s="1" t="str">
        <f t="shared" si="58"/>
        <v>film &amp; video</v>
      </c>
      <c r="T595" s="1" t="str">
        <f t="shared" si="59"/>
        <v>animation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s="1" t="str">
        <f t="shared" si="58"/>
        <v>theater</v>
      </c>
      <c r="T596" s="1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s="1" t="str">
        <f t="shared" si="58"/>
        <v>theater</v>
      </c>
      <c r="T597" s="1" t="str">
        <f t="shared" si="59"/>
        <v>plays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s="1" t="str">
        <f t="shared" si="58"/>
        <v>film &amp; video</v>
      </c>
      <c r="T598" s="1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s="1" t="str">
        <f t="shared" si="58"/>
        <v>theater</v>
      </c>
      <c r="T599" s="1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s="1" t="str">
        <f t="shared" si="58"/>
        <v>music</v>
      </c>
      <c r="T600" s="1" t="str">
        <f t="shared" si="59"/>
        <v>rock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s="1" t="str">
        <f t="shared" si="58"/>
        <v>film &amp; video</v>
      </c>
      <c r="T601" s="1" t="str">
        <f t="shared" si="59"/>
        <v>documentary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s="1" t="str">
        <f t="shared" si="58"/>
        <v>food</v>
      </c>
      <c r="T602" s="1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s="1" t="str">
        <f t="shared" si="58"/>
        <v>technology</v>
      </c>
      <c r="T603" s="1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s="1" t="str">
        <f t="shared" si="58"/>
        <v>theater</v>
      </c>
      <c r="T604" s="1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s="1" t="str">
        <f t="shared" si="58"/>
        <v>theater</v>
      </c>
      <c r="T605" s="1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s="1" t="str">
        <f t="shared" si="58"/>
        <v>theater</v>
      </c>
      <c r="T606" s="1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s="1" t="str">
        <f t="shared" si="58"/>
        <v>publishing</v>
      </c>
      <c r="T607" s="1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s="1" t="str">
        <f t="shared" si="58"/>
        <v>music</v>
      </c>
      <c r="T608" s="1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s="1" t="str">
        <f t="shared" si="58"/>
        <v>food</v>
      </c>
      <c r="T609" s="1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s="1" t="str">
        <f t="shared" si="58"/>
        <v>music</v>
      </c>
      <c r="T610" s="1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s="1" t="str">
        <f t="shared" si="58"/>
        <v>film &amp; video</v>
      </c>
      <c r="T611" s="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s="1" t="str">
        <f t="shared" si="58"/>
        <v>theater</v>
      </c>
      <c r="T612" s="1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s="1" t="str">
        <f t="shared" si="58"/>
        <v>theater</v>
      </c>
      <c r="T613" s="1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s="1" t="str">
        <f t="shared" si="58"/>
        <v>music</v>
      </c>
      <c r="T614" s="1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s="1" t="str">
        <f t="shared" si="58"/>
        <v>theater</v>
      </c>
      <c r="T615" s="1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s="1" t="str">
        <f t="shared" si="58"/>
        <v>theater</v>
      </c>
      <c r="T616" s="1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s="1" t="str">
        <f t="shared" si="58"/>
        <v>theater</v>
      </c>
      <c r="T617" s="1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s="1" t="str">
        <f t="shared" si="58"/>
        <v>music</v>
      </c>
      <c r="T618" s="1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s="1" t="str">
        <f t="shared" si="58"/>
        <v>theater</v>
      </c>
      <c r="T619" s="1" t="str">
        <f t="shared" si="59"/>
        <v>plays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s="1" t="str">
        <f t="shared" si="58"/>
        <v>publishing</v>
      </c>
      <c r="T620" s="1" t="str">
        <f t="shared" si="59"/>
        <v>nonfiction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s="1" t="str">
        <f t="shared" si="58"/>
        <v>theater</v>
      </c>
      <c r="T621" s="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s="1" t="str">
        <f t="shared" si="58"/>
        <v>photography</v>
      </c>
      <c r="T622" s="1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s="1" t="str">
        <f t="shared" si="58"/>
        <v>theater</v>
      </c>
      <c r="T623" s="1" t="str">
        <f t="shared" si="59"/>
        <v>plays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s="1" t="str">
        <f t="shared" si="58"/>
        <v>music</v>
      </c>
      <c r="T624" s="1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s="1" t="str">
        <f t="shared" si="58"/>
        <v>theater</v>
      </c>
      <c r="T625" s="1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s="1" t="str">
        <f t="shared" si="58"/>
        <v>photography</v>
      </c>
      <c r="T626" s="1" t="str">
        <f t="shared" si="59"/>
        <v>photography books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s="1" t="str">
        <f t="shared" si="58"/>
        <v>theater</v>
      </c>
      <c r="T627" s="1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s="1" t="str">
        <f t="shared" si="58"/>
        <v>theater</v>
      </c>
      <c r="T628" s="1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s="1" t="str">
        <f t="shared" si="58"/>
        <v>food</v>
      </c>
      <c r="T629" s="1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s="1" t="str">
        <f t="shared" si="58"/>
        <v>music</v>
      </c>
      <c r="T630" s="1" t="str">
        <f t="shared" si="59"/>
        <v>indie rock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s="1" t="str">
        <f t="shared" si="58"/>
        <v>theater</v>
      </c>
      <c r="T631" s="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s="1" t="str">
        <f t="shared" si="58"/>
        <v>theater</v>
      </c>
      <c r="T632" s="1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s="1" t="str">
        <f t="shared" si="58"/>
        <v>theater</v>
      </c>
      <c r="T633" s="1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s="1" t="str">
        <f t="shared" si="58"/>
        <v>theater</v>
      </c>
      <c r="T634" s="1" t="str">
        <f t="shared" si="59"/>
        <v>plays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s="1" t="str">
        <f t="shared" si="58"/>
        <v>film &amp; video</v>
      </c>
      <c r="T635" s="1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s="1" t="str">
        <f t="shared" si="58"/>
        <v>film &amp; video</v>
      </c>
      <c r="T636" s="1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s="1" t="str">
        <f t="shared" si="58"/>
        <v>film &amp; video</v>
      </c>
      <c r="T637" s="1" t="str">
        <f t="shared" si="59"/>
        <v>television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s="1" t="str">
        <f t="shared" si="58"/>
        <v>film &amp; video</v>
      </c>
      <c r="T638" s="1" t="str">
        <f t="shared" si="59"/>
        <v>animation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s="1" t="str">
        <f t="shared" si="58"/>
        <v>theater</v>
      </c>
      <c r="T639" s="1" t="str">
        <f t="shared" si="59"/>
        <v>plays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s="1" t="str">
        <f t="shared" si="58"/>
        <v>theater</v>
      </c>
      <c r="T640" s="1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s="1" t="str">
        <f t="shared" si="58"/>
        <v>film &amp; video</v>
      </c>
      <c r="T641" s="1" t="str">
        <f t="shared" si="59"/>
        <v>drama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s="1" t="str">
        <f t="shared" si="58"/>
        <v>theater</v>
      </c>
      <c r="T642" s="1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(((L643/60)/60/24)+DATE(1970,1,1))</f>
        <v>42786.25</v>
      </c>
      <c r="O643" s="4">
        <f t="shared" ref="O643:O706" si="63">(((M643/60)/60/24)+DATE(1970,1,1))</f>
        <v>42814.208333333328</v>
      </c>
      <c r="P643" t="b">
        <v>0</v>
      </c>
      <c r="Q643" t="b">
        <v>0</v>
      </c>
      <c r="R643" t="s">
        <v>33</v>
      </c>
      <c r="S643" s="1" t="str">
        <f t="shared" ref="S643:S706" si="64">LEFT(R643,FIND("/",R643)-1)</f>
        <v>theater</v>
      </c>
      <c r="T643" s="1" t="str">
        <f t="shared" ref="T643:T706" si="65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s="1" t="str">
        <f t="shared" si="64"/>
        <v>technology</v>
      </c>
      <c r="T644" s="1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s="1" t="str">
        <f t="shared" si="64"/>
        <v>theater</v>
      </c>
      <c r="T645" s="1" t="str">
        <f t="shared" si="65"/>
        <v>plays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s="1" t="str">
        <f t="shared" si="64"/>
        <v>theater</v>
      </c>
      <c r="T646" s="1" t="str">
        <f t="shared" si="65"/>
        <v>plays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s="1" t="str">
        <f t="shared" si="64"/>
        <v>music</v>
      </c>
      <c r="T647" s="1" t="str">
        <f t="shared" si="65"/>
        <v>rock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s="1" t="str">
        <f t="shared" si="64"/>
        <v>games</v>
      </c>
      <c r="T648" s="1" t="str">
        <f t="shared" si="65"/>
        <v>video games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s="1" t="str">
        <f t="shared" si="64"/>
        <v>publishing</v>
      </c>
      <c r="T649" s="1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s="1" t="str">
        <f t="shared" si="64"/>
        <v>food</v>
      </c>
      <c r="T650" s="1" t="str">
        <f t="shared" si="65"/>
        <v>food trucks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s="1" t="str">
        <f t="shared" si="64"/>
        <v>theater</v>
      </c>
      <c r="T651" s="1" t="str">
        <f t="shared" si="65"/>
        <v>plays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s="1" t="str">
        <f t="shared" si="64"/>
        <v>music</v>
      </c>
      <c r="T652" s="1" t="str">
        <f t="shared" si="65"/>
        <v>jazz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s="1" t="str">
        <f t="shared" si="64"/>
        <v>film &amp; video</v>
      </c>
      <c r="T653" s="1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s="1" t="str">
        <f t="shared" si="64"/>
        <v>technology</v>
      </c>
      <c r="T654" s="1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s="1" t="str">
        <f t="shared" si="64"/>
        <v>technology</v>
      </c>
      <c r="T655" s="1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s="1" t="str">
        <f t="shared" si="64"/>
        <v>music</v>
      </c>
      <c r="T656" s="1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s="1" t="str">
        <f t="shared" si="64"/>
        <v>photography</v>
      </c>
      <c r="T657" s="1" t="str">
        <f t="shared" si="65"/>
        <v>photography books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s="1" t="str">
        <f t="shared" si="64"/>
        <v>food</v>
      </c>
      <c r="T658" s="1" t="str">
        <f t="shared" si="65"/>
        <v>food trucks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s="1" t="str">
        <f t="shared" si="64"/>
        <v>film &amp; video</v>
      </c>
      <c r="T659" s="1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s="1" t="str">
        <f t="shared" si="64"/>
        <v>music</v>
      </c>
      <c r="T660" s="1" t="str">
        <f t="shared" si="65"/>
        <v>rock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s="1" t="str">
        <f t="shared" si="64"/>
        <v>film &amp; video</v>
      </c>
      <c r="T661" s="1" t="str">
        <f t="shared" si="65"/>
        <v>documentary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s="1" t="str">
        <f t="shared" si="64"/>
        <v>theater</v>
      </c>
      <c r="T662" s="1" t="str">
        <f t="shared" si="65"/>
        <v>plays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s="1" t="str">
        <f t="shared" si="64"/>
        <v>music</v>
      </c>
      <c r="T663" s="1" t="str">
        <f t="shared" si="65"/>
        <v>jazz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s="1" t="str">
        <f t="shared" si="64"/>
        <v>theater</v>
      </c>
      <c r="T664" s="1" t="str">
        <f t="shared" si="65"/>
        <v>plays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s="1" t="str">
        <f t="shared" si="64"/>
        <v>theater</v>
      </c>
      <c r="T665" s="1" t="str">
        <f t="shared" si="65"/>
        <v>plays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s="1" t="str">
        <f t="shared" si="64"/>
        <v>music</v>
      </c>
      <c r="T666" s="1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s="1" t="str">
        <f t="shared" si="64"/>
        <v>film &amp; video</v>
      </c>
      <c r="T667" s="1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s="1" t="str">
        <f t="shared" si="64"/>
        <v>theater</v>
      </c>
      <c r="T668" s="1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s="1" t="str">
        <f t="shared" si="64"/>
        <v>journalism</v>
      </c>
      <c r="T669" s="1" t="str">
        <f t="shared" si="65"/>
        <v>audio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s="1" t="str">
        <f t="shared" si="64"/>
        <v>theater</v>
      </c>
      <c r="T670" s="1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s="1" t="str">
        <f t="shared" si="64"/>
        <v>theater</v>
      </c>
      <c r="T671" s="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s="1" t="str">
        <f t="shared" si="64"/>
        <v>music</v>
      </c>
      <c r="T672" s="1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s="1" t="str">
        <f t="shared" si="64"/>
        <v>theater</v>
      </c>
      <c r="T673" s="1" t="str">
        <f t="shared" si="65"/>
        <v>plays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s="1" t="str">
        <f t="shared" si="64"/>
        <v>theater</v>
      </c>
      <c r="T674" s="1" t="str">
        <f t="shared" si="65"/>
        <v>plays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s="1" t="str">
        <f t="shared" si="64"/>
        <v>music</v>
      </c>
      <c r="T675" s="1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s="1" t="str">
        <f t="shared" si="64"/>
        <v>photography</v>
      </c>
      <c r="T676" s="1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s="1" t="str">
        <f t="shared" si="64"/>
        <v>journalism</v>
      </c>
      <c r="T677" s="1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s="1" t="str">
        <f t="shared" si="64"/>
        <v>photography</v>
      </c>
      <c r="T678" s="1" t="str">
        <f t="shared" si="65"/>
        <v>photography books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s="1" t="str">
        <f t="shared" si="64"/>
        <v>publishing</v>
      </c>
      <c r="T679" s="1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s="1" t="str">
        <f t="shared" si="64"/>
        <v>film &amp; video</v>
      </c>
      <c r="T680" s="1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s="1" t="str">
        <f t="shared" si="64"/>
        <v>food</v>
      </c>
      <c r="T681" s="1" t="str">
        <f t="shared" si="65"/>
        <v>food trucks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s="1" t="str">
        <f t="shared" si="64"/>
        <v>games</v>
      </c>
      <c r="T682" s="1" t="str">
        <f t="shared" si="65"/>
        <v>mobile games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s="1" t="str">
        <f t="shared" si="64"/>
        <v>theater</v>
      </c>
      <c r="T683" s="1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s="1" t="str">
        <f t="shared" si="64"/>
        <v>theater</v>
      </c>
      <c r="T684" s="1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s="1" t="str">
        <f t="shared" si="64"/>
        <v>theater</v>
      </c>
      <c r="T685" s="1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s="1" t="str">
        <f t="shared" si="64"/>
        <v>publishing</v>
      </c>
      <c r="T686" s="1" t="str">
        <f t="shared" si="65"/>
        <v>nonfiction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s="1" t="str">
        <f t="shared" si="64"/>
        <v>theater</v>
      </c>
      <c r="T687" s="1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s="1" t="str">
        <f t="shared" si="64"/>
        <v>technology</v>
      </c>
      <c r="T688" s="1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s="1" t="str">
        <f t="shared" si="64"/>
        <v>theater</v>
      </c>
      <c r="T689" s="1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s="1" t="str">
        <f t="shared" si="64"/>
        <v>film &amp; video</v>
      </c>
      <c r="T690" s="1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s="1" t="str">
        <f t="shared" si="64"/>
        <v>technology</v>
      </c>
      <c r="T691" s="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s="1" t="str">
        <f t="shared" si="64"/>
        <v>film &amp; video</v>
      </c>
      <c r="T692" s="1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s="1" t="str">
        <f t="shared" si="64"/>
        <v>film &amp; video</v>
      </c>
      <c r="T693" s="1" t="str">
        <f t="shared" si="65"/>
        <v>documentary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s="1" t="str">
        <f t="shared" si="64"/>
        <v>music</v>
      </c>
      <c r="T694" s="1" t="str">
        <f t="shared" si="65"/>
        <v>rock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s="1" t="str">
        <f t="shared" si="64"/>
        <v>theater</v>
      </c>
      <c r="T695" s="1" t="str">
        <f t="shared" si="65"/>
        <v>plays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s="1" t="str">
        <f t="shared" si="64"/>
        <v>theater</v>
      </c>
      <c r="T696" s="1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s="1" t="str">
        <f t="shared" si="64"/>
        <v>music</v>
      </c>
      <c r="T697" s="1" t="str">
        <f t="shared" si="65"/>
        <v>rock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s="1" t="str">
        <f t="shared" si="64"/>
        <v>theater</v>
      </c>
      <c r="T698" s="1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s="1" t="str">
        <f t="shared" si="64"/>
        <v>music</v>
      </c>
      <c r="T699" s="1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s="1" t="str">
        <f t="shared" si="64"/>
        <v>technology</v>
      </c>
      <c r="T700" s="1" t="str">
        <f t="shared" si="65"/>
        <v>wearables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s="1" t="str">
        <f t="shared" si="64"/>
        <v>film &amp; video</v>
      </c>
      <c r="T701" s="1" t="str">
        <f t="shared" si="65"/>
        <v>drama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s="1" t="str">
        <f t="shared" si="64"/>
        <v>technology</v>
      </c>
      <c r="T702" s="1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s="1" t="str">
        <f t="shared" si="64"/>
        <v>theater</v>
      </c>
      <c r="T703" s="1" t="str">
        <f t="shared" si="65"/>
        <v>plays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s="1" t="str">
        <f t="shared" si="64"/>
        <v>technology</v>
      </c>
      <c r="T704" s="1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s="1" t="str">
        <f t="shared" si="64"/>
        <v>publishing</v>
      </c>
      <c r="T705" s="1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s="1" t="str">
        <f t="shared" si="64"/>
        <v>film &amp; video</v>
      </c>
      <c r="T706" s="1" t="str">
        <f t="shared" si="65"/>
        <v>animation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(((L707/60)/60/24)+DATE(1970,1,1))</f>
        <v>41619.25</v>
      </c>
      <c r="O707" s="4">
        <f t="shared" ref="O707:O770" si="69">(((M707/60)/60/24)+DATE(1970,1,1))</f>
        <v>41623.25</v>
      </c>
      <c r="P707" t="b">
        <v>0</v>
      </c>
      <c r="Q707" t="b">
        <v>0</v>
      </c>
      <c r="R707" t="s">
        <v>68</v>
      </c>
      <c r="S707" s="1" t="str">
        <f t="shared" ref="S707:S770" si="70">LEFT(R707,FIND("/",R707)-1)</f>
        <v>publishing</v>
      </c>
      <c r="T707" s="1" t="str">
        <f t="shared" ref="T707:T770" si="71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s="1" t="str">
        <f t="shared" si="70"/>
        <v>technology</v>
      </c>
      <c r="T708" s="1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s="1" t="str">
        <f t="shared" si="70"/>
        <v>film &amp; video</v>
      </c>
      <c r="T709" s="1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s="1" t="str">
        <f t="shared" si="70"/>
        <v>theater</v>
      </c>
      <c r="T710" s="1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s="1" t="str">
        <f t="shared" si="70"/>
        <v>theater</v>
      </c>
      <c r="T711" s="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s="1" t="str">
        <f t="shared" si="70"/>
        <v>theater</v>
      </c>
      <c r="T712" s="1" t="str">
        <f t="shared" si="71"/>
        <v>plays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s="1" t="str">
        <f t="shared" si="70"/>
        <v>theater</v>
      </c>
      <c r="T713" s="1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s="1" t="str">
        <f t="shared" si="70"/>
        <v>theater</v>
      </c>
      <c r="T714" s="1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s="1" t="str">
        <f t="shared" si="70"/>
        <v>publishing</v>
      </c>
      <c r="T715" s="1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s="1" t="str">
        <f t="shared" si="70"/>
        <v>music</v>
      </c>
      <c r="T716" s="1" t="str">
        <f t="shared" si="71"/>
        <v>rock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s="1" t="str">
        <f t="shared" si="70"/>
        <v>games</v>
      </c>
      <c r="T717" s="1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s="1" t="str">
        <f t="shared" si="70"/>
        <v>theater</v>
      </c>
      <c r="T718" s="1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s="1" t="str">
        <f t="shared" si="70"/>
        <v>film &amp; video</v>
      </c>
      <c r="T719" s="1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s="1" t="str">
        <f t="shared" si="70"/>
        <v>technology</v>
      </c>
      <c r="T720" s="1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s="1" t="str">
        <f t="shared" si="70"/>
        <v>publishing</v>
      </c>
      <c r="T721" s="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s="1" t="str">
        <f t="shared" si="70"/>
        <v>theater</v>
      </c>
      <c r="T722" s="1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s="1" t="str">
        <f t="shared" si="70"/>
        <v>music</v>
      </c>
      <c r="T723" s="1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s="1" t="str">
        <f t="shared" si="70"/>
        <v>film &amp; video</v>
      </c>
      <c r="T724" s="1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s="1" t="str">
        <f t="shared" si="70"/>
        <v>theater</v>
      </c>
      <c r="T725" s="1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s="1" t="str">
        <f t="shared" si="70"/>
        <v>theater</v>
      </c>
      <c r="T726" s="1" t="str">
        <f t="shared" si="71"/>
        <v>plays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s="1" t="str">
        <f t="shared" si="70"/>
        <v>games</v>
      </c>
      <c r="T727" s="1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s="1" t="str">
        <f t="shared" si="70"/>
        <v>theater</v>
      </c>
      <c r="T728" s="1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s="1" t="str">
        <f t="shared" si="70"/>
        <v>technology</v>
      </c>
      <c r="T729" s="1" t="str">
        <f t="shared" si="71"/>
        <v>web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s="1" t="str">
        <f t="shared" si="70"/>
        <v>theater</v>
      </c>
      <c r="T730" s="1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s="1" t="str">
        <f t="shared" si="70"/>
        <v>film &amp; video</v>
      </c>
      <c r="T731" s="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s="1" t="str">
        <f t="shared" si="70"/>
        <v>technology</v>
      </c>
      <c r="T732" s="1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s="1" t="str">
        <f t="shared" si="70"/>
        <v>technology</v>
      </c>
      <c r="T733" s="1" t="str">
        <f t="shared" si="71"/>
        <v>web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s="1" t="str">
        <f t="shared" si="70"/>
        <v>music</v>
      </c>
      <c r="T734" s="1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s="1" t="str">
        <f t="shared" si="70"/>
        <v>music</v>
      </c>
      <c r="T735" s="1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s="1" t="str">
        <f t="shared" si="70"/>
        <v>theater</v>
      </c>
      <c r="T736" s="1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s="1" t="str">
        <f t="shared" si="70"/>
        <v>photography</v>
      </c>
      <c r="T737" s="1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s="1" t="str">
        <f t="shared" si="70"/>
        <v>publishing</v>
      </c>
      <c r="T738" s="1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s="1" t="str">
        <f t="shared" si="70"/>
        <v>music</v>
      </c>
      <c r="T739" s="1" t="str">
        <f t="shared" si="71"/>
        <v>indie rock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s="1" t="str">
        <f t="shared" si="70"/>
        <v>theater</v>
      </c>
      <c r="T740" s="1" t="str">
        <f t="shared" si="71"/>
        <v>plays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s="1" t="str">
        <f t="shared" si="70"/>
        <v>music</v>
      </c>
      <c r="T741" s="1" t="str">
        <f t="shared" si="71"/>
        <v>indie rock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s="1" t="str">
        <f t="shared" si="70"/>
        <v>theater</v>
      </c>
      <c r="T742" s="1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s="1" t="str">
        <f t="shared" si="70"/>
        <v>theater</v>
      </c>
      <c r="T743" s="1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s="1" t="str">
        <f t="shared" si="70"/>
        <v>music</v>
      </c>
      <c r="T744" s="1" t="str">
        <f t="shared" si="71"/>
        <v>electric music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s="1" t="str">
        <f t="shared" si="70"/>
        <v>theater</v>
      </c>
      <c r="T745" s="1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s="1" t="str">
        <f t="shared" si="70"/>
        <v>theater</v>
      </c>
      <c r="T746" s="1" t="str">
        <f t="shared" si="71"/>
        <v>plays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s="1" t="str">
        <f t="shared" si="70"/>
        <v>technology</v>
      </c>
      <c r="T747" s="1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s="1" t="str">
        <f t="shared" si="70"/>
        <v>technology</v>
      </c>
      <c r="T748" s="1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s="1" t="str">
        <f t="shared" si="70"/>
        <v>theater</v>
      </c>
      <c r="T749" s="1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s="1" t="str">
        <f t="shared" si="70"/>
        <v>film &amp; video</v>
      </c>
      <c r="T750" s="1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s="1" t="str">
        <f t="shared" si="70"/>
        <v>technology</v>
      </c>
      <c r="T751" s="1" t="str">
        <f t="shared" si="71"/>
        <v>wearables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s="1" t="str">
        <f t="shared" si="70"/>
        <v>music</v>
      </c>
      <c r="T752" s="1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s="1" t="str">
        <f t="shared" si="70"/>
        <v>publishing</v>
      </c>
      <c r="T753" s="1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s="1" t="str">
        <f t="shared" si="70"/>
        <v>theater</v>
      </c>
      <c r="T754" s="1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s="1" t="str">
        <f t="shared" si="70"/>
        <v>photography</v>
      </c>
      <c r="T755" s="1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s="1" t="str">
        <f t="shared" si="70"/>
        <v>theater</v>
      </c>
      <c r="T756" s="1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s="1" t="str">
        <f t="shared" si="70"/>
        <v>theater</v>
      </c>
      <c r="T757" s="1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s="1" t="str">
        <f t="shared" si="70"/>
        <v>theater</v>
      </c>
      <c r="T758" s="1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s="1" t="str">
        <f t="shared" si="70"/>
        <v>film &amp; video</v>
      </c>
      <c r="T759" s="1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s="1" t="str">
        <f t="shared" si="70"/>
        <v>music</v>
      </c>
      <c r="T760" s="1" t="str">
        <f t="shared" si="71"/>
        <v>rock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s="1" t="str">
        <f t="shared" si="70"/>
        <v>music</v>
      </c>
      <c r="T761" s="1" t="str">
        <f t="shared" si="71"/>
        <v>electric music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s="1" t="str">
        <f t="shared" si="70"/>
        <v>games</v>
      </c>
      <c r="T762" s="1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s="1" t="str">
        <f t="shared" si="70"/>
        <v>music</v>
      </c>
      <c r="T763" s="1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s="1" t="str">
        <f t="shared" si="70"/>
        <v>music</v>
      </c>
      <c r="T764" s="1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s="1" t="str">
        <f t="shared" si="70"/>
        <v>theater</v>
      </c>
      <c r="T765" s="1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s="1" t="str">
        <f t="shared" si="70"/>
        <v>music</v>
      </c>
      <c r="T766" s="1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s="1" t="str">
        <f t="shared" si="70"/>
        <v>music</v>
      </c>
      <c r="T767" s="1" t="str">
        <f t="shared" si="71"/>
        <v>indie rock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s="1" t="str">
        <f t="shared" si="70"/>
        <v>film &amp; video</v>
      </c>
      <c r="T768" s="1" t="str">
        <f t="shared" si="71"/>
        <v>science fiction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s="1" t="str">
        <f t="shared" si="70"/>
        <v>publishing</v>
      </c>
      <c r="T769" s="1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s="1" t="str">
        <f t="shared" si="70"/>
        <v>theater</v>
      </c>
      <c r="T770" s="1" t="str">
        <f t="shared" si="71"/>
        <v>plays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(((L771/60)/60/24)+DATE(1970,1,1))</f>
        <v>41501.208333333336</v>
      </c>
      <c r="O771" s="4">
        <f t="shared" ref="O771:O834" si="75">(((M771/60)/60/24)+DATE(1970,1,1))</f>
        <v>41527.208333333336</v>
      </c>
      <c r="P771" t="b">
        <v>0</v>
      </c>
      <c r="Q771" t="b">
        <v>0</v>
      </c>
      <c r="R771" t="s">
        <v>89</v>
      </c>
      <c r="S771" s="1" t="str">
        <f t="shared" ref="S771:S834" si="76">LEFT(R771,FIND("/",R771)-1)</f>
        <v>games</v>
      </c>
      <c r="T771" s="1" t="str">
        <f t="shared" ref="T771:T834" si="77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s="1" t="str">
        <f t="shared" si="76"/>
        <v>theater</v>
      </c>
      <c r="T772" s="1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s="1" t="str">
        <f t="shared" si="76"/>
        <v>theater</v>
      </c>
      <c r="T773" s="1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s="1" t="str">
        <f t="shared" si="76"/>
        <v>music</v>
      </c>
      <c r="T774" s="1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s="1" t="str">
        <f t="shared" si="76"/>
        <v>theater</v>
      </c>
      <c r="T775" s="1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s="1" t="str">
        <f t="shared" si="76"/>
        <v>technology</v>
      </c>
      <c r="T776" s="1" t="str">
        <f t="shared" si="77"/>
        <v>web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s="1" t="str">
        <f t="shared" si="76"/>
        <v>music</v>
      </c>
      <c r="T777" s="1" t="str">
        <f t="shared" si="77"/>
        <v>rock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s="1" t="str">
        <f t="shared" si="76"/>
        <v>theater</v>
      </c>
      <c r="T778" s="1" t="str">
        <f t="shared" si="77"/>
        <v>plays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s="1" t="str">
        <f t="shared" si="76"/>
        <v>theater</v>
      </c>
      <c r="T779" s="1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s="1" t="str">
        <f t="shared" si="76"/>
        <v>film &amp; video</v>
      </c>
      <c r="T780" s="1" t="str">
        <f t="shared" si="77"/>
        <v>animation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s="1" t="str">
        <f t="shared" si="76"/>
        <v>theater</v>
      </c>
      <c r="T781" s="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s="1" t="str">
        <f t="shared" si="76"/>
        <v>film &amp; video</v>
      </c>
      <c r="T782" s="1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s="1" t="str">
        <f t="shared" si="76"/>
        <v>theater</v>
      </c>
      <c r="T783" s="1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s="1" t="str">
        <f t="shared" si="76"/>
        <v>film &amp; video</v>
      </c>
      <c r="T784" s="1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s="1" t="str">
        <f t="shared" si="76"/>
        <v>music</v>
      </c>
      <c r="T785" s="1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s="1" t="str">
        <f t="shared" si="76"/>
        <v>technology</v>
      </c>
      <c r="T786" s="1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s="1" t="str">
        <f t="shared" si="76"/>
        <v>film &amp; video</v>
      </c>
      <c r="T787" s="1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s="1" t="str">
        <f t="shared" si="76"/>
        <v>music</v>
      </c>
      <c r="T788" s="1" t="str">
        <f t="shared" si="77"/>
        <v>jazz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s="1" t="str">
        <f t="shared" si="76"/>
        <v>music</v>
      </c>
      <c r="T789" s="1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s="1" t="str">
        <f t="shared" si="76"/>
        <v>film &amp; video</v>
      </c>
      <c r="T790" s="1" t="str">
        <f t="shared" si="77"/>
        <v>animation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s="1" t="str">
        <f t="shared" si="76"/>
        <v>theater</v>
      </c>
      <c r="T791" s="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s="1" t="str">
        <f t="shared" si="76"/>
        <v>theater</v>
      </c>
      <c r="T792" s="1" t="str">
        <f t="shared" si="77"/>
        <v>plays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s="1" t="str">
        <f t="shared" si="76"/>
        <v>food</v>
      </c>
      <c r="T793" s="1" t="str">
        <f t="shared" si="77"/>
        <v>food trucks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s="1" t="str">
        <f t="shared" si="76"/>
        <v>theater</v>
      </c>
      <c r="T794" s="1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s="1" t="str">
        <f t="shared" si="76"/>
        <v>publishing</v>
      </c>
      <c r="T795" s="1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s="1" t="str">
        <f t="shared" si="76"/>
        <v>music</v>
      </c>
      <c r="T796" s="1" t="str">
        <f t="shared" si="77"/>
        <v>rock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s="1" t="str">
        <f t="shared" si="76"/>
        <v>film &amp; video</v>
      </c>
      <c r="T797" s="1" t="str">
        <f t="shared" si="77"/>
        <v>drama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s="1" t="str">
        <f t="shared" si="76"/>
        <v>games</v>
      </c>
      <c r="T798" s="1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s="1" t="str">
        <f t="shared" si="76"/>
        <v>technology</v>
      </c>
      <c r="T799" s="1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s="1" t="str">
        <f t="shared" si="76"/>
        <v>theater</v>
      </c>
      <c r="T800" s="1" t="str">
        <f t="shared" si="77"/>
        <v>plays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s="1" t="str">
        <f t="shared" si="76"/>
        <v>theater</v>
      </c>
      <c r="T801" s="1" t="str">
        <f t="shared" si="77"/>
        <v>plays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s="1" t="str">
        <f t="shared" si="76"/>
        <v>music</v>
      </c>
      <c r="T802" s="1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s="1" t="str">
        <f t="shared" si="76"/>
        <v>photography</v>
      </c>
      <c r="T803" s="1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s="1" t="str">
        <f t="shared" si="76"/>
        <v>photography</v>
      </c>
      <c r="T804" s="1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s="1" t="str">
        <f t="shared" si="76"/>
        <v>theater</v>
      </c>
      <c r="T805" s="1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s="1" t="str">
        <f t="shared" si="76"/>
        <v>music</v>
      </c>
      <c r="T806" s="1" t="str">
        <f t="shared" si="77"/>
        <v>rock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s="1" t="str">
        <f t="shared" si="76"/>
        <v>film &amp; video</v>
      </c>
      <c r="T807" s="1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s="1" t="str">
        <f t="shared" si="76"/>
        <v>film &amp; video</v>
      </c>
      <c r="T808" s="1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s="1" t="str">
        <f t="shared" si="76"/>
        <v>theater</v>
      </c>
      <c r="T809" s="1" t="str">
        <f t="shared" si="77"/>
        <v>plays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s="1" t="str">
        <f t="shared" si="76"/>
        <v>food</v>
      </c>
      <c r="T810" s="1" t="str">
        <f t="shared" si="77"/>
        <v>food trucks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s="1" t="str">
        <f t="shared" si="76"/>
        <v>film &amp; video</v>
      </c>
      <c r="T811" s="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s="1" t="str">
        <f t="shared" si="76"/>
        <v>theater</v>
      </c>
      <c r="T812" s="1" t="str">
        <f t="shared" si="77"/>
        <v>plays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s="1" t="str">
        <f t="shared" si="76"/>
        <v>games</v>
      </c>
      <c r="T813" s="1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s="1" t="str">
        <f t="shared" si="76"/>
        <v>publishing</v>
      </c>
      <c r="T814" s="1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s="1" t="str">
        <f t="shared" si="76"/>
        <v>games</v>
      </c>
      <c r="T815" s="1" t="str">
        <f t="shared" si="77"/>
        <v>video games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s="1" t="str">
        <f t="shared" si="76"/>
        <v>music</v>
      </c>
      <c r="T816" s="1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s="1" t="str">
        <f t="shared" si="76"/>
        <v>music</v>
      </c>
      <c r="T817" s="1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s="1" t="str">
        <f t="shared" si="76"/>
        <v>theater</v>
      </c>
      <c r="T818" s="1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s="1" t="str">
        <f t="shared" si="76"/>
        <v>publishing</v>
      </c>
      <c r="T819" s="1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s="1" t="str">
        <f t="shared" si="76"/>
        <v>theater</v>
      </c>
      <c r="T820" s="1" t="str">
        <f t="shared" si="77"/>
        <v>plays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s="1" t="str">
        <f t="shared" si="76"/>
        <v>games</v>
      </c>
      <c r="T821" s="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s="1" t="str">
        <f t="shared" si="76"/>
        <v>music</v>
      </c>
      <c r="T822" s="1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s="1" t="str">
        <f t="shared" si="76"/>
        <v>film &amp; video</v>
      </c>
      <c r="T823" s="1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s="1" t="str">
        <f t="shared" si="76"/>
        <v>music</v>
      </c>
      <c r="T824" s="1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s="1" t="str">
        <f t="shared" si="76"/>
        <v>music</v>
      </c>
      <c r="T825" s="1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s="1" t="str">
        <f t="shared" si="76"/>
        <v>publishing</v>
      </c>
      <c r="T826" s="1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s="1" t="str">
        <f t="shared" si="76"/>
        <v>film &amp; video</v>
      </c>
      <c r="T827" s="1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s="1" t="str">
        <f t="shared" si="76"/>
        <v>theater</v>
      </c>
      <c r="T828" s="1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s="1" t="str">
        <f t="shared" si="76"/>
        <v>film &amp; video</v>
      </c>
      <c r="T829" s="1" t="str">
        <f t="shared" si="77"/>
        <v>drama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s="1" t="str">
        <f t="shared" si="76"/>
        <v>theater</v>
      </c>
      <c r="T830" s="1" t="str">
        <f t="shared" si="77"/>
        <v>plays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s="1" t="str">
        <f t="shared" si="76"/>
        <v>theater</v>
      </c>
      <c r="T831" s="1" t="str">
        <f t="shared" si="77"/>
        <v>plays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s="1" t="str">
        <f t="shared" si="76"/>
        <v>theater</v>
      </c>
      <c r="T832" s="1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s="1" t="str">
        <f t="shared" si="76"/>
        <v>photography</v>
      </c>
      <c r="T833" s="1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s="1" t="str">
        <f t="shared" si="76"/>
        <v>publishing</v>
      </c>
      <c r="T834" s="1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(((L835/60)/60/24)+DATE(1970,1,1))</f>
        <v>40588.25</v>
      </c>
      <c r="O835" s="4">
        <f t="shared" ref="O835:O898" si="81">(((M835/60)/60/24)+DATE(1970,1,1))</f>
        <v>40599.25</v>
      </c>
      <c r="P835" t="b">
        <v>0</v>
      </c>
      <c r="Q835" t="b">
        <v>0</v>
      </c>
      <c r="R835" t="s">
        <v>206</v>
      </c>
      <c r="S835" s="1" t="str">
        <f t="shared" ref="S835:S898" si="82">LEFT(R835,FIND("/",R835)-1)</f>
        <v>publishing</v>
      </c>
      <c r="T835" s="1" t="str">
        <f t="shared" ref="T835:T898" si="83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s="1" t="str">
        <f t="shared" si="82"/>
        <v>theater</v>
      </c>
      <c r="T836" s="1" t="str">
        <f t="shared" si="83"/>
        <v>plays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s="1" t="str">
        <f t="shared" si="82"/>
        <v>technology</v>
      </c>
      <c r="T837" s="1" t="str">
        <f t="shared" si="83"/>
        <v>web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s="1" t="str">
        <f t="shared" si="82"/>
        <v>music</v>
      </c>
      <c r="T838" s="1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s="1" t="str">
        <f t="shared" si="82"/>
        <v>music</v>
      </c>
      <c r="T839" s="1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s="1" t="str">
        <f t="shared" si="82"/>
        <v>theater</v>
      </c>
      <c r="T840" s="1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s="1" t="str">
        <f t="shared" si="82"/>
        <v>film &amp; video</v>
      </c>
      <c r="T841" s="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s="1" t="str">
        <f t="shared" si="82"/>
        <v>theater</v>
      </c>
      <c r="T842" s="1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s="1" t="str">
        <f t="shared" si="82"/>
        <v>technology</v>
      </c>
      <c r="T843" s="1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s="1" t="str">
        <f t="shared" si="82"/>
        <v>technology</v>
      </c>
      <c r="T844" s="1" t="str">
        <f t="shared" si="83"/>
        <v>wearables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s="1" t="str">
        <f t="shared" si="82"/>
        <v>photography</v>
      </c>
      <c r="T845" s="1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s="1" t="str">
        <f t="shared" si="82"/>
        <v>film &amp; video</v>
      </c>
      <c r="T846" s="1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s="1" t="str">
        <f t="shared" si="82"/>
        <v>technology</v>
      </c>
      <c r="T847" s="1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s="1" t="str">
        <f t="shared" si="82"/>
        <v>technology</v>
      </c>
      <c r="T848" s="1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s="1" t="str">
        <f t="shared" si="82"/>
        <v>food</v>
      </c>
      <c r="T849" s="1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s="1" t="str">
        <f t="shared" si="82"/>
        <v>film &amp; video</v>
      </c>
      <c r="T850" s="1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s="1" t="str">
        <f t="shared" si="82"/>
        <v>music</v>
      </c>
      <c r="T851" s="1" t="str">
        <f t="shared" si="83"/>
        <v>indie rock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s="1" t="str">
        <f t="shared" si="82"/>
        <v>music</v>
      </c>
      <c r="T852" s="1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s="1" t="str">
        <f t="shared" si="82"/>
        <v>music</v>
      </c>
      <c r="T853" s="1" t="str">
        <f t="shared" si="83"/>
        <v>electric music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s="1" t="str">
        <f t="shared" si="82"/>
        <v>games</v>
      </c>
      <c r="T854" s="1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s="1" t="str">
        <f t="shared" si="82"/>
        <v>music</v>
      </c>
      <c r="T855" s="1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s="1" t="str">
        <f t="shared" si="82"/>
        <v>publishing</v>
      </c>
      <c r="T856" s="1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s="1" t="str">
        <f t="shared" si="82"/>
        <v>theater</v>
      </c>
      <c r="T857" s="1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s="1" t="str">
        <f t="shared" si="82"/>
        <v>food</v>
      </c>
      <c r="T858" s="1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s="1" t="str">
        <f t="shared" si="82"/>
        <v>film &amp; video</v>
      </c>
      <c r="T859" s="1" t="str">
        <f t="shared" si="83"/>
        <v>shorts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s="1" t="str">
        <f t="shared" si="82"/>
        <v>food</v>
      </c>
      <c r="T860" s="1" t="str">
        <f t="shared" si="83"/>
        <v>food trucks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s="1" t="str">
        <f t="shared" si="82"/>
        <v>theater</v>
      </c>
      <c r="T861" s="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s="1" t="str">
        <f t="shared" si="82"/>
        <v>technology</v>
      </c>
      <c r="T862" s="1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s="1" t="str">
        <f t="shared" si="82"/>
        <v>theater</v>
      </c>
      <c r="T863" s="1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s="1" t="str">
        <f t="shared" si="82"/>
        <v>theater</v>
      </c>
      <c r="T864" s="1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s="1" t="str">
        <f t="shared" si="82"/>
        <v>film &amp; video</v>
      </c>
      <c r="T865" s="1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s="1" t="str">
        <f t="shared" si="82"/>
        <v>film &amp; video</v>
      </c>
      <c r="T866" s="1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s="1" t="str">
        <f t="shared" si="82"/>
        <v>theater</v>
      </c>
      <c r="T867" s="1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s="1" t="str">
        <f t="shared" si="82"/>
        <v>photography</v>
      </c>
      <c r="T868" s="1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s="1" t="str">
        <f t="shared" si="82"/>
        <v>food</v>
      </c>
      <c r="T869" s="1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s="1" t="str">
        <f t="shared" si="82"/>
        <v>theater</v>
      </c>
      <c r="T870" s="1" t="str">
        <f t="shared" si="83"/>
        <v>plays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s="1" t="str">
        <f t="shared" si="82"/>
        <v>film &amp; video</v>
      </c>
      <c r="T871" s="1" t="str">
        <f t="shared" si="83"/>
        <v>drama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s="1" t="str">
        <f t="shared" si="82"/>
        <v>theater</v>
      </c>
      <c r="T872" s="1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s="1" t="str">
        <f t="shared" si="82"/>
        <v>theater</v>
      </c>
      <c r="T873" s="1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s="1" t="str">
        <f t="shared" si="82"/>
        <v>film &amp; video</v>
      </c>
      <c r="T874" s="1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s="1" t="str">
        <f t="shared" si="82"/>
        <v>photography</v>
      </c>
      <c r="T875" s="1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s="1" t="str">
        <f t="shared" si="82"/>
        <v>photography</v>
      </c>
      <c r="T876" s="1" t="str">
        <f t="shared" si="83"/>
        <v>photography books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s="1" t="str">
        <f t="shared" si="82"/>
        <v>music</v>
      </c>
      <c r="T877" s="1" t="str">
        <f t="shared" si="83"/>
        <v>rock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s="1" t="str">
        <f t="shared" si="82"/>
        <v>photography</v>
      </c>
      <c r="T878" s="1" t="str">
        <f t="shared" si="83"/>
        <v>photography books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s="1" t="str">
        <f t="shared" si="82"/>
        <v>food</v>
      </c>
      <c r="T879" s="1" t="str">
        <f t="shared" si="83"/>
        <v>food trucks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s="1" t="str">
        <f t="shared" si="82"/>
        <v>music</v>
      </c>
      <c r="T880" s="1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s="1" t="str">
        <f t="shared" si="82"/>
        <v>publishing</v>
      </c>
      <c r="T881" s="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s="1" t="str">
        <f t="shared" si="82"/>
        <v>music</v>
      </c>
      <c r="T882" s="1" t="str">
        <f t="shared" si="83"/>
        <v>electric music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s="1" t="str">
        <f t="shared" si="82"/>
        <v>theater</v>
      </c>
      <c r="T883" s="1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s="1" t="str">
        <f t="shared" si="82"/>
        <v>theater</v>
      </c>
      <c r="T884" s="1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s="1" t="str">
        <f t="shared" si="82"/>
        <v>film &amp; video</v>
      </c>
      <c r="T885" s="1" t="str">
        <f t="shared" si="83"/>
        <v>shorts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s="1" t="str">
        <f t="shared" si="82"/>
        <v>theater</v>
      </c>
      <c r="T886" s="1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s="1" t="str">
        <f t="shared" si="82"/>
        <v>theater</v>
      </c>
      <c r="T887" s="1" t="str">
        <f t="shared" si="83"/>
        <v>plays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s="1" t="str">
        <f t="shared" si="82"/>
        <v>music</v>
      </c>
      <c r="T888" s="1" t="str">
        <f t="shared" si="83"/>
        <v>indie rock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s="1" t="str">
        <f t="shared" si="82"/>
        <v>theater</v>
      </c>
      <c r="T889" s="1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s="1" t="str">
        <f t="shared" si="82"/>
        <v>theater</v>
      </c>
      <c r="T890" s="1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s="1" t="str">
        <f t="shared" si="82"/>
        <v>music</v>
      </c>
      <c r="T891" s="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s="1" t="str">
        <f t="shared" si="82"/>
        <v>music</v>
      </c>
      <c r="T892" s="1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s="1" t="str">
        <f t="shared" si="82"/>
        <v>film &amp; video</v>
      </c>
      <c r="T893" s="1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s="1" t="str">
        <f t="shared" si="82"/>
        <v>publishing</v>
      </c>
      <c r="T894" s="1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s="1" t="str">
        <f t="shared" si="82"/>
        <v>film &amp; video</v>
      </c>
      <c r="T895" s="1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s="1" t="str">
        <f t="shared" si="82"/>
        <v>film &amp; video</v>
      </c>
      <c r="T896" s="1" t="str">
        <f t="shared" si="83"/>
        <v>television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s="1" t="str">
        <f t="shared" si="82"/>
        <v>theater</v>
      </c>
      <c r="T897" s="1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s="1" t="str">
        <f t="shared" si="82"/>
        <v>food</v>
      </c>
      <c r="T898" s="1" t="str">
        <f t="shared" si="83"/>
        <v>food trucks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(((L899/60)/60/24)+DATE(1970,1,1))</f>
        <v>43583.208333333328</v>
      </c>
      <c r="O899" s="4">
        <f t="shared" ref="O899:O962" si="87">(((M899/60)/60/24)+DATE(1970,1,1))</f>
        <v>43585.208333333328</v>
      </c>
      <c r="P899" t="b">
        <v>0</v>
      </c>
      <c r="Q899" t="b">
        <v>0</v>
      </c>
      <c r="R899" t="s">
        <v>33</v>
      </c>
      <c r="S899" s="1" t="str">
        <f t="shared" ref="S899:S962" si="88">LEFT(R899,FIND("/",R899)-1)</f>
        <v>theater</v>
      </c>
      <c r="T899" s="1" t="str">
        <f t="shared" ref="T899:T962" si="89">RIGHT(R899,LEN(R899)-FIND("/",R899))</f>
        <v>plays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s="1" t="str">
        <f t="shared" si="88"/>
        <v>film &amp; video</v>
      </c>
      <c r="T900" s="1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s="1" t="str">
        <f t="shared" si="88"/>
        <v>music</v>
      </c>
      <c r="T901" s="1" t="str">
        <f t="shared" si="89"/>
        <v>jazz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s="1" t="str">
        <f t="shared" si="88"/>
        <v>technology</v>
      </c>
      <c r="T902" s="1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s="1" t="str">
        <f t="shared" si="88"/>
        <v>music</v>
      </c>
      <c r="T903" s="1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s="1" t="str">
        <f t="shared" si="88"/>
        <v>technology</v>
      </c>
      <c r="T904" s="1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s="1" t="str">
        <f t="shared" si="88"/>
        <v>publishing</v>
      </c>
      <c r="T905" s="1" t="str">
        <f t="shared" si="89"/>
        <v>nonfiction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s="1" t="str">
        <f t="shared" si="88"/>
        <v>publishing</v>
      </c>
      <c r="T906" s="1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s="1" t="str">
        <f t="shared" si="88"/>
        <v>theater</v>
      </c>
      <c r="T907" s="1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s="1" t="str">
        <f t="shared" si="88"/>
        <v>film &amp; video</v>
      </c>
      <c r="T908" s="1" t="str">
        <f t="shared" si="89"/>
        <v>documentary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s="1" t="str">
        <f t="shared" si="88"/>
        <v>theater</v>
      </c>
      <c r="T909" s="1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s="1" t="str">
        <f t="shared" si="88"/>
        <v>games</v>
      </c>
      <c r="T910" s="1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s="1" t="str">
        <f t="shared" si="88"/>
        <v>theater</v>
      </c>
      <c r="T911" s="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s="1" t="str">
        <f t="shared" si="88"/>
        <v>theater</v>
      </c>
      <c r="T912" s="1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s="1" t="str">
        <f t="shared" si="88"/>
        <v>technology</v>
      </c>
      <c r="T913" s="1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s="1" t="str">
        <f t="shared" si="88"/>
        <v>film &amp; video</v>
      </c>
      <c r="T914" s="1" t="str">
        <f t="shared" si="89"/>
        <v>drama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s="1" t="str">
        <f t="shared" si="88"/>
        <v>film &amp; video</v>
      </c>
      <c r="T915" s="1" t="str">
        <f t="shared" si="89"/>
        <v>drama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s="1" t="str">
        <f t="shared" si="88"/>
        <v>theater</v>
      </c>
      <c r="T916" s="1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s="1" t="str">
        <f t="shared" si="88"/>
        <v>film &amp; video</v>
      </c>
      <c r="T917" s="1" t="str">
        <f t="shared" si="89"/>
        <v>television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s="1" t="str">
        <f t="shared" si="88"/>
        <v>photography</v>
      </c>
      <c r="T918" s="1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s="1" t="str">
        <f t="shared" si="88"/>
        <v>film &amp; video</v>
      </c>
      <c r="T919" s="1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s="1" t="str">
        <f t="shared" si="88"/>
        <v>publishing</v>
      </c>
      <c r="T920" s="1" t="str">
        <f t="shared" si="89"/>
        <v>radio &amp; podcasts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s="1" t="str">
        <f t="shared" si="88"/>
        <v>theater</v>
      </c>
      <c r="T921" s="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s="1" t="str">
        <f t="shared" si="88"/>
        <v>film &amp; video</v>
      </c>
      <c r="T922" s="1" t="str">
        <f t="shared" si="89"/>
        <v>animation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s="1" t="str">
        <f t="shared" si="88"/>
        <v>technology</v>
      </c>
      <c r="T923" s="1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s="1" t="str">
        <f t="shared" si="88"/>
        <v>music</v>
      </c>
      <c r="T924" s="1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s="1" t="str">
        <f t="shared" si="88"/>
        <v>theater</v>
      </c>
      <c r="T925" s="1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s="1" t="str">
        <f t="shared" si="88"/>
        <v>theater</v>
      </c>
      <c r="T926" s="1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s="1" t="str">
        <f t="shared" si="88"/>
        <v>theater</v>
      </c>
      <c r="T927" s="1" t="str">
        <f t="shared" si="89"/>
        <v>plays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s="1" t="str">
        <f t="shared" si="88"/>
        <v>food</v>
      </c>
      <c r="T928" s="1" t="str">
        <f t="shared" si="89"/>
        <v>food trucks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s="1" t="str">
        <f t="shared" si="88"/>
        <v>theater</v>
      </c>
      <c r="T929" s="1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s="1" t="str">
        <f t="shared" si="88"/>
        <v>technology</v>
      </c>
      <c r="T930" s="1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s="1" t="str">
        <f t="shared" si="88"/>
        <v>theater</v>
      </c>
      <c r="T931" s="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s="1" t="str">
        <f t="shared" si="88"/>
        <v>theater</v>
      </c>
      <c r="T932" s="1" t="str">
        <f t="shared" si="89"/>
        <v>plays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s="1" t="str">
        <f t="shared" si="88"/>
        <v>theater</v>
      </c>
      <c r="T933" s="1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s="1" t="str">
        <f t="shared" si="88"/>
        <v>music</v>
      </c>
      <c r="T934" s="1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s="1" t="str">
        <f t="shared" si="88"/>
        <v>theater</v>
      </c>
      <c r="T935" s="1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s="1" t="str">
        <f t="shared" si="88"/>
        <v>theater</v>
      </c>
      <c r="T936" s="1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s="1" t="str">
        <f t="shared" si="88"/>
        <v>theater</v>
      </c>
      <c r="T937" s="1" t="str">
        <f t="shared" si="89"/>
        <v>plays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s="1" t="str">
        <f t="shared" si="88"/>
        <v>theater</v>
      </c>
      <c r="T938" s="1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s="1" t="str">
        <f t="shared" si="88"/>
        <v>film &amp; video</v>
      </c>
      <c r="T939" s="1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s="1" t="str">
        <f t="shared" si="88"/>
        <v>publishing</v>
      </c>
      <c r="T940" s="1" t="str">
        <f t="shared" si="89"/>
        <v>fiction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s="1" t="str">
        <f t="shared" si="88"/>
        <v>games</v>
      </c>
      <c r="T941" s="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s="1" t="str">
        <f t="shared" si="88"/>
        <v>technology</v>
      </c>
      <c r="T942" s="1" t="str">
        <f t="shared" si="89"/>
        <v>web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s="1" t="str">
        <f t="shared" si="88"/>
        <v>theater</v>
      </c>
      <c r="T943" s="1" t="str">
        <f t="shared" si="89"/>
        <v>plays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s="1" t="str">
        <f t="shared" si="88"/>
        <v>theater</v>
      </c>
      <c r="T944" s="1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s="1" t="str">
        <f t="shared" si="88"/>
        <v>food</v>
      </c>
      <c r="T945" s="1" t="str">
        <f t="shared" si="89"/>
        <v>food trucks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s="1" t="str">
        <f t="shared" si="88"/>
        <v>photography</v>
      </c>
      <c r="T946" s="1" t="str">
        <f t="shared" si="89"/>
        <v>photography books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s="1" t="str">
        <f t="shared" si="88"/>
        <v>photography</v>
      </c>
      <c r="T947" s="1" t="str">
        <f t="shared" si="89"/>
        <v>photography books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s="1" t="str">
        <f t="shared" si="88"/>
        <v>theater</v>
      </c>
      <c r="T948" s="1" t="str">
        <f t="shared" si="89"/>
        <v>plays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s="1" t="str">
        <f t="shared" si="88"/>
        <v>theater</v>
      </c>
      <c r="T949" s="1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s="1" t="str">
        <f t="shared" si="88"/>
        <v>film &amp; video</v>
      </c>
      <c r="T950" s="1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s="1" t="str">
        <f t="shared" si="88"/>
        <v>technology</v>
      </c>
      <c r="T951" s="1" t="str">
        <f t="shared" si="89"/>
        <v>web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s="1" t="str">
        <f t="shared" si="88"/>
        <v>theater</v>
      </c>
      <c r="T952" s="1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s="1" t="str">
        <f t="shared" si="88"/>
        <v>music</v>
      </c>
      <c r="T953" s="1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s="1" t="str">
        <f t="shared" si="88"/>
        <v>film &amp; video</v>
      </c>
      <c r="T954" s="1" t="str">
        <f t="shared" si="89"/>
        <v>documentary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s="1" t="str">
        <f t="shared" si="88"/>
        <v>film &amp; video</v>
      </c>
      <c r="T955" s="1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s="1" t="str">
        <f t="shared" si="88"/>
        <v>technology</v>
      </c>
      <c r="T956" s="1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s="1" t="str">
        <f t="shared" si="88"/>
        <v>theater</v>
      </c>
      <c r="T957" s="1" t="str">
        <f t="shared" si="89"/>
        <v>plays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s="1" t="str">
        <f t="shared" si="88"/>
        <v>film &amp; video</v>
      </c>
      <c r="T958" s="1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s="1" t="str">
        <f t="shared" si="88"/>
        <v>theater</v>
      </c>
      <c r="T959" s="1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s="1" t="str">
        <f t="shared" si="88"/>
        <v>film &amp; video</v>
      </c>
      <c r="T960" s="1" t="str">
        <f t="shared" si="89"/>
        <v>animation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s="1" t="str">
        <f t="shared" si="88"/>
        <v>publishing</v>
      </c>
      <c r="T961" s="1" t="str">
        <f t="shared" si="89"/>
        <v>translations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s="1" t="str">
        <f t="shared" si="88"/>
        <v>technology</v>
      </c>
      <c r="T962" s="1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(((L963/60)/60/24)+DATE(1970,1,1))</f>
        <v>40591.25</v>
      </c>
      <c r="O963" s="4">
        <f t="shared" ref="O963:O1001" si="93">(((M963/60)/60/24)+DATE(1970,1,1))</f>
        <v>40595.25</v>
      </c>
      <c r="P963" t="b">
        <v>0</v>
      </c>
      <c r="Q963" t="b">
        <v>0</v>
      </c>
      <c r="R963" t="s">
        <v>206</v>
      </c>
      <c r="S963" s="1" t="str">
        <f t="shared" ref="S963:S1001" si="94">LEFT(R963,FIND("/",R963)-1)</f>
        <v>publishing</v>
      </c>
      <c r="T963" s="1" t="str">
        <f t="shared" ref="T963:T1001" si="95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s="1" t="str">
        <f t="shared" si="94"/>
        <v>food</v>
      </c>
      <c r="T964" s="1" t="str">
        <f t="shared" si="95"/>
        <v>food trucks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s="1" t="str">
        <f t="shared" si="94"/>
        <v>photography</v>
      </c>
      <c r="T965" s="1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s="1" t="str">
        <f t="shared" si="94"/>
        <v>theater</v>
      </c>
      <c r="T966" s="1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s="1" t="str">
        <f t="shared" si="94"/>
        <v>music</v>
      </c>
      <c r="T967" s="1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s="1" t="str">
        <f t="shared" si="94"/>
        <v>theater</v>
      </c>
      <c r="T968" s="1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s="1" t="str">
        <f t="shared" si="94"/>
        <v>music</v>
      </c>
      <c r="T969" s="1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s="1" t="str">
        <f t="shared" si="94"/>
        <v>food</v>
      </c>
      <c r="T970" s="1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s="1" t="str">
        <f t="shared" si="94"/>
        <v>theater</v>
      </c>
      <c r="T971" s="1" t="str">
        <f t="shared" si="95"/>
        <v>plays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s="1" t="str">
        <f t="shared" si="94"/>
        <v>theater</v>
      </c>
      <c r="T972" s="1" t="str">
        <f t="shared" si="95"/>
        <v>plays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s="1" t="str">
        <f t="shared" si="94"/>
        <v>film &amp; video</v>
      </c>
      <c r="T973" s="1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s="1" t="str">
        <f t="shared" si="94"/>
        <v>technology</v>
      </c>
      <c r="T974" s="1" t="str">
        <f t="shared" si="95"/>
        <v>web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s="1" t="str">
        <f t="shared" si="94"/>
        <v>theater</v>
      </c>
      <c r="T975" s="1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s="1" t="str">
        <f t="shared" si="94"/>
        <v>music</v>
      </c>
      <c r="T976" s="1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s="1" t="str">
        <f t="shared" si="94"/>
        <v>theater</v>
      </c>
      <c r="T977" s="1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s="1" t="str">
        <f t="shared" si="94"/>
        <v>theater</v>
      </c>
      <c r="T978" s="1" t="str">
        <f t="shared" si="95"/>
        <v>plays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s="1" t="str">
        <f t="shared" si="94"/>
        <v>food</v>
      </c>
      <c r="T979" s="1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s="1" t="str">
        <f t="shared" si="94"/>
        <v>games</v>
      </c>
      <c r="T980" s="1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s="1" t="str">
        <f t="shared" si="94"/>
        <v>theater</v>
      </c>
      <c r="T981" s="1" t="str">
        <f t="shared" si="95"/>
        <v>plays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s="1" t="str">
        <f t="shared" si="94"/>
        <v>publishing</v>
      </c>
      <c r="T982" s="1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s="1" t="str">
        <f t="shared" si="94"/>
        <v>technology</v>
      </c>
      <c r="T983" s="1" t="str">
        <f t="shared" si="95"/>
        <v>web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s="1" t="str">
        <f t="shared" si="94"/>
        <v>film &amp; video</v>
      </c>
      <c r="T984" s="1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s="1" t="str">
        <f t="shared" si="94"/>
        <v>film &amp; video</v>
      </c>
      <c r="T985" s="1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s="1" t="str">
        <f t="shared" si="94"/>
        <v>theater</v>
      </c>
      <c r="T986" s="1" t="str">
        <f t="shared" si="95"/>
        <v>plays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s="1" t="str">
        <f t="shared" si="94"/>
        <v>music</v>
      </c>
      <c r="T987" s="1" t="str">
        <f t="shared" si="95"/>
        <v>rock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s="1" t="str">
        <f t="shared" si="94"/>
        <v>music</v>
      </c>
      <c r="T988" s="1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s="1" t="str">
        <f t="shared" si="94"/>
        <v>film &amp; video</v>
      </c>
      <c r="T989" s="1" t="str">
        <f t="shared" si="95"/>
        <v>documentary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s="1" t="str">
        <f t="shared" si="94"/>
        <v>publishing</v>
      </c>
      <c r="T990" s="1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s="1" t="str">
        <f t="shared" si="94"/>
        <v>publishing</v>
      </c>
      <c r="T991" s="1" t="str">
        <f t="shared" si="95"/>
        <v>translations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s="1" t="str">
        <f t="shared" si="94"/>
        <v>film &amp; video</v>
      </c>
      <c r="T992" s="1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s="1" t="str">
        <f t="shared" si="94"/>
        <v>music</v>
      </c>
      <c r="T993" s="1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s="1" t="str">
        <f t="shared" si="94"/>
        <v>film &amp; video</v>
      </c>
      <c r="T994" s="1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s="1" t="str">
        <f t="shared" si="94"/>
        <v>photography</v>
      </c>
      <c r="T995" s="1" t="str">
        <f t="shared" si="95"/>
        <v>photography books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s="1" t="str">
        <f t="shared" si="94"/>
        <v>publishing</v>
      </c>
      <c r="T996" s="1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s="1" t="str">
        <f t="shared" si="94"/>
        <v>food</v>
      </c>
      <c r="T997" s="1" t="str">
        <f t="shared" si="95"/>
        <v>food trucks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s="1" t="str">
        <f t="shared" si="94"/>
        <v>theater</v>
      </c>
      <c r="T998" s="1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s="1" t="str">
        <f t="shared" si="94"/>
        <v>theater</v>
      </c>
      <c r="T999" s="1" t="str">
        <f t="shared" si="95"/>
        <v>plays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s="1" t="str">
        <f t="shared" si="94"/>
        <v>music</v>
      </c>
      <c r="T1000" s="1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s="1" t="str">
        <f t="shared" si="94"/>
        <v>food</v>
      </c>
      <c r="T1001" s="1" t="str">
        <f t="shared" si="95"/>
        <v>food trucks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F1:F1048576">
    <cfRule type="colorScale" priority="6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ellIs" dxfId="15" priority="1" operator="equal">
      <formula>"canceled"</formula>
    </cfRule>
    <cfRule type="cellIs" dxfId="14" priority="3" operator="equal">
      <formula>"live"</formula>
    </cfRule>
    <cfRule type="cellIs" dxfId="13" priority="4" operator="equal">
      <formula>"failed"</formula>
    </cfRule>
    <cfRule type="cellIs" dxfId="12" priority="5" operator="equal">
      <formula>"successful"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4ED4-E16F-43FE-AED8-CC93ECE8D699}">
  <sheetPr codeName="Sheet2"/>
  <dimension ref="A1:F14"/>
  <sheetViews>
    <sheetView workbookViewId="0">
      <selection activeCell="H19" sqref="H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2044</v>
      </c>
    </row>
    <row r="3" spans="1:6" x14ac:dyDescent="0.25">
      <c r="A3" s="5" t="s">
        <v>2046</v>
      </c>
      <c r="B3" s="5" t="s">
        <v>2045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6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6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6" t="s">
        <v>2043</v>
      </c>
      <c r="B8" s="8"/>
      <c r="C8" s="8"/>
      <c r="D8" s="8"/>
      <c r="E8" s="8">
        <v>4</v>
      </c>
      <c r="F8" s="8">
        <v>4</v>
      </c>
    </row>
    <row r="9" spans="1:6" x14ac:dyDescent="0.25">
      <c r="A9" s="6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6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6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6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6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6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8DF3-12C2-4F98-9D28-80142C882C09}">
  <sheetPr codeName="Sheet3"/>
  <dimension ref="A1:F30"/>
  <sheetViews>
    <sheetView topLeftCell="A13" workbookViewId="0">
      <selection activeCell="B11" sqref="B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2044</v>
      </c>
    </row>
    <row r="2" spans="1:6" x14ac:dyDescent="0.25">
      <c r="A2" s="5" t="s">
        <v>2047</v>
      </c>
      <c r="B2" t="s">
        <v>2044</v>
      </c>
    </row>
    <row r="4" spans="1:6" x14ac:dyDescent="0.25">
      <c r="A4" s="5" t="s">
        <v>2046</v>
      </c>
      <c r="B4" s="5" t="s">
        <v>2045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2049</v>
      </c>
      <c r="E7">
        <v>4</v>
      </c>
      <c r="F7">
        <v>4</v>
      </c>
    </row>
    <row r="8" spans="1:6" x14ac:dyDescent="0.25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2052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2062</v>
      </c>
      <c r="C20">
        <v>4</v>
      </c>
      <c r="E20">
        <v>4</v>
      </c>
      <c r="F20">
        <v>8</v>
      </c>
    </row>
    <row r="21" spans="1:6" x14ac:dyDescent="0.25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2064</v>
      </c>
      <c r="C22">
        <v>9</v>
      </c>
      <c r="E22">
        <v>5</v>
      </c>
      <c r="F22">
        <v>14</v>
      </c>
    </row>
    <row r="23" spans="1:6" x14ac:dyDescent="0.25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2067</v>
      </c>
      <c r="C25">
        <v>7</v>
      </c>
      <c r="E25">
        <v>14</v>
      </c>
      <c r="F25">
        <v>21</v>
      </c>
    </row>
    <row r="26" spans="1:6" x14ac:dyDescent="0.25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2071</v>
      </c>
      <c r="E29">
        <v>3</v>
      </c>
      <c r="F29">
        <v>3</v>
      </c>
    </row>
    <row r="30" spans="1:6" x14ac:dyDescent="0.25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A0DF-D36C-4E7E-B981-9B23C3BC61C9}">
  <sheetPr codeName="Sheet4"/>
  <dimension ref="A1:E18"/>
  <sheetViews>
    <sheetView workbookViewId="0">
      <selection activeCell="A4" sqref="A4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2072</v>
      </c>
      <c r="B1" t="s">
        <v>2044</v>
      </c>
    </row>
    <row r="2" spans="1:5" x14ac:dyDescent="0.25">
      <c r="A2" s="5" t="s">
        <v>2047</v>
      </c>
      <c r="B2" t="s">
        <v>2044</v>
      </c>
    </row>
    <row r="4" spans="1:5" x14ac:dyDescent="0.25">
      <c r="A4" s="5" t="s">
        <v>2046</v>
      </c>
      <c r="B4" s="5" t="s">
        <v>2045</v>
      </c>
    </row>
    <row r="5" spans="1:5" x14ac:dyDescent="0.25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1148-DC61-4A26-A44F-8197DD6448D0}">
  <sheetPr codeName="Sheet5"/>
  <dimension ref="A1:H13"/>
  <sheetViews>
    <sheetView tabSelected="1" workbookViewId="0">
      <selection activeCell="I16" sqref="I16"/>
    </sheetView>
  </sheetViews>
  <sheetFormatPr defaultRowHeight="15.75" x14ac:dyDescent="0.25"/>
  <cols>
    <col min="1" max="1" width="16.75" bestFit="1" customWidth="1"/>
    <col min="2" max="2" width="15.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2085</v>
      </c>
      <c r="B1" t="s">
        <v>2088</v>
      </c>
      <c r="C1" t="s">
        <v>2086</v>
      </c>
      <c r="D1" t="s">
        <v>2087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2094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5">
      <c r="A4" t="s">
        <v>2095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2096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2097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2104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BCFC-9B2C-4F9A-BAC6-1D3768AA6680}">
  <sheetPr codeName="Sheet6"/>
  <dimension ref="A1:N566"/>
  <sheetViews>
    <sheetView topLeftCell="A5" workbookViewId="0">
      <selection activeCell="M15" sqref="M15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14" max="14" width="16.375" bestFit="1" customWidth="1"/>
  </cols>
  <sheetData>
    <row r="1" spans="1:14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2105</v>
      </c>
      <c r="I1" t="s">
        <v>2106</v>
      </c>
      <c r="J1" t="s">
        <v>2107</v>
      </c>
      <c r="K1" t="s">
        <v>2108</v>
      </c>
      <c r="L1" t="s">
        <v>2109</v>
      </c>
      <c r="M1" t="s">
        <v>2110</v>
      </c>
      <c r="N1" t="s">
        <v>2111</v>
      </c>
    </row>
    <row r="2" spans="1:14" x14ac:dyDescent="0.25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</row>
    <row r="7" spans="1:14" x14ac:dyDescent="0.25">
      <c r="A7" t="s">
        <v>20</v>
      </c>
      <c r="B7">
        <v>98</v>
      </c>
      <c r="D7" t="s">
        <v>14</v>
      </c>
      <c r="E7">
        <v>27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1" priority="13" operator="equal">
      <formula>"canceled"</formula>
    </cfRule>
    <cfRule type="cellIs" dxfId="10" priority="14" operator="equal">
      <formula>"live"</formula>
    </cfRule>
    <cfRule type="cellIs" dxfId="9" priority="15" operator="equal">
      <formula>"failed"</formula>
    </cfRule>
    <cfRule type="cellIs" dxfId="8" priority="16" operator="equal">
      <formula>"successful"</formula>
    </cfRule>
  </conditionalFormatting>
  <conditionalFormatting sqref="D1:D1047940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"failed"</formula>
    </cfRule>
    <cfRule type="cellIs" dxfId="4" priority="12" operator="equal">
      <formula>"successful"</formula>
    </cfRule>
  </conditionalFormatting>
  <conditionalFormatting sqref="H2:H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Stats</vt:lpstr>
      <vt:lpstr>Sub-Category Stats</vt:lpstr>
      <vt:lpstr>Outcomes Based on Launch Dates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Anna Elks</cp:lastModifiedBy>
  <dcterms:created xsi:type="dcterms:W3CDTF">2021-09-29T18:52:28Z</dcterms:created>
  <dcterms:modified xsi:type="dcterms:W3CDTF">2024-10-22T02:20:44Z</dcterms:modified>
</cp:coreProperties>
</file>