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7FDF2E91-AFFD-4D02-9290-2D642D3F1361}" xr6:coauthVersionLast="45" xr6:coauthVersionMax="45" xr10:uidLastSave="{00000000-0000-0000-0000-000000000000}"/>
  <bookViews>
    <workbookView xWindow="38280" yWindow="-120" windowWidth="29040" windowHeight="15840" xr2:uid="{EBDCF91D-2FCB-4225-88C3-AABB560BADCF}"/>
  </bookViews>
  <sheets>
    <sheet name="FT fuel - Dies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28" i="1"/>
  <c r="B61" i="1" l="1"/>
  <c r="B59" i="1"/>
  <c r="B92" i="1"/>
  <c r="B90" i="1"/>
  <c r="B123" i="1"/>
  <c r="B121" i="1"/>
  <c r="B154" i="1"/>
  <c r="B152" i="1"/>
  <c r="B185" i="1"/>
  <c r="B183" i="1"/>
  <c r="B216" i="1"/>
  <c r="B214" i="1"/>
  <c r="B247" i="1"/>
  <c r="B245" i="1"/>
  <c r="B278" i="1"/>
  <c r="B276" i="1"/>
  <c r="B309" i="1"/>
  <c r="B307" i="1"/>
  <c r="B340" i="1"/>
  <c r="B338" i="1"/>
  <c r="B371" i="1" l="1"/>
  <c r="B369" i="1"/>
</calcChain>
</file>

<file path=xl/sharedStrings.xml><?xml version="1.0" encoding="utf-8"?>
<sst xmlns="http://schemas.openxmlformats.org/spreadsheetml/2006/main" count="1335" uniqueCount="70">
  <si>
    <t>Activity</t>
  </si>
  <si>
    <t>production amount</t>
  </si>
  <si>
    <t>reference product</t>
  </si>
  <si>
    <t>Diesel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</si>
  <si>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</si>
  <si>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</si>
  <si>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</si>
  <si>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</si>
  <si>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</si>
  <si>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</si>
  <si>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</si>
  <si>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</si>
  <si>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</si>
  <si>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</si>
  <si>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</si>
  <si>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database</t>
  </si>
  <si>
    <t>production</t>
  </si>
  <si>
    <t>From PEM electrolysis</t>
  </si>
  <si>
    <t>Syngas, RWGS, Production</t>
  </si>
  <si>
    <t>technosphere</t>
  </si>
  <si>
    <t>Heat, waste</t>
  </si>
  <si>
    <t>megajoule</t>
  </si>
  <si>
    <t>air</t>
  </si>
  <si>
    <t>biosphere</t>
  </si>
  <si>
    <t>biosphere3</t>
  </si>
  <si>
    <t>Water</t>
  </si>
  <si>
    <t>cubic meter</t>
  </si>
  <si>
    <t>water</t>
  </si>
  <si>
    <t>Fischer Tropsch reactor and upgrading plant, construction</t>
  </si>
  <si>
    <t>market group for electricity, low voltage</t>
  </si>
  <si>
    <t>kilowatt hour</t>
  </si>
  <si>
    <t>electricity, low voltage</t>
  </si>
  <si>
    <t>ecoinvent</t>
  </si>
  <si>
    <t>carbon dioxide, captured from atmosphere</t>
  </si>
  <si>
    <t>RWGS tank construction</t>
  </si>
  <si>
    <t>GLO</t>
  </si>
  <si>
    <t>market for steel, chromium steel 18/8</t>
  </si>
  <si>
    <t>steel, chromium steel 18/8</t>
  </si>
  <si>
    <t xml:space="preserve">technosphere </t>
  </si>
  <si>
    <t>market for steel, low-alloyed, hot rolled</t>
  </si>
  <si>
    <t>steel, low-alloyed, hot rolled</t>
  </si>
  <si>
    <t>market for copper</t>
  </si>
  <si>
    <t>copper</t>
  </si>
  <si>
    <t>market for pump, 40W</t>
  </si>
  <si>
    <t>pump, 40W</t>
  </si>
  <si>
    <t>synfuel</t>
  </si>
  <si>
    <t>CN</t>
  </si>
  <si>
    <t>IN</t>
  </si>
  <si>
    <t>US</t>
  </si>
  <si>
    <t>CA</t>
  </si>
  <si>
    <t>RAS</t>
  </si>
  <si>
    <t>RME</t>
  </si>
  <si>
    <t>Source: PSI (2019). Assumed LHV of 48 MJ/kg. Supplied by Indian-based hydrogen.</t>
  </si>
  <si>
    <t>Source: PSI (2019). Assumed LHV of 48 MJ/kg. Supplied with Chinese-based hydrogen.</t>
  </si>
  <si>
    <t>Source: PSI (2019). Assumed LHV of 48 MJ/kg. Supplied with European-based hydrogen.</t>
  </si>
  <si>
    <t>Source: PSI (2019). Assumed LHV of 48 MJ/kg. Supplied with US-based hydrogen.</t>
  </si>
  <si>
    <t>Source: PSI (2019). Assumed LHV of 48 MJ/kg. Supplied with Global-based hydrogen.</t>
  </si>
  <si>
    <t>Source: PSI (2019). Assumed LHV of 48 MJ/kg. Supplied with Canada-based hydrogen.</t>
  </si>
  <si>
    <t>Source: PSI (2019). Assumed LHV of 48 MJ/kg. Supplied with Asia-based hydrogen.</t>
  </si>
  <si>
    <t>Source: PSI (2019). Assumed LHV of 48 MJ/kg. Supplied with Middle East-based hydrogen.</t>
  </si>
  <si>
    <t>RLA</t>
  </si>
  <si>
    <t>Source: PSI (2019). Assumed LHV of 48 MJ/kg. Supplied with Latin America-based hydrogen.</t>
  </si>
  <si>
    <t>RAF</t>
  </si>
  <si>
    <t>Source: PSI (2019). Assumed LHV of 48 MJ/kg. Supplied withAfrica-based hydrogen.</t>
  </si>
  <si>
    <t>JP</t>
  </si>
  <si>
    <t>market for electricity, low voltage</t>
  </si>
  <si>
    <t>RU</t>
  </si>
  <si>
    <t>synfuel from coal</t>
  </si>
  <si>
    <t>Diesel production, Fischer Tropsch process, from coal-based hydrogen</t>
  </si>
  <si>
    <t>Hydrogen, gaseous, 30 bar, from hard coal gasification and reforming, at coal gasification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</si>
</sst>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7E67-C948-4EDB-B8D1-7B0D7B00A1B4}">
  <dimension ref="A1:I398"/>
  <sheetViews>
    <sheetView tabSelected="1" workbookViewId="0">
      <selection activeCell="E16" sqref="E16"/>
    </sheetView>
  </sheetViews>
  <sheetFormatPr defaultRowHeight="14.5" x14ac:dyDescent="0.35"/>
  <cols>
    <col min="1" max="1" width="50.26953125" bestFit="1" customWidth="1"/>
    <col min="3" max="3" width="24.08984375" bestFit="1" customWidth="1"/>
  </cols>
  <sheetData>
    <row r="1" spans="1:9" x14ac:dyDescent="0.35">
      <c r="A1" s="2" t="s">
        <v>15</v>
      </c>
      <c r="B1" t="s">
        <v>67</v>
      </c>
    </row>
    <row r="2" spans="1:9" x14ac:dyDescent="0.35">
      <c r="A2" s="2"/>
    </row>
    <row r="3" spans="1:9" ht="15.5" x14ac:dyDescent="0.35">
      <c r="A3" s="1" t="s">
        <v>0</v>
      </c>
      <c r="B3" s="2" t="s">
        <v>68</v>
      </c>
    </row>
    <row r="4" spans="1:9" x14ac:dyDescent="0.35">
      <c r="A4" t="s">
        <v>1</v>
      </c>
      <c r="B4">
        <v>1</v>
      </c>
    </row>
    <row r="5" spans="1:9" x14ac:dyDescent="0.35">
      <c r="A5" t="s">
        <v>2</v>
      </c>
      <c r="B5" t="s">
        <v>3</v>
      </c>
    </row>
    <row r="6" spans="1:9" x14ac:dyDescent="0.35">
      <c r="A6" t="s">
        <v>4</v>
      </c>
      <c r="B6" t="s">
        <v>5</v>
      </c>
    </row>
    <row r="7" spans="1:9" x14ac:dyDescent="0.35">
      <c r="A7" t="s">
        <v>6</v>
      </c>
      <c r="B7" t="s">
        <v>7</v>
      </c>
    </row>
    <row r="8" spans="1:9" x14ac:dyDescent="0.35">
      <c r="A8" t="s">
        <v>8</v>
      </c>
      <c r="B8" t="s">
        <v>66</v>
      </c>
    </row>
    <row r="9" spans="1:9" x14ac:dyDescent="0.35">
      <c r="A9" t="s">
        <v>10</v>
      </c>
      <c r="B9" t="s">
        <v>63</v>
      </c>
    </row>
    <row r="10" spans="1:9" ht="15.5" x14ac:dyDescent="0.35">
      <c r="A10" s="1" t="s">
        <v>11</v>
      </c>
    </row>
    <row r="11" spans="1:9" x14ac:dyDescent="0.35">
      <c r="A11" t="s">
        <v>12</v>
      </c>
      <c r="B11" t="s">
        <v>13</v>
      </c>
      <c r="C11" t="s">
        <v>8</v>
      </c>
      <c r="D11" t="s">
        <v>6</v>
      </c>
      <c r="E11" t="s">
        <v>14</v>
      </c>
      <c r="F11" t="s">
        <v>4</v>
      </c>
      <c r="G11" t="s">
        <v>2</v>
      </c>
      <c r="H11" t="s">
        <v>15</v>
      </c>
      <c r="I11" t="s">
        <v>10</v>
      </c>
    </row>
    <row r="12" spans="1:9" x14ac:dyDescent="0.35">
      <c r="A12" t="s">
        <v>68</v>
      </c>
      <c r="B12">
        <v>1</v>
      </c>
      <c r="C12" t="s">
        <v>66</v>
      </c>
      <c r="D12" t="s">
        <v>7</v>
      </c>
      <c r="F12" t="s">
        <v>16</v>
      </c>
      <c r="G12" t="s">
        <v>3</v>
      </c>
      <c r="H12" t="s">
        <v>45</v>
      </c>
      <c r="I12" t="s">
        <v>17</v>
      </c>
    </row>
    <row r="13" spans="1:9" x14ac:dyDescent="0.35">
      <c r="A13" t="s">
        <v>18</v>
      </c>
      <c r="B13">
        <v>2.0071266666666667</v>
      </c>
      <c r="C13" t="s">
        <v>66</v>
      </c>
      <c r="D13" t="s">
        <v>7</v>
      </c>
      <c r="F13" t="s">
        <v>19</v>
      </c>
      <c r="G13" t="s">
        <v>18</v>
      </c>
      <c r="H13" t="s">
        <v>45</v>
      </c>
    </row>
    <row r="14" spans="1:9" x14ac:dyDescent="0.35">
      <c r="A14" t="s">
        <v>20</v>
      </c>
      <c r="B14">
        <v>3.6416023188405786</v>
      </c>
      <c r="D14" t="s">
        <v>21</v>
      </c>
      <c r="E14" t="s">
        <v>22</v>
      </c>
      <c r="F14" t="s">
        <v>23</v>
      </c>
      <c r="H14" t="s">
        <v>24</v>
      </c>
    </row>
    <row r="15" spans="1:9" x14ac:dyDescent="0.35">
      <c r="A15" t="s">
        <v>25</v>
      </c>
      <c r="B15">
        <v>1.0754991304347825E-3</v>
      </c>
      <c r="D15" t="s">
        <v>26</v>
      </c>
      <c r="E15" t="s">
        <v>27</v>
      </c>
      <c r="F15" t="s">
        <v>23</v>
      </c>
      <c r="H15" t="s">
        <v>24</v>
      </c>
    </row>
    <row r="16" spans="1:9" x14ac:dyDescent="0.35">
      <c r="A16" t="s">
        <v>28</v>
      </c>
      <c r="B16" s="3">
        <v>7.6600058437605098E-11</v>
      </c>
      <c r="C16" t="s">
        <v>9</v>
      </c>
      <c r="D16" t="s">
        <v>6</v>
      </c>
      <c r="F16" t="s">
        <v>19</v>
      </c>
      <c r="G16" t="s">
        <v>28</v>
      </c>
      <c r="H16" t="s">
        <v>45</v>
      </c>
    </row>
    <row r="17" spans="1:8" x14ac:dyDescent="0.35">
      <c r="A17" t="s">
        <v>65</v>
      </c>
      <c r="B17" s="3">
        <v>8.7242061855670114E-2</v>
      </c>
      <c r="C17" t="s">
        <v>66</v>
      </c>
      <c r="D17" t="s">
        <v>30</v>
      </c>
      <c r="F17" t="s">
        <v>19</v>
      </c>
      <c r="G17" t="s">
        <v>31</v>
      </c>
      <c r="H17" t="s">
        <v>32</v>
      </c>
    </row>
    <row r="19" spans="1:8" ht="15.5" x14ac:dyDescent="0.35">
      <c r="A19" s="1" t="s">
        <v>0</v>
      </c>
      <c r="B19" s="2" t="s">
        <v>18</v>
      </c>
    </row>
    <row r="20" spans="1:8" x14ac:dyDescent="0.35">
      <c r="A20" t="s">
        <v>1</v>
      </c>
      <c r="B20">
        <v>1</v>
      </c>
    </row>
    <row r="21" spans="1:8" x14ac:dyDescent="0.35">
      <c r="A21" t="s">
        <v>2</v>
      </c>
      <c r="B21" t="s">
        <v>18</v>
      </c>
    </row>
    <row r="22" spans="1:8" x14ac:dyDescent="0.35">
      <c r="A22" t="s">
        <v>4</v>
      </c>
      <c r="B22" t="s">
        <v>5</v>
      </c>
    </row>
    <row r="23" spans="1:8" x14ac:dyDescent="0.35">
      <c r="A23" t="s">
        <v>6</v>
      </c>
      <c r="B23" t="s">
        <v>7</v>
      </c>
    </row>
    <row r="24" spans="1:8" x14ac:dyDescent="0.35">
      <c r="A24" t="s">
        <v>8</v>
      </c>
      <c r="B24" t="s">
        <v>66</v>
      </c>
    </row>
    <row r="25" spans="1:8" ht="15.5" x14ac:dyDescent="0.35">
      <c r="A25" s="1" t="s">
        <v>11</v>
      </c>
    </row>
    <row r="26" spans="1:8" x14ac:dyDescent="0.35">
      <c r="A26" t="s">
        <v>12</v>
      </c>
      <c r="B26" t="s">
        <v>13</v>
      </c>
      <c r="C26" t="s">
        <v>8</v>
      </c>
      <c r="D26" t="s">
        <v>6</v>
      </c>
      <c r="E26" t="s">
        <v>14</v>
      </c>
      <c r="F26" t="s">
        <v>4</v>
      </c>
      <c r="G26" t="s">
        <v>2</v>
      </c>
    </row>
    <row r="27" spans="1:8" ht="15.5" x14ac:dyDescent="0.35">
      <c r="A27" s="4" t="s">
        <v>33</v>
      </c>
      <c r="B27">
        <v>1.41</v>
      </c>
      <c r="C27" t="s">
        <v>9</v>
      </c>
      <c r="D27" t="s">
        <v>7</v>
      </c>
      <c r="F27" t="s">
        <v>19</v>
      </c>
      <c r="G27" s="4" t="s">
        <v>33</v>
      </c>
    </row>
    <row r="28" spans="1:8" ht="15.5" x14ac:dyDescent="0.35">
      <c r="A28" s="4" t="s">
        <v>69</v>
      </c>
      <c r="B28">
        <f>0.571*0.09</f>
        <v>5.1389999999999991E-2</v>
      </c>
      <c r="C28" t="s">
        <v>66</v>
      </c>
      <c r="D28" t="s">
        <v>7</v>
      </c>
      <c r="F28" t="s">
        <v>19</v>
      </c>
      <c r="G28" s="4" t="s">
        <v>69</v>
      </c>
    </row>
    <row r="29" spans="1:8" x14ac:dyDescent="0.35">
      <c r="A29" t="s">
        <v>65</v>
      </c>
      <c r="B29">
        <v>0.36599999999999999</v>
      </c>
      <c r="C29" t="s">
        <v>66</v>
      </c>
      <c r="D29" t="s">
        <v>30</v>
      </c>
      <c r="F29" t="s">
        <v>19</v>
      </c>
      <c r="G29" t="s">
        <v>31</v>
      </c>
    </row>
    <row r="30" spans="1:8" x14ac:dyDescent="0.35">
      <c r="A30" t="s">
        <v>25</v>
      </c>
      <c r="B30">
        <f>60*0.001/106.6</f>
        <v>5.6285178236397749E-4</v>
      </c>
      <c r="D30" t="s">
        <v>26</v>
      </c>
      <c r="E30" t="s">
        <v>27</v>
      </c>
      <c r="F30" t="s">
        <v>23</v>
      </c>
    </row>
    <row r="31" spans="1:8" x14ac:dyDescent="0.35">
      <c r="A31" t="s">
        <v>18</v>
      </c>
      <c r="B31">
        <v>1</v>
      </c>
      <c r="C31" t="s">
        <v>66</v>
      </c>
      <c r="D31" t="s">
        <v>7</v>
      </c>
      <c r="F31" t="s">
        <v>16</v>
      </c>
      <c r="G31" t="s">
        <v>18</v>
      </c>
    </row>
    <row r="32" spans="1:8" x14ac:dyDescent="0.35">
      <c r="A32" t="s">
        <v>34</v>
      </c>
      <c r="B32" s="5">
        <v>5.7100000000000004E-6</v>
      </c>
      <c r="C32" t="s">
        <v>35</v>
      </c>
      <c r="D32" t="s">
        <v>6</v>
      </c>
      <c r="F32" t="s">
        <v>19</v>
      </c>
    </row>
    <row r="34" spans="1:9" ht="15.5" x14ac:dyDescent="0.35">
      <c r="A34" s="1" t="s">
        <v>0</v>
      </c>
      <c r="B34" s="2" t="s">
        <v>68</v>
      </c>
    </row>
    <row r="35" spans="1:9" x14ac:dyDescent="0.35">
      <c r="A35" t="s">
        <v>1</v>
      </c>
      <c r="B35">
        <v>1</v>
      </c>
    </row>
    <row r="36" spans="1:9" x14ac:dyDescent="0.35">
      <c r="A36" t="s">
        <v>2</v>
      </c>
      <c r="B36" t="s">
        <v>3</v>
      </c>
    </row>
    <row r="37" spans="1:9" x14ac:dyDescent="0.35">
      <c r="A37" t="s">
        <v>4</v>
      </c>
      <c r="B37" t="s">
        <v>5</v>
      </c>
    </row>
    <row r="38" spans="1:9" x14ac:dyDescent="0.35">
      <c r="A38" t="s">
        <v>6</v>
      </c>
      <c r="B38" t="s">
        <v>7</v>
      </c>
    </row>
    <row r="39" spans="1:9" x14ac:dyDescent="0.35">
      <c r="A39" t="s">
        <v>8</v>
      </c>
      <c r="B39" t="s">
        <v>64</v>
      </c>
    </row>
    <row r="40" spans="1:9" x14ac:dyDescent="0.35">
      <c r="A40" t="s">
        <v>10</v>
      </c>
      <c r="B40" t="s">
        <v>63</v>
      </c>
    </row>
    <row r="41" spans="1:9" ht="15.5" x14ac:dyDescent="0.35">
      <c r="A41" s="1" t="s">
        <v>11</v>
      </c>
    </row>
    <row r="42" spans="1:9" x14ac:dyDescent="0.35">
      <c r="A42" t="s">
        <v>12</v>
      </c>
      <c r="B42" t="s">
        <v>13</v>
      </c>
      <c r="C42" t="s">
        <v>8</v>
      </c>
      <c r="D42" t="s">
        <v>6</v>
      </c>
      <c r="E42" t="s">
        <v>14</v>
      </c>
      <c r="F42" t="s">
        <v>4</v>
      </c>
      <c r="G42" t="s">
        <v>2</v>
      </c>
      <c r="H42" t="s">
        <v>15</v>
      </c>
      <c r="I42" t="s">
        <v>10</v>
      </c>
    </row>
    <row r="43" spans="1:9" x14ac:dyDescent="0.35">
      <c r="A43" t="s">
        <v>68</v>
      </c>
      <c r="B43">
        <v>1</v>
      </c>
      <c r="C43" t="s">
        <v>64</v>
      </c>
      <c r="D43" t="s">
        <v>7</v>
      </c>
      <c r="F43" t="s">
        <v>16</v>
      </c>
      <c r="G43" t="s">
        <v>3</v>
      </c>
      <c r="H43" t="s">
        <v>45</v>
      </c>
      <c r="I43" t="s">
        <v>17</v>
      </c>
    </row>
    <row r="44" spans="1:9" x14ac:dyDescent="0.35">
      <c r="A44" t="s">
        <v>18</v>
      </c>
      <c r="B44">
        <v>2.0071266666666667</v>
      </c>
      <c r="C44" t="s">
        <v>64</v>
      </c>
      <c r="D44" t="s">
        <v>7</v>
      </c>
      <c r="F44" t="s">
        <v>19</v>
      </c>
      <c r="G44" t="s">
        <v>18</v>
      </c>
      <c r="H44" t="s">
        <v>45</v>
      </c>
    </row>
    <row r="45" spans="1:9" x14ac:dyDescent="0.35">
      <c r="A45" t="s">
        <v>20</v>
      </c>
      <c r="B45">
        <v>3.6416023188405786</v>
      </c>
      <c r="D45" t="s">
        <v>21</v>
      </c>
      <c r="E45" t="s">
        <v>22</v>
      </c>
      <c r="F45" t="s">
        <v>23</v>
      </c>
      <c r="H45" t="s">
        <v>24</v>
      </c>
    </row>
    <row r="46" spans="1:9" x14ac:dyDescent="0.35">
      <c r="A46" t="s">
        <v>25</v>
      </c>
      <c r="B46">
        <v>1.0754991304347825E-3</v>
      </c>
      <c r="D46" t="s">
        <v>26</v>
      </c>
      <c r="E46" t="s">
        <v>27</v>
      </c>
      <c r="F46" t="s">
        <v>23</v>
      </c>
      <c r="H46" t="s">
        <v>24</v>
      </c>
    </row>
    <row r="47" spans="1:9" x14ac:dyDescent="0.35">
      <c r="A47" t="s">
        <v>28</v>
      </c>
      <c r="B47" s="3">
        <v>7.6600058437605098E-11</v>
      </c>
      <c r="C47" t="s">
        <v>9</v>
      </c>
      <c r="D47" t="s">
        <v>6</v>
      </c>
      <c r="F47" t="s">
        <v>19</v>
      </c>
      <c r="G47" t="s">
        <v>28</v>
      </c>
      <c r="H47" t="s">
        <v>45</v>
      </c>
    </row>
    <row r="48" spans="1:9" x14ac:dyDescent="0.35">
      <c r="A48" t="s">
        <v>65</v>
      </c>
      <c r="B48" s="3">
        <v>8.7242061855670114E-2</v>
      </c>
      <c r="C48" t="s">
        <v>64</v>
      </c>
      <c r="D48" t="s">
        <v>30</v>
      </c>
      <c r="F48" t="s">
        <v>19</v>
      </c>
      <c r="G48" t="s">
        <v>31</v>
      </c>
      <c r="H48" t="s">
        <v>32</v>
      </c>
    </row>
    <row r="50" spans="1:7" ht="15.5" x14ac:dyDescent="0.35">
      <c r="A50" s="1" t="s">
        <v>0</v>
      </c>
      <c r="B50" s="2" t="s">
        <v>18</v>
      </c>
    </row>
    <row r="51" spans="1:7" x14ac:dyDescent="0.35">
      <c r="A51" t="s">
        <v>1</v>
      </c>
      <c r="B51">
        <v>1</v>
      </c>
    </row>
    <row r="52" spans="1:7" x14ac:dyDescent="0.35">
      <c r="A52" t="s">
        <v>2</v>
      </c>
      <c r="B52" t="s">
        <v>18</v>
      </c>
    </row>
    <row r="53" spans="1:7" x14ac:dyDescent="0.35">
      <c r="A53" t="s">
        <v>4</v>
      </c>
      <c r="B53" t="s">
        <v>5</v>
      </c>
    </row>
    <row r="54" spans="1:7" x14ac:dyDescent="0.35">
      <c r="A54" t="s">
        <v>6</v>
      </c>
      <c r="B54" t="s">
        <v>7</v>
      </c>
    </row>
    <row r="55" spans="1:7" x14ac:dyDescent="0.35">
      <c r="A55" t="s">
        <v>8</v>
      </c>
      <c r="B55" t="s">
        <v>64</v>
      </c>
    </row>
    <row r="56" spans="1:7" ht="15.5" x14ac:dyDescent="0.35">
      <c r="A56" s="1" t="s">
        <v>11</v>
      </c>
    </row>
    <row r="57" spans="1:7" x14ac:dyDescent="0.35">
      <c r="A57" t="s">
        <v>12</v>
      </c>
      <c r="B57" t="s">
        <v>13</v>
      </c>
      <c r="C57" t="s">
        <v>8</v>
      </c>
      <c r="D57" t="s">
        <v>6</v>
      </c>
      <c r="E57" t="s">
        <v>14</v>
      </c>
      <c r="F57" t="s">
        <v>4</v>
      </c>
      <c r="G57" t="s">
        <v>2</v>
      </c>
    </row>
    <row r="58" spans="1:7" ht="15.5" x14ac:dyDescent="0.35">
      <c r="A58" s="4" t="s">
        <v>33</v>
      </c>
      <c r="B58">
        <v>1.41</v>
      </c>
      <c r="C58" t="s">
        <v>9</v>
      </c>
      <c r="D58" t="s">
        <v>7</v>
      </c>
      <c r="F58" t="s">
        <v>19</v>
      </c>
      <c r="G58" s="4" t="s">
        <v>33</v>
      </c>
    </row>
    <row r="59" spans="1:7" ht="15.5" x14ac:dyDescent="0.35">
      <c r="A59" s="4" t="s">
        <v>69</v>
      </c>
      <c r="B59">
        <f>0.571*0.09</f>
        <v>5.1389999999999991E-2</v>
      </c>
      <c r="C59" t="s">
        <v>64</v>
      </c>
      <c r="D59" t="s">
        <v>7</v>
      </c>
      <c r="F59" t="s">
        <v>19</v>
      </c>
      <c r="G59" s="4" t="s">
        <v>69</v>
      </c>
    </row>
    <row r="60" spans="1:7" x14ac:dyDescent="0.35">
      <c r="A60" t="s">
        <v>65</v>
      </c>
      <c r="B60">
        <v>0.36599999999999999</v>
      </c>
      <c r="C60" t="s">
        <v>64</v>
      </c>
      <c r="D60" t="s">
        <v>30</v>
      </c>
      <c r="F60" t="s">
        <v>19</v>
      </c>
      <c r="G60" t="s">
        <v>31</v>
      </c>
    </row>
    <row r="61" spans="1:7" x14ac:dyDescent="0.35">
      <c r="A61" t="s">
        <v>25</v>
      </c>
      <c r="B61">
        <f>60*0.001/106.6</f>
        <v>5.6285178236397749E-4</v>
      </c>
      <c r="D61" t="s">
        <v>26</v>
      </c>
      <c r="E61" t="s">
        <v>27</v>
      </c>
      <c r="F61" t="s">
        <v>23</v>
      </c>
    </row>
    <row r="62" spans="1:7" x14ac:dyDescent="0.35">
      <c r="A62" t="s">
        <v>18</v>
      </c>
      <c r="B62">
        <v>1</v>
      </c>
      <c r="C62" t="s">
        <v>64</v>
      </c>
      <c r="D62" t="s">
        <v>7</v>
      </c>
      <c r="F62" t="s">
        <v>16</v>
      </c>
      <c r="G62" t="s">
        <v>18</v>
      </c>
    </row>
    <row r="63" spans="1:7" x14ac:dyDescent="0.35">
      <c r="A63" t="s">
        <v>34</v>
      </c>
      <c r="B63" s="5">
        <v>5.7100000000000004E-6</v>
      </c>
      <c r="C63" t="s">
        <v>35</v>
      </c>
      <c r="D63" t="s">
        <v>6</v>
      </c>
      <c r="F63" t="s">
        <v>19</v>
      </c>
    </row>
    <row r="65" spans="1:9" ht="15.5" x14ac:dyDescent="0.35">
      <c r="A65" s="1" t="s">
        <v>0</v>
      </c>
      <c r="B65" s="2" t="s">
        <v>68</v>
      </c>
    </row>
    <row r="66" spans="1:9" x14ac:dyDescent="0.35">
      <c r="A66" t="s">
        <v>1</v>
      </c>
      <c r="B66">
        <v>1</v>
      </c>
    </row>
    <row r="67" spans="1:9" x14ac:dyDescent="0.35">
      <c r="A67" t="s">
        <v>2</v>
      </c>
      <c r="B67" t="s">
        <v>3</v>
      </c>
    </row>
    <row r="68" spans="1:9" x14ac:dyDescent="0.35">
      <c r="A68" t="s">
        <v>4</v>
      </c>
      <c r="B68" t="s">
        <v>5</v>
      </c>
    </row>
    <row r="69" spans="1:9" x14ac:dyDescent="0.35">
      <c r="A69" t="s">
        <v>6</v>
      </c>
      <c r="B69" t="s">
        <v>7</v>
      </c>
    </row>
    <row r="70" spans="1:9" x14ac:dyDescent="0.35">
      <c r="A70" t="s">
        <v>8</v>
      </c>
      <c r="B70" t="s">
        <v>62</v>
      </c>
    </row>
    <row r="71" spans="1:9" x14ac:dyDescent="0.35">
      <c r="A71" t="s">
        <v>10</v>
      </c>
      <c r="B71" t="s">
        <v>63</v>
      </c>
    </row>
    <row r="72" spans="1:9" ht="15.5" x14ac:dyDescent="0.35">
      <c r="A72" s="1" t="s">
        <v>11</v>
      </c>
    </row>
    <row r="73" spans="1:9" x14ac:dyDescent="0.35">
      <c r="A73" t="s">
        <v>12</v>
      </c>
      <c r="B73" t="s">
        <v>13</v>
      </c>
      <c r="C73" t="s">
        <v>8</v>
      </c>
      <c r="D73" t="s">
        <v>6</v>
      </c>
      <c r="E73" t="s">
        <v>14</v>
      </c>
      <c r="F73" t="s">
        <v>4</v>
      </c>
      <c r="G73" t="s">
        <v>2</v>
      </c>
      <c r="H73" t="s">
        <v>15</v>
      </c>
      <c r="I73" t="s">
        <v>10</v>
      </c>
    </row>
    <row r="74" spans="1:9" x14ac:dyDescent="0.35">
      <c r="A74" t="s">
        <v>68</v>
      </c>
      <c r="B74">
        <v>1</v>
      </c>
      <c r="C74" t="s">
        <v>62</v>
      </c>
      <c r="D74" t="s">
        <v>7</v>
      </c>
      <c r="F74" t="s">
        <v>16</v>
      </c>
      <c r="G74" t="s">
        <v>3</v>
      </c>
      <c r="H74" t="s">
        <v>45</v>
      </c>
      <c r="I74" t="s">
        <v>17</v>
      </c>
    </row>
    <row r="75" spans="1:9" x14ac:dyDescent="0.35">
      <c r="A75" t="s">
        <v>18</v>
      </c>
      <c r="B75">
        <v>2.0071266666666667</v>
      </c>
      <c r="C75" t="s">
        <v>62</v>
      </c>
      <c r="D75" t="s">
        <v>7</v>
      </c>
      <c r="F75" t="s">
        <v>19</v>
      </c>
      <c r="G75" t="s">
        <v>18</v>
      </c>
      <c r="H75" t="s">
        <v>45</v>
      </c>
    </row>
    <row r="76" spans="1:9" x14ac:dyDescent="0.35">
      <c r="A76" t="s">
        <v>20</v>
      </c>
      <c r="B76">
        <v>3.6416023188405786</v>
      </c>
      <c r="D76" t="s">
        <v>21</v>
      </c>
      <c r="E76" t="s">
        <v>22</v>
      </c>
      <c r="F76" t="s">
        <v>23</v>
      </c>
      <c r="H76" t="s">
        <v>24</v>
      </c>
    </row>
    <row r="77" spans="1:9" x14ac:dyDescent="0.35">
      <c r="A77" t="s">
        <v>25</v>
      </c>
      <c r="B77">
        <v>1.0754991304347825E-3</v>
      </c>
      <c r="D77" t="s">
        <v>26</v>
      </c>
      <c r="E77" t="s">
        <v>27</v>
      </c>
      <c r="F77" t="s">
        <v>23</v>
      </c>
      <c r="H77" t="s">
        <v>24</v>
      </c>
    </row>
    <row r="78" spans="1:9" x14ac:dyDescent="0.35">
      <c r="A78" t="s">
        <v>28</v>
      </c>
      <c r="B78" s="3">
        <v>7.6600058437605098E-11</v>
      </c>
      <c r="C78" t="s">
        <v>9</v>
      </c>
      <c r="D78" t="s">
        <v>6</v>
      </c>
      <c r="F78" t="s">
        <v>19</v>
      </c>
      <c r="G78" t="s">
        <v>28</v>
      </c>
      <c r="H78" t="s">
        <v>45</v>
      </c>
    </row>
    <row r="79" spans="1:9" x14ac:dyDescent="0.35">
      <c r="A79" t="s">
        <v>29</v>
      </c>
      <c r="B79" s="3">
        <v>8.7242061855670114E-2</v>
      </c>
      <c r="C79" t="s">
        <v>62</v>
      </c>
      <c r="D79" t="s">
        <v>30</v>
      </c>
      <c r="F79" t="s">
        <v>19</v>
      </c>
      <c r="G79" t="s">
        <v>31</v>
      </c>
      <c r="H79" t="s">
        <v>32</v>
      </c>
    </row>
    <row r="81" spans="1:7" ht="15.5" x14ac:dyDescent="0.35">
      <c r="A81" s="1" t="s">
        <v>0</v>
      </c>
      <c r="B81" s="2" t="s">
        <v>18</v>
      </c>
    </row>
    <row r="82" spans="1:7" x14ac:dyDescent="0.35">
      <c r="A82" t="s">
        <v>1</v>
      </c>
      <c r="B82">
        <v>1</v>
      </c>
    </row>
    <row r="83" spans="1:7" x14ac:dyDescent="0.35">
      <c r="A83" t="s">
        <v>2</v>
      </c>
      <c r="B83" t="s">
        <v>18</v>
      </c>
    </row>
    <row r="84" spans="1:7" x14ac:dyDescent="0.35">
      <c r="A84" t="s">
        <v>4</v>
      </c>
      <c r="B84" t="s">
        <v>5</v>
      </c>
    </row>
    <row r="85" spans="1:7" x14ac:dyDescent="0.35">
      <c r="A85" t="s">
        <v>6</v>
      </c>
      <c r="B85" t="s">
        <v>7</v>
      </c>
    </row>
    <row r="86" spans="1:7" x14ac:dyDescent="0.35">
      <c r="A86" t="s">
        <v>8</v>
      </c>
      <c r="B86" t="s">
        <v>62</v>
      </c>
    </row>
    <row r="87" spans="1:7" ht="15.5" x14ac:dyDescent="0.35">
      <c r="A87" s="1" t="s">
        <v>11</v>
      </c>
    </row>
    <row r="88" spans="1:7" x14ac:dyDescent="0.35">
      <c r="A88" t="s">
        <v>12</v>
      </c>
      <c r="B88" t="s">
        <v>13</v>
      </c>
      <c r="C88" t="s">
        <v>8</v>
      </c>
      <c r="D88" t="s">
        <v>6</v>
      </c>
      <c r="E88" t="s">
        <v>14</v>
      </c>
      <c r="F88" t="s">
        <v>4</v>
      </c>
      <c r="G88" t="s">
        <v>2</v>
      </c>
    </row>
    <row r="89" spans="1:7" ht="15.5" x14ac:dyDescent="0.35">
      <c r="A89" s="4" t="s">
        <v>33</v>
      </c>
      <c r="B89">
        <v>1.41</v>
      </c>
      <c r="C89" t="s">
        <v>9</v>
      </c>
      <c r="D89" t="s">
        <v>7</v>
      </c>
      <c r="F89" t="s">
        <v>19</v>
      </c>
      <c r="G89" s="4" t="s">
        <v>33</v>
      </c>
    </row>
    <row r="90" spans="1:7" ht="15.5" x14ac:dyDescent="0.35">
      <c r="A90" s="4" t="s">
        <v>69</v>
      </c>
      <c r="B90">
        <f>0.571*0.09</f>
        <v>5.1389999999999991E-2</v>
      </c>
      <c r="C90" t="s">
        <v>62</v>
      </c>
      <c r="D90" t="s">
        <v>7</v>
      </c>
      <c r="F90" t="s">
        <v>19</v>
      </c>
      <c r="G90" s="4" t="s">
        <v>69</v>
      </c>
    </row>
    <row r="91" spans="1:7" x14ac:dyDescent="0.35">
      <c r="A91" t="s">
        <v>29</v>
      </c>
      <c r="B91">
        <v>0.36599999999999999</v>
      </c>
      <c r="C91" t="s">
        <v>62</v>
      </c>
      <c r="D91" t="s">
        <v>30</v>
      </c>
      <c r="F91" t="s">
        <v>19</v>
      </c>
      <c r="G91" t="s">
        <v>31</v>
      </c>
    </row>
    <row r="92" spans="1:7" x14ac:dyDescent="0.35">
      <c r="A92" t="s">
        <v>25</v>
      </c>
      <c r="B92">
        <f>60*0.001/106.6</f>
        <v>5.6285178236397749E-4</v>
      </c>
      <c r="D92" t="s">
        <v>26</v>
      </c>
      <c r="E92" t="s">
        <v>27</v>
      </c>
      <c r="F92" t="s">
        <v>23</v>
      </c>
    </row>
    <row r="93" spans="1:7" x14ac:dyDescent="0.35">
      <c r="A93" t="s">
        <v>18</v>
      </c>
      <c r="B93">
        <v>1</v>
      </c>
      <c r="C93" t="s">
        <v>62</v>
      </c>
      <c r="D93" t="s">
        <v>7</v>
      </c>
      <c r="F93" t="s">
        <v>16</v>
      </c>
      <c r="G93" t="s">
        <v>18</v>
      </c>
    </row>
    <row r="94" spans="1:7" x14ac:dyDescent="0.35">
      <c r="A94" t="s">
        <v>34</v>
      </c>
      <c r="B94" s="5">
        <v>5.7100000000000004E-6</v>
      </c>
      <c r="C94" t="s">
        <v>35</v>
      </c>
      <c r="D94" t="s">
        <v>6</v>
      </c>
      <c r="F94" t="s">
        <v>19</v>
      </c>
    </row>
    <row r="96" spans="1:7" ht="15.5" x14ac:dyDescent="0.35">
      <c r="A96" s="1" t="s">
        <v>0</v>
      </c>
      <c r="B96" s="2" t="s">
        <v>68</v>
      </c>
    </row>
    <row r="97" spans="1:9" x14ac:dyDescent="0.35">
      <c r="A97" t="s">
        <v>1</v>
      </c>
      <c r="B97">
        <v>1</v>
      </c>
    </row>
    <row r="98" spans="1:9" x14ac:dyDescent="0.35">
      <c r="A98" t="s">
        <v>2</v>
      </c>
      <c r="B98" t="s">
        <v>3</v>
      </c>
    </row>
    <row r="99" spans="1:9" x14ac:dyDescent="0.35">
      <c r="A99" t="s">
        <v>4</v>
      </c>
      <c r="B99" t="s">
        <v>5</v>
      </c>
    </row>
    <row r="100" spans="1:9" x14ac:dyDescent="0.35">
      <c r="A100" t="s">
        <v>6</v>
      </c>
      <c r="B100" t="s">
        <v>7</v>
      </c>
    </row>
    <row r="101" spans="1:9" x14ac:dyDescent="0.35">
      <c r="A101" t="s">
        <v>8</v>
      </c>
      <c r="B101" t="s">
        <v>51</v>
      </c>
    </row>
    <row r="102" spans="1:9" x14ac:dyDescent="0.35">
      <c r="A102" t="s">
        <v>10</v>
      </c>
      <c r="B102" t="s">
        <v>59</v>
      </c>
    </row>
    <row r="103" spans="1:9" ht="15.5" x14ac:dyDescent="0.35">
      <c r="A103" s="1" t="s">
        <v>11</v>
      </c>
    </row>
    <row r="104" spans="1:9" x14ac:dyDescent="0.35">
      <c r="A104" t="s">
        <v>12</v>
      </c>
      <c r="B104" t="s">
        <v>13</v>
      </c>
      <c r="C104" t="s">
        <v>8</v>
      </c>
      <c r="D104" t="s">
        <v>6</v>
      </c>
      <c r="E104" t="s">
        <v>14</v>
      </c>
      <c r="F104" t="s">
        <v>4</v>
      </c>
      <c r="G104" t="s">
        <v>2</v>
      </c>
      <c r="H104" t="s">
        <v>15</v>
      </c>
      <c r="I104" t="s">
        <v>10</v>
      </c>
    </row>
    <row r="105" spans="1:9" x14ac:dyDescent="0.35">
      <c r="A105" t="s">
        <v>68</v>
      </c>
      <c r="B105">
        <v>1</v>
      </c>
      <c r="C105" t="s">
        <v>51</v>
      </c>
      <c r="D105" t="s">
        <v>7</v>
      </c>
      <c r="F105" t="s">
        <v>16</v>
      </c>
      <c r="G105" t="s">
        <v>3</v>
      </c>
      <c r="H105" t="s">
        <v>45</v>
      </c>
      <c r="I105" t="s">
        <v>17</v>
      </c>
    </row>
    <row r="106" spans="1:9" x14ac:dyDescent="0.35">
      <c r="A106" t="s">
        <v>18</v>
      </c>
      <c r="B106">
        <v>2.0071266666666667</v>
      </c>
      <c r="C106" t="s">
        <v>51</v>
      </c>
      <c r="D106" t="s">
        <v>7</v>
      </c>
      <c r="F106" t="s">
        <v>19</v>
      </c>
      <c r="G106" t="s">
        <v>18</v>
      </c>
      <c r="H106" t="s">
        <v>45</v>
      </c>
    </row>
    <row r="107" spans="1:9" x14ac:dyDescent="0.35">
      <c r="A107" t="s">
        <v>20</v>
      </c>
      <c r="B107">
        <v>3.6416023188405786</v>
      </c>
      <c r="D107" t="s">
        <v>21</v>
      </c>
      <c r="E107" t="s">
        <v>22</v>
      </c>
      <c r="F107" t="s">
        <v>23</v>
      </c>
      <c r="H107" t="s">
        <v>24</v>
      </c>
    </row>
    <row r="108" spans="1:9" x14ac:dyDescent="0.35">
      <c r="A108" t="s">
        <v>25</v>
      </c>
      <c r="B108">
        <v>1.0754991304347825E-3</v>
      </c>
      <c r="D108" t="s">
        <v>26</v>
      </c>
      <c r="E108" t="s">
        <v>27</v>
      </c>
      <c r="F108" t="s">
        <v>23</v>
      </c>
      <c r="H108" t="s">
        <v>24</v>
      </c>
    </row>
    <row r="109" spans="1:9" x14ac:dyDescent="0.35">
      <c r="A109" t="s">
        <v>28</v>
      </c>
      <c r="B109" s="3">
        <v>7.6600058437605098E-11</v>
      </c>
      <c r="C109" t="s">
        <v>9</v>
      </c>
      <c r="D109" t="s">
        <v>6</v>
      </c>
      <c r="F109" t="s">
        <v>19</v>
      </c>
      <c r="G109" t="s">
        <v>28</v>
      </c>
      <c r="H109" t="s">
        <v>45</v>
      </c>
    </row>
    <row r="110" spans="1:9" x14ac:dyDescent="0.35">
      <c r="A110" t="s">
        <v>29</v>
      </c>
      <c r="B110" s="3">
        <v>8.7242061855670114E-2</v>
      </c>
      <c r="C110" t="s">
        <v>51</v>
      </c>
      <c r="D110" t="s">
        <v>30</v>
      </c>
      <c r="F110" t="s">
        <v>19</v>
      </c>
      <c r="G110" t="s">
        <v>31</v>
      </c>
      <c r="H110" t="s">
        <v>32</v>
      </c>
    </row>
    <row r="112" spans="1:9" ht="15.5" x14ac:dyDescent="0.35">
      <c r="A112" s="1" t="s">
        <v>0</v>
      </c>
      <c r="B112" s="2" t="s">
        <v>18</v>
      </c>
    </row>
    <row r="113" spans="1:7" x14ac:dyDescent="0.35">
      <c r="A113" t="s">
        <v>1</v>
      </c>
      <c r="B113">
        <v>1</v>
      </c>
    </row>
    <row r="114" spans="1:7" x14ac:dyDescent="0.35">
      <c r="A114" t="s">
        <v>2</v>
      </c>
      <c r="B114" t="s">
        <v>18</v>
      </c>
    </row>
    <row r="115" spans="1:7" x14ac:dyDescent="0.35">
      <c r="A115" t="s">
        <v>4</v>
      </c>
      <c r="B115" t="s">
        <v>5</v>
      </c>
    </row>
    <row r="116" spans="1:7" x14ac:dyDescent="0.35">
      <c r="A116" t="s">
        <v>6</v>
      </c>
      <c r="B116" t="s">
        <v>7</v>
      </c>
    </row>
    <row r="117" spans="1:7" x14ac:dyDescent="0.35">
      <c r="A117" t="s">
        <v>8</v>
      </c>
      <c r="B117" t="s">
        <v>51</v>
      </c>
    </row>
    <row r="118" spans="1:7" ht="15.5" x14ac:dyDescent="0.35">
      <c r="A118" s="1" t="s">
        <v>11</v>
      </c>
    </row>
    <row r="119" spans="1:7" x14ac:dyDescent="0.35">
      <c r="A119" t="s">
        <v>12</v>
      </c>
      <c r="B119" t="s">
        <v>13</v>
      </c>
      <c r="C119" t="s">
        <v>8</v>
      </c>
      <c r="D119" t="s">
        <v>6</v>
      </c>
      <c r="E119" t="s">
        <v>14</v>
      </c>
      <c r="F119" t="s">
        <v>4</v>
      </c>
      <c r="G119" t="s">
        <v>2</v>
      </c>
    </row>
    <row r="120" spans="1:7" ht="15.5" x14ac:dyDescent="0.35">
      <c r="A120" s="4" t="s">
        <v>33</v>
      </c>
      <c r="B120">
        <v>1.41</v>
      </c>
      <c r="C120" t="s">
        <v>9</v>
      </c>
      <c r="D120" t="s">
        <v>7</v>
      </c>
      <c r="F120" t="s">
        <v>19</v>
      </c>
      <c r="G120" s="4" t="s">
        <v>33</v>
      </c>
    </row>
    <row r="121" spans="1:7" ht="15.5" x14ac:dyDescent="0.35">
      <c r="A121" s="4" t="s">
        <v>69</v>
      </c>
      <c r="B121">
        <f>0.571*0.09</f>
        <v>5.1389999999999991E-2</v>
      </c>
      <c r="C121" t="s">
        <v>51</v>
      </c>
      <c r="D121" t="s">
        <v>7</v>
      </c>
      <c r="F121" t="s">
        <v>19</v>
      </c>
      <c r="G121" s="4" t="s">
        <v>69</v>
      </c>
    </row>
    <row r="122" spans="1:7" x14ac:dyDescent="0.35">
      <c r="A122" t="s">
        <v>29</v>
      </c>
      <c r="B122">
        <v>0.36599999999999999</v>
      </c>
      <c r="C122" t="s">
        <v>51</v>
      </c>
      <c r="D122" t="s">
        <v>30</v>
      </c>
      <c r="F122" t="s">
        <v>19</v>
      </c>
      <c r="G122" t="s">
        <v>31</v>
      </c>
    </row>
    <row r="123" spans="1:7" x14ac:dyDescent="0.35">
      <c r="A123" t="s">
        <v>25</v>
      </c>
      <c r="B123">
        <f>60*0.001/106.6</f>
        <v>5.6285178236397749E-4</v>
      </c>
      <c r="D123" t="s">
        <v>26</v>
      </c>
      <c r="E123" t="s">
        <v>27</v>
      </c>
      <c r="F123" t="s">
        <v>23</v>
      </c>
    </row>
    <row r="124" spans="1:7" x14ac:dyDescent="0.35">
      <c r="A124" t="s">
        <v>18</v>
      </c>
      <c r="B124">
        <v>1</v>
      </c>
      <c r="C124" t="s">
        <v>51</v>
      </c>
      <c r="D124" t="s">
        <v>7</v>
      </c>
      <c r="F124" t="s">
        <v>16</v>
      </c>
      <c r="G124" t="s">
        <v>18</v>
      </c>
    </row>
    <row r="125" spans="1:7" x14ac:dyDescent="0.35">
      <c r="A125" t="s">
        <v>34</v>
      </c>
      <c r="B125" s="5">
        <v>5.7100000000000004E-6</v>
      </c>
      <c r="C125" t="s">
        <v>35</v>
      </c>
      <c r="D125" t="s">
        <v>6</v>
      </c>
      <c r="F125" t="s">
        <v>19</v>
      </c>
    </row>
    <row r="127" spans="1:7" ht="15.5" x14ac:dyDescent="0.35">
      <c r="A127" s="1" t="s">
        <v>0</v>
      </c>
      <c r="B127" s="2" t="s">
        <v>68</v>
      </c>
    </row>
    <row r="128" spans="1:7" x14ac:dyDescent="0.35">
      <c r="A128" t="s">
        <v>1</v>
      </c>
      <c r="B128">
        <v>1</v>
      </c>
    </row>
    <row r="129" spans="1:9" x14ac:dyDescent="0.35">
      <c r="A129" t="s">
        <v>2</v>
      </c>
      <c r="B129" t="s">
        <v>3</v>
      </c>
    </row>
    <row r="130" spans="1:9" x14ac:dyDescent="0.35">
      <c r="A130" t="s">
        <v>4</v>
      </c>
      <c r="B130" t="s">
        <v>5</v>
      </c>
    </row>
    <row r="131" spans="1:9" x14ac:dyDescent="0.35">
      <c r="A131" t="s">
        <v>6</v>
      </c>
      <c r="B131" t="s">
        <v>7</v>
      </c>
    </row>
    <row r="132" spans="1:9" x14ac:dyDescent="0.35">
      <c r="A132" t="s">
        <v>8</v>
      </c>
      <c r="B132" t="s">
        <v>50</v>
      </c>
    </row>
    <row r="133" spans="1:9" x14ac:dyDescent="0.35">
      <c r="A133" t="s">
        <v>10</v>
      </c>
      <c r="B133" t="s">
        <v>58</v>
      </c>
    </row>
    <row r="134" spans="1:9" ht="15.5" x14ac:dyDescent="0.35">
      <c r="A134" s="1" t="s">
        <v>11</v>
      </c>
    </row>
    <row r="135" spans="1:9" x14ac:dyDescent="0.35">
      <c r="A135" t="s">
        <v>12</v>
      </c>
      <c r="B135" t="s">
        <v>13</v>
      </c>
      <c r="C135" t="s">
        <v>8</v>
      </c>
      <c r="D135" t="s">
        <v>6</v>
      </c>
      <c r="E135" t="s">
        <v>14</v>
      </c>
      <c r="F135" t="s">
        <v>4</v>
      </c>
      <c r="G135" t="s">
        <v>2</v>
      </c>
      <c r="H135" t="s">
        <v>15</v>
      </c>
      <c r="I135" t="s">
        <v>10</v>
      </c>
    </row>
    <row r="136" spans="1:9" x14ac:dyDescent="0.35">
      <c r="A136" t="s">
        <v>68</v>
      </c>
      <c r="B136">
        <v>1</v>
      </c>
      <c r="C136" t="s">
        <v>50</v>
      </c>
      <c r="D136" t="s">
        <v>7</v>
      </c>
      <c r="F136" t="s">
        <v>16</v>
      </c>
      <c r="G136" t="s">
        <v>3</v>
      </c>
      <c r="H136" t="s">
        <v>45</v>
      </c>
      <c r="I136" t="s">
        <v>17</v>
      </c>
    </row>
    <row r="137" spans="1:9" x14ac:dyDescent="0.35">
      <c r="A137" t="s">
        <v>18</v>
      </c>
      <c r="B137">
        <v>2.0071266666666667</v>
      </c>
      <c r="C137" t="s">
        <v>50</v>
      </c>
      <c r="D137" t="s">
        <v>7</v>
      </c>
      <c r="F137" t="s">
        <v>19</v>
      </c>
      <c r="G137" t="s">
        <v>18</v>
      </c>
      <c r="H137" t="s">
        <v>45</v>
      </c>
    </row>
    <row r="138" spans="1:9" x14ac:dyDescent="0.35">
      <c r="A138" t="s">
        <v>20</v>
      </c>
      <c r="B138">
        <v>3.6416023188405786</v>
      </c>
      <c r="D138" t="s">
        <v>21</v>
      </c>
      <c r="E138" t="s">
        <v>22</v>
      </c>
      <c r="F138" t="s">
        <v>23</v>
      </c>
      <c r="H138" t="s">
        <v>24</v>
      </c>
    </row>
    <row r="139" spans="1:9" x14ac:dyDescent="0.35">
      <c r="A139" t="s">
        <v>25</v>
      </c>
      <c r="B139">
        <v>1.0754991304347825E-3</v>
      </c>
      <c r="D139" t="s">
        <v>26</v>
      </c>
      <c r="E139" t="s">
        <v>27</v>
      </c>
      <c r="F139" t="s">
        <v>23</v>
      </c>
      <c r="H139" t="s">
        <v>24</v>
      </c>
    </row>
    <row r="140" spans="1:9" x14ac:dyDescent="0.35">
      <c r="A140" t="s">
        <v>28</v>
      </c>
      <c r="B140" s="3">
        <v>7.6600058437605098E-11</v>
      </c>
      <c r="C140" t="s">
        <v>9</v>
      </c>
      <c r="D140" t="s">
        <v>6</v>
      </c>
      <c r="F140" t="s">
        <v>19</v>
      </c>
      <c r="G140" t="s">
        <v>28</v>
      </c>
      <c r="H140" t="s">
        <v>45</v>
      </c>
    </row>
    <row r="141" spans="1:9" x14ac:dyDescent="0.35">
      <c r="A141" t="s">
        <v>29</v>
      </c>
      <c r="B141" s="3">
        <v>8.7242061855670114E-2</v>
      </c>
      <c r="C141" t="s">
        <v>50</v>
      </c>
      <c r="D141" t="s">
        <v>30</v>
      </c>
      <c r="F141" t="s">
        <v>19</v>
      </c>
      <c r="G141" t="s">
        <v>31</v>
      </c>
      <c r="H141" t="s">
        <v>32</v>
      </c>
    </row>
    <row r="143" spans="1:9" ht="15.5" x14ac:dyDescent="0.35">
      <c r="A143" s="1" t="s">
        <v>0</v>
      </c>
      <c r="B143" s="2" t="s">
        <v>18</v>
      </c>
    </row>
    <row r="144" spans="1:9" x14ac:dyDescent="0.35">
      <c r="A144" t="s">
        <v>1</v>
      </c>
      <c r="B144">
        <v>1</v>
      </c>
    </row>
    <row r="145" spans="1:7" x14ac:dyDescent="0.35">
      <c r="A145" t="s">
        <v>2</v>
      </c>
      <c r="B145" t="s">
        <v>18</v>
      </c>
    </row>
    <row r="146" spans="1:7" x14ac:dyDescent="0.35">
      <c r="A146" t="s">
        <v>4</v>
      </c>
      <c r="B146" t="s">
        <v>5</v>
      </c>
    </row>
    <row r="147" spans="1:7" x14ac:dyDescent="0.35">
      <c r="A147" t="s">
        <v>6</v>
      </c>
      <c r="B147" t="s">
        <v>7</v>
      </c>
    </row>
    <row r="148" spans="1:7" x14ac:dyDescent="0.35">
      <c r="A148" t="s">
        <v>8</v>
      </c>
      <c r="B148" t="s">
        <v>50</v>
      </c>
    </row>
    <row r="149" spans="1:7" ht="15.5" x14ac:dyDescent="0.35">
      <c r="A149" s="1" t="s">
        <v>11</v>
      </c>
    </row>
    <row r="150" spans="1:7" x14ac:dyDescent="0.35">
      <c r="A150" t="s">
        <v>12</v>
      </c>
      <c r="B150" t="s">
        <v>13</v>
      </c>
      <c r="C150" t="s">
        <v>8</v>
      </c>
      <c r="D150" t="s">
        <v>6</v>
      </c>
      <c r="E150" t="s">
        <v>14</v>
      </c>
      <c r="F150" t="s">
        <v>4</v>
      </c>
      <c r="G150" t="s">
        <v>2</v>
      </c>
    </row>
    <row r="151" spans="1:7" ht="15.5" x14ac:dyDescent="0.35">
      <c r="A151" s="4" t="s">
        <v>33</v>
      </c>
      <c r="B151">
        <v>1.41</v>
      </c>
      <c r="C151" t="s">
        <v>9</v>
      </c>
      <c r="D151" t="s">
        <v>7</v>
      </c>
      <c r="F151" t="s">
        <v>19</v>
      </c>
      <c r="G151" s="4" t="s">
        <v>33</v>
      </c>
    </row>
    <row r="152" spans="1:7" ht="15.5" x14ac:dyDescent="0.35">
      <c r="A152" s="4" t="s">
        <v>69</v>
      </c>
      <c r="B152">
        <f>0.571*0.09</f>
        <v>5.1389999999999991E-2</v>
      </c>
      <c r="C152" t="s">
        <v>50</v>
      </c>
      <c r="D152" t="s">
        <v>7</v>
      </c>
      <c r="F152" t="s">
        <v>19</v>
      </c>
      <c r="G152" s="4" t="s">
        <v>69</v>
      </c>
    </row>
    <row r="153" spans="1:7" x14ac:dyDescent="0.35">
      <c r="A153" t="s">
        <v>29</v>
      </c>
      <c r="B153">
        <v>0.36599999999999999</v>
      </c>
      <c r="C153" t="s">
        <v>50</v>
      </c>
      <c r="D153" t="s">
        <v>30</v>
      </c>
      <c r="F153" t="s">
        <v>19</v>
      </c>
      <c r="G153" t="s">
        <v>31</v>
      </c>
    </row>
    <row r="154" spans="1:7" x14ac:dyDescent="0.35">
      <c r="A154" t="s">
        <v>25</v>
      </c>
      <c r="B154">
        <f>60*0.001/106.6</f>
        <v>5.6285178236397749E-4</v>
      </c>
      <c r="D154" t="s">
        <v>26</v>
      </c>
      <c r="E154" t="s">
        <v>27</v>
      </c>
      <c r="F154" t="s">
        <v>23</v>
      </c>
    </row>
    <row r="155" spans="1:7" x14ac:dyDescent="0.35">
      <c r="A155" t="s">
        <v>18</v>
      </c>
      <c r="B155">
        <v>1</v>
      </c>
      <c r="C155" t="s">
        <v>50</v>
      </c>
      <c r="D155" t="s">
        <v>7</v>
      </c>
      <c r="F155" t="s">
        <v>16</v>
      </c>
      <c r="G155" t="s">
        <v>18</v>
      </c>
    </row>
    <row r="156" spans="1:7" x14ac:dyDescent="0.35">
      <c r="A156" t="s">
        <v>34</v>
      </c>
      <c r="B156" s="5">
        <v>5.7100000000000004E-6</v>
      </c>
      <c r="C156" t="s">
        <v>35</v>
      </c>
      <c r="D156" t="s">
        <v>6</v>
      </c>
      <c r="F156" t="s">
        <v>19</v>
      </c>
    </row>
    <row r="158" spans="1:7" ht="15.5" x14ac:dyDescent="0.35">
      <c r="A158" s="1" t="s">
        <v>0</v>
      </c>
      <c r="B158" s="2" t="s">
        <v>68</v>
      </c>
    </row>
    <row r="159" spans="1:7" x14ac:dyDescent="0.35">
      <c r="A159" t="s">
        <v>1</v>
      </c>
      <c r="B159">
        <v>1</v>
      </c>
    </row>
    <row r="160" spans="1:7" x14ac:dyDescent="0.35">
      <c r="A160" t="s">
        <v>2</v>
      </c>
      <c r="B160" t="s">
        <v>3</v>
      </c>
    </row>
    <row r="161" spans="1:9" x14ac:dyDescent="0.35">
      <c r="A161" t="s">
        <v>4</v>
      </c>
      <c r="B161" t="s">
        <v>5</v>
      </c>
    </row>
    <row r="162" spans="1:9" x14ac:dyDescent="0.35">
      <c r="A162" t="s">
        <v>6</v>
      </c>
      <c r="B162" t="s">
        <v>7</v>
      </c>
    </row>
    <row r="163" spans="1:9" x14ac:dyDescent="0.35">
      <c r="A163" t="s">
        <v>8</v>
      </c>
      <c r="B163" t="s">
        <v>49</v>
      </c>
    </row>
    <row r="164" spans="1:9" x14ac:dyDescent="0.35">
      <c r="A164" t="s">
        <v>10</v>
      </c>
      <c r="B164" t="s">
        <v>57</v>
      </c>
    </row>
    <row r="165" spans="1:9" ht="15.5" x14ac:dyDescent="0.35">
      <c r="A165" s="1" t="s">
        <v>11</v>
      </c>
    </row>
    <row r="166" spans="1:9" x14ac:dyDescent="0.35">
      <c r="A166" t="s">
        <v>12</v>
      </c>
      <c r="B166" t="s">
        <v>13</v>
      </c>
      <c r="C166" t="s">
        <v>8</v>
      </c>
      <c r="D166" t="s">
        <v>6</v>
      </c>
      <c r="E166" t="s">
        <v>14</v>
      </c>
      <c r="F166" t="s">
        <v>4</v>
      </c>
      <c r="G166" t="s">
        <v>2</v>
      </c>
      <c r="H166" t="s">
        <v>15</v>
      </c>
      <c r="I166" t="s">
        <v>10</v>
      </c>
    </row>
    <row r="167" spans="1:9" x14ac:dyDescent="0.35">
      <c r="A167" t="s">
        <v>68</v>
      </c>
      <c r="B167">
        <v>1</v>
      </c>
      <c r="C167" t="s">
        <v>49</v>
      </c>
      <c r="D167" t="s">
        <v>7</v>
      </c>
      <c r="F167" t="s">
        <v>16</v>
      </c>
      <c r="G167" t="s">
        <v>3</v>
      </c>
      <c r="H167" t="s">
        <v>45</v>
      </c>
      <c r="I167" t="s">
        <v>17</v>
      </c>
    </row>
    <row r="168" spans="1:9" x14ac:dyDescent="0.35">
      <c r="A168" t="s">
        <v>18</v>
      </c>
      <c r="B168">
        <v>2.0071266666666667</v>
      </c>
      <c r="C168" t="s">
        <v>49</v>
      </c>
      <c r="D168" t="s">
        <v>7</v>
      </c>
      <c r="F168" t="s">
        <v>19</v>
      </c>
      <c r="G168" t="s">
        <v>18</v>
      </c>
      <c r="H168" t="s">
        <v>45</v>
      </c>
    </row>
    <row r="169" spans="1:9" x14ac:dyDescent="0.35">
      <c r="A169" t="s">
        <v>20</v>
      </c>
      <c r="B169">
        <v>3.6416023188405786</v>
      </c>
      <c r="D169" t="s">
        <v>21</v>
      </c>
      <c r="E169" t="s">
        <v>22</v>
      </c>
      <c r="F169" t="s">
        <v>23</v>
      </c>
      <c r="H169" t="s">
        <v>24</v>
      </c>
    </row>
    <row r="170" spans="1:9" x14ac:dyDescent="0.35">
      <c r="A170" t="s">
        <v>25</v>
      </c>
      <c r="B170">
        <v>1.0754991304347825E-3</v>
      </c>
      <c r="D170" t="s">
        <v>26</v>
      </c>
      <c r="E170" t="s">
        <v>27</v>
      </c>
      <c r="F170" t="s">
        <v>23</v>
      </c>
      <c r="H170" t="s">
        <v>24</v>
      </c>
    </row>
    <row r="171" spans="1:9" x14ac:dyDescent="0.35">
      <c r="A171" t="s">
        <v>28</v>
      </c>
      <c r="B171" s="3">
        <v>7.6600058437605098E-11</v>
      </c>
      <c r="C171" t="s">
        <v>9</v>
      </c>
      <c r="D171" t="s">
        <v>6</v>
      </c>
      <c r="F171" t="s">
        <v>19</v>
      </c>
      <c r="G171" t="s">
        <v>28</v>
      </c>
      <c r="H171" t="s">
        <v>45</v>
      </c>
    </row>
    <row r="172" spans="1:9" x14ac:dyDescent="0.35">
      <c r="A172" t="s">
        <v>29</v>
      </c>
      <c r="B172" s="3">
        <v>8.7242061855670114E-2</v>
      </c>
      <c r="C172" t="s">
        <v>49</v>
      </c>
      <c r="D172" t="s">
        <v>30</v>
      </c>
      <c r="F172" t="s">
        <v>19</v>
      </c>
      <c r="G172" t="s">
        <v>31</v>
      </c>
      <c r="H172" t="s">
        <v>32</v>
      </c>
    </row>
    <row r="174" spans="1:9" ht="15.5" x14ac:dyDescent="0.35">
      <c r="A174" s="1" t="s">
        <v>0</v>
      </c>
      <c r="B174" s="2" t="s">
        <v>18</v>
      </c>
    </row>
    <row r="175" spans="1:9" x14ac:dyDescent="0.35">
      <c r="A175" t="s">
        <v>1</v>
      </c>
      <c r="B175">
        <v>1</v>
      </c>
    </row>
    <row r="176" spans="1:9" x14ac:dyDescent="0.35">
      <c r="A176" t="s">
        <v>2</v>
      </c>
      <c r="B176" t="s">
        <v>18</v>
      </c>
    </row>
    <row r="177" spans="1:7" x14ac:dyDescent="0.35">
      <c r="A177" t="s">
        <v>4</v>
      </c>
      <c r="B177" t="s">
        <v>5</v>
      </c>
    </row>
    <row r="178" spans="1:7" x14ac:dyDescent="0.35">
      <c r="A178" t="s">
        <v>6</v>
      </c>
      <c r="B178" t="s">
        <v>7</v>
      </c>
    </row>
    <row r="179" spans="1:7" x14ac:dyDescent="0.35">
      <c r="A179" t="s">
        <v>8</v>
      </c>
      <c r="B179" t="s">
        <v>49</v>
      </c>
    </row>
    <row r="180" spans="1:7" ht="15.5" x14ac:dyDescent="0.35">
      <c r="A180" s="1" t="s">
        <v>11</v>
      </c>
    </row>
    <row r="181" spans="1:7" x14ac:dyDescent="0.35">
      <c r="A181" t="s">
        <v>12</v>
      </c>
      <c r="B181" t="s">
        <v>13</v>
      </c>
      <c r="C181" t="s">
        <v>8</v>
      </c>
      <c r="D181" t="s">
        <v>6</v>
      </c>
      <c r="E181" t="s">
        <v>14</v>
      </c>
      <c r="F181" t="s">
        <v>4</v>
      </c>
      <c r="G181" t="s">
        <v>2</v>
      </c>
    </row>
    <row r="182" spans="1:7" ht="15.5" x14ac:dyDescent="0.35">
      <c r="A182" s="4" t="s">
        <v>33</v>
      </c>
      <c r="B182">
        <v>1.41</v>
      </c>
      <c r="C182" t="s">
        <v>9</v>
      </c>
      <c r="D182" t="s">
        <v>7</v>
      </c>
      <c r="F182" t="s">
        <v>19</v>
      </c>
      <c r="G182" s="4" t="s">
        <v>33</v>
      </c>
    </row>
    <row r="183" spans="1:7" ht="15.5" x14ac:dyDescent="0.35">
      <c r="A183" s="4" t="s">
        <v>69</v>
      </c>
      <c r="B183">
        <f>0.571*0.09</f>
        <v>5.1389999999999991E-2</v>
      </c>
      <c r="C183" t="s">
        <v>49</v>
      </c>
      <c r="D183" t="s">
        <v>7</v>
      </c>
      <c r="F183" t="s">
        <v>19</v>
      </c>
      <c r="G183" s="4" t="s">
        <v>69</v>
      </c>
    </row>
    <row r="184" spans="1:7" x14ac:dyDescent="0.35">
      <c r="A184" t="s">
        <v>29</v>
      </c>
      <c r="B184">
        <v>0.36599999999999999</v>
      </c>
      <c r="C184" t="s">
        <v>49</v>
      </c>
      <c r="D184" t="s">
        <v>30</v>
      </c>
      <c r="F184" t="s">
        <v>19</v>
      </c>
      <c r="G184" t="s">
        <v>31</v>
      </c>
    </row>
    <row r="185" spans="1:7" x14ac:dyDescent="0.35">
      <c r="A185" t="s">
        <v>25</v>
      </c>
      <c r="B185">
        <f>60*0.001/106.6</f>
        <v>5.6285178236397749E-4</v>
      </c>
      <c r="D185" t="s">
        <v>26</v>
      </c>
      <c r="E185" t="s">
        <v>27</v>
      </c>
      <c r="F185" t="s">
        <v>23</v>
      </c>
    </row>
    <row r="186" spans="1:7" x14ac:dyDescent="0.35">
      <c r="A186" t="s">
        <v>18</v>
      </c>
      <c r="B186">
        <v>1</v>
      </c>
      <c r="C186" t="s">
        <v>49</v>
      </c>
      <c r="D186" t="s">
        <v>7</v>
      </c>
      <c r="F186" t="s">
        <v>16</v>
      </c>
      <c r="G186" t="s">
        <v>18</v>
      </c>
    </row>
    <row r="187" spans="1:7" x14ac:dyDescent="0.35">
      <c r="A187" t="s">
        <v>34</v>
      </c>
      <c r="B187" s="5">
        <v>5.7100000000000004E-6</v>
      </c>
      <c r="C187" t="s">
        <v>35</v>
      </c>
      <c r="D187" t="s">
        <v>6</v>
      </c>
      <c r="F187" t="s">
        <v>19</v>
      </c>
    </row>
    <row r="189" spans="1:7" ht="15.5" x14ac:dyDescent="0.35">
      <c r="A189" s="1" t="s">
        <v>0</v>
      </c>
      <c r="B189" s="2" t="s">
        <v>68</v>
      </c>
    </row>
    <row r="190" spans="1:7" x14ac:dyDescent="0.35">
      <c r="A190" t="s">
        <v>1</v>
      </c>
      <c r="B190">
        <v>1</v>
      </c>
    </row>
    <row r="191" spans="1:7" x14ac:dyDescent="0.35">
      <c r="A191" t="s">
        <v>2</v>
      </c>
      <c r="B191" t="s">
        <v>3</v>
      </c>
    </row>
    <row r="192" spans="1:7" x14ac:dyDescent="0.35">
      <c r="A192" t="s">
        <v>4</v>
      </c>
      <c r="B192" t="s">
        <v>5</v>
      </c>
    </row>
    <row r="193" spans="1:9" x14ac:dyDescent="0.35">
      <c r="A193" t="s">
        <v>6</v>
      </c>
      <c r="B193" t="s">
        <v>7</v>
      </c>
    </row>
    <row r="194" spans="1:9" x14ac:dyDescent="0.35">
      <c r="A194" t="s">
        <v>8</v>
      </c>
      <c r="B194" t="s">
        <v>60</v>
      </c>
    </row>
    <row r="195" spans="1:9" x14ac:dyDescent="0.35">
      <c r="A195" t="s">
        <v>10</v>
      </c>
      <c r="B195" t="s">
        <v>61</v>
      </c>
    </row>
    <row r="196" spans="1:9" ht="15.5" x14ac:dyDescent="0.35">
      <c r="A196" s="1" t="s">
        <v>11</v>
      </c>
    </row>
    <row r="197" spans="1:9" x14ac:dyDescent="0.35">
      <c r="A197" t="s">
        <v>12</v>
      </c>
      <c r="B197" t="s">
        <v>13</v>
      </c>
      <c r="C197" t="s">
        <v>8</v>
      </c>
      <c r="D197" t="s">
        <v>6</v>
      </c>
      <c r="E197" t="s">
        <v>14</v>
      </c>
      <c r="F197" t="s">
        <v>4</v>
      </c>
      <c r="G197" t="s">
        <v>2</v>
      </c>
      <c r="H197" t="s">
        <v>15</v>
      </c>
      <c r="I197" t="s">
        <v>10</v>
      </c>
    </row>
    <row r="198" spans="1:9" x14ac:dyDescent="0.35">
      <c r="A198" t="s">
        <v>68</v>
      </c>
      <c r="B198">
        <v>1</v>
      </c>
      <c r="C198" t="s">
        <v>60</v>
      </c>
      <c r="D198" t="s">
        <v>7</v>
      </c>
      <c r="F198" t="s">
        <v>16</v>
      </c>
      <c r="G198" t="s">
        <v>3</v>
      </c>
      <c r="H198" t="s">
        <v>45</v>
      </c>
      <c r="I198" t="s">
        <v>17</v>
      </c>
    </row>
    <row r="199" spans="1:9" x14ac:dyDescent="0.35">
      <c r="A199" t="s">
        <v>18</v>
      </c>
      <c r="B199">
        <v>2.0071266666666667</v>
      </c>
      <c r="C199" t="s">
        <v>60</v>
      </c>
      <c r="D199" t="s">
        <v>7</v>
      </c>
      <c r="F199" t="s">
        <v>19</v>
      </c>
      <c r="G199" t="s">
        <v>18</v>
      </c>
      <c r="H199" t="s">
        <v>45</v>
      </c>
    </row>
    <row r="200" spans="1:9" x14ac:dyDescent="0.35">
      <c r="A200" t="s">
        <v>20</v>
      </c>
      <c r="B200">
        <v>3.6416023188405786</v>
      </c>
      <c r="D200" t="s">
        <v>21</v>
      </c>
      <c r="E200" t="s">
        <v>22</v>
      </c>
      <c r="F200" t="s">
        <v>23</v>
      </c>
      <c r="H200" t="s">
        <v>24</v>
      </c>
    </row>
    <row r="201" spans="1:9" x14ac:dyDescent="0.35">
      <c r="A201" t="s">
        <v>25</v>
      </c>
      <c r="B201">
        <v>1.0754991304347825E-3</v>
      </c>
      <c r="D201" t="s">
        <v>26</v>
      </c>
      <c r="E201" t="s">
        <v>27</v>
      </c>
      <c r="F201" t="s">
        <v>23</v>
      </c>
      <c r="H201" t="s">
        <v>24</v>
      </c>
    </row>
    <row r="202" spans="1:9" x14ac:dyDescent="0.35">
      <c r="A202" t="s">
        <v>28</v>
      </c>
      <c r="B202" s="3">
        <v>7.6600058437605098E-11</v>
      </c>
      <c r="C202" t="s">
        <v>9</v>
      </c>
      <c r="D202" t="s">
        <v>6</v>
      </c>
      <c r="F202" t="s">
        <v>19</v>
      </c>
      <c r="G202" t="s">
        <v>28</v>
      </c>
      <c r="H202" t="s">
        <v>45</v>
      </c>
    </row>
    <row r="203" spans="1:9" x14ac:dyDescent="0.35">
      <c r="A203" t="s">
        <v>29</v>
      </c>
      <c r="B203" s="3">
        <v>8.7242061855670114E-2</v>
      </c>
      <c r="C203" t="s">
        <v>60</v>
      </c>
      <c r="D203" t="s">
        <v>30</v>
      </c>
      <c r="F203" t="s">
        <v>19</v>
      </c>
      <c r="G203" t="s">
        <v>31</v>
      </c>
      <c r="H203" t="s">
        <v>32</v>
      </c>
    </row>
    <row r="205" spans="1:9" ht="15.5" x14ac:dyDescent="0.35">
      <c r="A205" s="1" t="s">
        <v>0</v>
      </c>
      <c r="B205" s="2" t="s">
        <v>18</v>
      </c>
    </row>
    <row r="206" spans="1:9" x14ac:dyDescent="0.35">
      <c r="A206" t="s">
        <v>1</v>
      </c>
      <c r="B206">
        <v>1</v>
      </c>
    </row>
    <row r="207" spans="1:9" x14ac:dyDescent="0.35">
      <c r="A207" t="s">
        <v>2</v>
      </c>
      <c r="B207" t="s">
        <v>18</v>
      </c>
    </row>
    <row r="208" spans="1:9" x14ac:dyDescent="0.35">
      <c r="A208" t="s">
        <v>4</v>
      </c>
      <c r="B208" t="s">
        <v>5</v>
      </c>
    </row>
    <row r="209" spans="1:7" x14ac:dyDescent="0.35">
      <c r="A209" t="s">
        <v>6</v>
      </c>
      <c r="B209" t="s">
        <v>7</v>
      </c>
    </row>
    <row r="210" spans="1:7" x14ac:dyDescent="0.35">
      <c r="A210" t="s">
        <v>8</v>
      </c>
      <c r="B210" t="s">
        <v>60</v>
      </c>
    </row>
    <row r="211" spans="1:7" ht="15.5" x14ac:dyDescent="0.35">
      <c r="A211" s="1" t="s">
        <v>11</v>
      </c>
    </row>
    <row r="212" spans="1:7" x14ac:dyDescent="0.35">
      <c r="A212" t="s">
        <v>12</v>
      </c>
      <c r="B212" t="s">
        <v>13</v>
      </c>
      <c r="C212" t="s">
        <v>8</v>
      </c>
      <c r="D212" t="s">
        <v>6</v>
      </c>
      <c r="E212" t="s">
        <v>14</v>
      </c>
      <c r="F212" t="s">
        <v>4</v>
      </c>
      <c r="G212" t="s">
        <v>2</v>
      </c>
    </row>
    <row r="213" spans="1:7" ht="15.5" x14ac:dyDescent="0.35">
      <c r="A213" s="4" t="s">
        <v>33</v>
      </c>
      <c r="B213">
        <v>1.41</v>
      </c>
      <c r="C213" t="s">
        <v>9</v>
      </c>
      <c r="D213" t="s">
        <v>7</v>
      </c>
      <c r="F213" t="s">
        <v>19</v>
      </c>
      <c r="G213" s="4" t="s">
        <v>33</v>
      </c>
    </row>
    <row r="214" spans="1:7" ht="15.5" x14ac:dyDescent="0.35">
      <c r="A214" s="4" t="s">
        <v>69</v>
      </c>
      <c r="B214">
        <f>0.571*0.09</f>
        <v>5.1389999999999991E-2</v>
      </c>
      <c r="C214" t="s">
        <v>60</v>
      </c>
      <c r="D214" t="s">
        <v>7</v>
      </c>
      <c r="F214" t="s">
        <v>19</v>
      </c>
      <c r="G214" s="4" t="s">
        <v>69</v>
      </c>
    </row>
    <row r="215" spans="1:7" x14ac:dyDescent="0.35">
      <c r="A215" t="s">
        <v>29</v>
      </c>
      <c r="B215">
        <v>0.36599999999999999</v>
      </c>
      <c r="C215" t="s">
        <v>60</v>
      </c>
      <c r="D215" t="s">
        <v>30</v>
      </c>
      <c r="F215" t="s">
        <v>19</v>
      </c>
      <c r="G215" t="s">
        <v>31</v>
      </c>
    </row>
    <row r="216" spans="1:7" x14ac:dyDescent="0.35">
      <c r="A216" t="s">
        <v>25</v>
      </c>
      <c r="B216">
        <f>60*0.001/106.6</f>
        <v>5.6285178236397749E-4</v>
      </c>
      <c r="D216" t="s">
        <v>26</v>
      </c>
      <c r="E216" t="s">
        <v>27</v>
      </c>
      <c r="F216" t="s">
        <v>23</v>
      </c>
    </row>
    <row r="217" spans="1:7" x14ac:dyDescent="0.35">
      <c r="A217" t="s">
        <v>18</v>
      </c>
      <c r="B217">
        <v>1</v>
      </c>
      <c r="C217" t="s">
        <v>60</v>
      </c>
      <c r="D217" t="s">
        <v>7</v>
      </c>
      <c r="F217" t="s">
        <v>16</v>
      </c>
      <c r="G217" t="s">
        <v>18</v>
      </c>
    </row>
    <row r="218" spans="1:7" x14ac:dyDescent="0.35">
      <c r="A218" t="s">
        <v>34</v>
      </c>
      <c r="B218" s="5">
        <v>5.7100000000000004E-6</v>
      </c>
      <c r="C218" t="s">
        <v>35</v>
      </c>
      <c r="D218" t="s">
        <v>6</v>
      </c>
      <c r="F218" t="s">
        <v>19</v>
      </c>
    </row>
    <row r="220" spans="1:7" ht="15.5" x14ac:dyDescent="0.35">
      <c r="A220" s="1" t="s">
        <v>0</v>
      </c>
      <c r="B220" s="2" t="s">
        <v>68</v>
      </c>
    </row>
    <row r="221" spans="1:7" x14ac:dyDescent="0.35">
      <c r="A221" t="s">
        <v>1</v>
      </c>
      <c r="B221">
        <v>1</v>
      </c>
    </row>
    <row r="222" spans="1:7" x14ac:dyDescent="0.35">
      <c r="A222" t="s">
        <v>2</v>
      </c>
      <c r="B222" t="s">
        <v>3</v>
      </c>
    </row>
    <row r="223" spans="1:7" x14ac:dyDescent="0.35">
      <c r="A223" t="s">
        <v>4</v>
      </c>
      <c r="B223" t="s">
        <v>5</v>
      </c>
    </row>
    <row r="224" spans="1:7" x14ac:dyDescent="0.35">
      <c r="A224" t="s">
        <v>6</v>
      </c>
      <c r="B224" t="s">
        <v>7</v>
      </c>
    </row>
    <row r="225" spans="1:9" x14ac:dyDescent="0.35">
      <c r="A225" t="s">
        <v>8</v>
      </c>
      <c r="B225" t="s">
        <v>35</v>
      </c>
    </row>
    <row r="226" spans="1:9" x14ac:dyDescent="0.35">
      <c r="A226" t="s">
        <v>10</v>
      </c>
      <c r="B226" t="s">
        <v>56</v>
      </c>
    </row>
    <row r="227" spans="1:9" ht="15.5" x14ac:dyDescent="0.35">
      <c r="A227" s="1" t="s">
        <v>11</v>
      </c>
    </row>
    <row r="228" spans="1:9" x14ac:dyDescent="0.35">
      <c r="A228" t="s">
        <v>12</v>
      </c>
      <c r="B228" t="s">
        <v>13</v>
      </c>
      <c r="C228" t="s">
        <v>8</v>
      </c>
      <c r="D228" t="s">
        <v>6</v>
      </c>
      <c r="E228" t="s">
        <v>14</v>
      </c>
      <c r="F228" t="s">
        <v>4</v>
      </c>
      <c r="G228" t="s">
        <v>2</v>
      </c>
      <c r="H228" t="s">
        <v>15</v>
      </c>
      <c r="I228" t="s">
        <v>10</v>
      </c>
    </row>
    <row r="229" spans="1:9" x14ac:dyDescent="0.35">
      <c r="A229" t="s">
        <v>68</v>
      </c>
      <c r="B229">
        <v>1</v>
      </c>
      <c r="C229" t="s">
        <v>35</v>
      </c>
      <c r="D229" t="s">
        <v>7</v>
      </c>
      <c r="F229" t="s">
        <v>16</v>
      </c>
      <c r="G229" t="s">
        <v>3</v>
      </c>
      <c r="H229" t="s">
        <v>45</v>
      </c>
      <c r="I229" t="s">
        <v>17</v>
      </c>
    </row>
    <row r="230" spans="1:9" x14ac:dyDescent="0.35">
      <c r="A230" t="s">
        <v>18</v>
      </c>
      <c r="B230">
        <v>2.0071266666666667</v>
      </c>
      <c r="C230" t="s">
        <v>35</v>
      </c>
      <c r="D230" t="s">
        <v>7</v>
      </c>
      <c r="F230" t="s">
        <v>19</v>
      </c>
      <c r="G230" t="s">
        <v>18</v>
      </c>
      <c r="H230" t="s">
        <v>45</v>
      </c>
    </row>
    <row r="231" spans="1:9" x14ac:dyDescent="0.35">
      <c r="A231" t="s">
        <v>20</v>
      </c>
      <c r="B231">
        <v>3.6416023188405786</v>
      </c>
      <c r="D231" t="s">
        <v>21</v>
      </c>
      <c r="E231" t="s">
        <v>22</v>
      </c>
      <c r="F231" t="s">
        <v>23</v>
      </c>
      <c r="H231" t="s">
        <v>24</v>
      </c>
    </row>
    <row r="232" spans="1:9" x14ac:dyDescent="0.35">
      <c r="A232" t="s">
        <v>25</v>
      </c>
      <c r="B232">
        <v>1.0754991304347825E-3</v>
      </c>
      <c r="D232" t="s">
        <v>26</v>
      </c>
      <c r="E232" t="s">
        <v>27</v>
      </c>
      <c r="F232" t="s">
        <v>23</v>
      </c>
      <c r="H232" t="s">
        <v>24</v>
      </c>
    </row>
    <row r="233" spans="1:9" x14ac:dyDescent="0.35">
      <c r="A233" t="s">
        <v>28</v>
      </c>
      <c r="B233" s="3">
        <v>7.6600058437605098E-11</v>
      </c>
      <c r="C233" t="s">
        <v>9</v>
      </c>
      <c r="D233" t="s">
        <v>6</v>
      </c>
      <c r="F233" t="s">
        <v>19</v>
      </c>
      <c r="G233" t="s">
        <v>28</v>
      </c>
      <c r="H233" t="s">
        <v>45</v>
      </c>
    </row>
    <row r="234" spans="1:9" x14ac:dyDescent="0.35">
      <c r="A234" t="s">
        <v>29</v>
      </c>
      <c r="B234" s="3">
        <v>8.7242061855670114E-2</v>
      </c>
      <c r="C234" t="s">
        <v>35</v>
      </c>
      <c r="D234" t="s">
        <v>30</v>
      </c>
      <c r="F234" t="s">
        <v>19</v>
      </c>
      <c r="G234" t="s">
        <v>31</v>
      </c>
      <c r="H234" t="s">
        <v>32</v>
      </c>
    </row>
    <row r="236" spans="1:9" ht="15.5" x14ac:dyDescent="0.35">
      <c r="A236" s="1" t="s">
        <v>0</v>
      </c>
      <c r="B236" s="2" t="s">
        <v>18</v>
      </c>
    </row>
    <row r="237" spans="1:9" x14ac:dyDescent="0.35">
      <c r="A237" t="s">
        <v>1</v>
      </c>
      <c r="B237">
        <v>1</v>
      </c>
    </row>
    <row r="238" spans="1:9" x14ac:dyDescent="0.35">
      <c r="A238" t="s">
        <v>2</v>
      </c>
      <c r="B238" t="s">
        <v>18</v>
      </c>
    </row>
    <row r="239" spans="1:9" x14ac:dyDescent="0.35">
      <c r="A239" t="s">
        <v>4</v>
      </c>
      <c r="B239" t="s">
        <v>5</v>
      </c>
    </row>
    <row r="240" spans="1:9" x14ac:dyDescent="0.35">
      <c r="A240" t="s">
        <v>6</v>
      </c>
      <c r="B240" t="s">
        <v>7</v>
      </c>
    </row>
    <row r="241" spans="1:7" x14ac:dyDescent="0.35">
      <c r="A241" t="s">
        <v>8</v>
      </c>
      <c r="B241" t="s">
        <v>35</v>
      </c>
    </row>
    <row r="242" spans="1:7" ht="15.5" x14ac:dyDescent="0.35">
      <c r="A242" s="1" t="s">
        <v>11</v>
      </c>
    </row>
    <row r="243" spans="1:7" x14ac:dyDescent="0.35">
      <c r="A243" t="s">
        <v>12</v>
      </c>
      <c r="B243" t="s">
        <v>13</v>
      </c>
      <c r="C243" t="s">
        <v>8</v>
      </c>
      <c r="D243" t="s">
        <v>6</v>
      </c>
      <c r="E243" t="s">
        <v>14</v>
      </c>
      <c r="F243" t="s">
        <v>4</v>
      </c>
      <c r="G243" t="s">
        <v>2</v>
      </c>
    </row>
    <row r="244" spans="1:7" ht="15.5" x14ac:dyDescent="0.35">
      <c r="A244" s="4" t="s">
        <v>33</v>
      </c>
      <c r="B244">
        <v>1.41</v>
      </c>
      <c r="C244" t="s">
        <v>9</v>
      </c>
      <c r="D244" t="s">
        <v>7</v>
      </c>
      <c r="F244" t="s">
        <v>19</v>
      </c>
      <c r="G244" s="4" t="s">
        <v>33</v>
      </c>
    </row>
    <row r="245" spans="1:7" ht="15.5" x14ac:dyDescent="0.35">
      <c r="A245" s="4" t="s">
        <v>69</v>
      </c>
      <c r="B245">
        <f>0.571*0.09</f>
        <v>5.1389999999999991E-2</v>
      </c>
      <c r="C245" t="s">
        <v>35</v>
      </c>
      <c r="D245" t="s">
        <v>7</v>
      </c>
      <c r="F245" t="s">
        <v>19</v>
      </c>
      <c r="G245" s="4" t="s">
        <v>69</v>
      </c>
    </row>
    <row r="246" spans="1:7" x14ac:dyDescent="0.35">
      <c r="A246" t="s">
        <v>29</v>
      </c>
      <c r="B246">
        <v>0.36599999999999999</v>
      </c>
      <c r="C246" t="s">
        <v>35</v>
      </c>
      <c r="D246" t="s">
        <v>30</v>
      </c>
      <c r="F246" t="s">
        <v>19</v>
      </c>
      <c r="G246" t="s">
        <v>31</v>
      </c>
    </row>
    <row r="247" spans="1:7" x14ac:dyDescent="0.35">
      <c r="A247" t="s">
        <v>25</v>
      </c>
      <c r="B247">
        <f>60*0.001/106.6</f>
        <v>5.6285178236397749E-4</v>
      </c>
      <c r="D247" t="s">
        <v>26</v>
      </c>
      <c r="E247" t="s">
        <v>27</v>
      </c>
      <c r="F247" t="s">
        <v>23</v>
      </c>
    </row>
    <row r="248" spans="1:7" x14ac:dyDescent="0.35">
      <c r="A248" t="s">
        <v>18</v>
      </c>
      <c r="B248">
        <v>1</v>
      </c>
      <c r="C248" t="s">
        <v>35</v>
      </c>
      <c r="D248" t="s">
        <v>7</v>
      </c>
      <c r="F248" t="s">
        <v>16</v>
      </c>
      <c r="G248" t="s">
        <v>18</v>
      </c>
    </row>
    <row r="249" spans="1:7" x14ac:dyDescent="0.35">
      <c r="A249" t="s">
        <v>34</v>
      </c>
      <c r="B249" s="5">
        <v>5.7100000000000004E-6</v>
      </c>
      <c r="C249" t="s">
        <v>35</v>
      </c>
      <c r="D249" t="s">
        <v>6</v>
      </c>
      <c r="F249" t="s">
        <v>19</v>
      </c>
    </row>
    <row r="251" spans="1:7" ht="15.5" x14ac:dyDescent="0.35">
      <c r="A251" s="1" t="s">
        <v>0</v>
      </c>
      <c r="B251" s="2" t="s">
        <v>68</v>
      </c>
    </row>
    <row r="252" spans="1:7" x14ac:dyDescent="0.35">
      <c r="A252" t="s">
        <v>1</v>
      </c>
      <c r="B252">
        <v>1</v>
      </c>
    </row>
    <row r="253" spans="1:7" x14ac:dyDescent="0.35">
      <c r="A253" t="s">
        <v>2</v>
      </c>
      <c r="B253" t="s">
        <v>3</v>
      </c>
    </row>
    <row r="254" spans="1:7" x14ac:dyDescent="0.35">
      <c r="A254" t="s">
        <v>4</v>
      </c>
      <c r="B254" t="s">
        <v>5</v>
      </c>
    </row>
    <row r="255" spans="1:7" x14ac:dyDescent="0.35">
      <c r="A255" t="s">
        <v>6</v>
      </c>
      <c r="B255" t="s">
        <v>7</v>
      </c>
    </row>
    <row r="256" spans="1:7" x14ac:dyDescent="0.35">
      <c r="A256" t="s">
        <v>8</v>
      </c>
      <c r="B256" t="s">
        <v>48</v>
      </c>
    </row>
    <row r="257" spans="1:9" x14ac:dyDescent="0.35">
      <c r="A257" t="s">
        <v>10</v>
      </c>
      <c r="B257" t="s">
        <v>55</v>
      </c>
    </row>
    <row r="258" spans="1:9" ht="15.5" x14ac:dyDescent="0.35">
      <c r="A258" s="1" t="s">
        <v>11</v>
      </c>
    </row>
    <row r="259" spans="1:9" x14ac:dyDescent="0.35">
      <c r="A259" t="s">
        <v>12</v>
      </c>
      <c r="B259" t="s">
        <v>13</v>
      </c>
      <c r="C259" t="s">
        <v>8</v>
      </c>
      <c r="D259" t="s">
        <v>6</v>
      </c>
      <c r="E259" t="s">
        <v>14</v>
      </c>
      <c r="F259" t="s">
        <v>4</v>
      </c>
      <c r="G259" t="s">
        <v>2</v>
      </c>
      <c r="H259" t="s">
        <v>15</v>
      </c>
      <c r="I259" t="s">
        <v>10</v>
      </c>
    </row>
    <row r="260" spans="1:9" x14ac:dyDescent="0.35">
      <c r="A260" t="s">
        <v>68</v>
      </c>
      <c r="B260">
        <v>1</v>
      </c>
      <c r="C260" t="s">
        <v>48</v>
      </c>
      <c r="D260" t="s">
        <v>7</v>
      </c>
      <c r="F260" t="s">
        <v>16</v>
      </c>
      <c r="G260" t="s">
        <v>3</v>
      </c>
      <c r="H260" t="s">
        <v>45</v>
      </c>
      <c r="I260" t="s">
        <v>17</v>
      </c>
    </row>
    <row r="261" spans="1:9" x14ac:dyDescent="0.35">
      <c r="A261" t="s">
        <v>18</v>
      </c>
      <c r="B261">
        <v>2.0071266666666667</v>
      </c>
      <c r="C261" t="s">
        <v>48</v>
      </c>
      <c r="D261" t="s">
        <v>7</v>
      </c>
      <c r="F261" t="s">
        <v>19</v>
      </c>
      <c r="G261" t="s">
        <v>18</v>
      </c>
      <c r="H261" t="s">
        <v>45</v>
      </c>
    </row>
    <row r="262" spans="1:9" x14ac:dyDescent="0.35">
      <c r="A262" t="s">
        <v>20</v>
      </c>
      <c r="B262">
        <v>3.6416023188405786</v>
      </c>
      <c r="D262" t="s">
        <v>21</v>
      </c>
      <c r="E262" t="s">
        <v>22</v>
      </c>
      <c r="F262" t="s">
        <v>23</v>
      </c>
      <c r="H262" t="s">
        <v>24</v>
      </c>
    </row>
    <row r="263" spans="1:9" x14ac:dyDescent="0.35">
      <c r="A263" t="s">
        <v>25</v>
      </c>
      <c r="B263">
        <v>1.0754991304347825E-3</v>
      </c>
      <c r="D263" t="s">
        <v>26</v>
      </c>
      <c r="E263" t="s">
        <v>27</v>
      </c>
      <c r="F263" t="s">
        <v>23</v>
      </c>
      <c r="H263" t="s">
        <v>24</v>
      </c>
    </row>
    <row r="264" spans="1:9" x14ac:dyDescent="0.35">
      <c r="A264" t="s">
        <v>28</v>
      </c>
      <c r="B264" s="3">
        <v>7.6600058437605098E-11</v>
      </c>
      <c r="C264" t="s">
        <v>9</v>
      </c>
      <c r="D264" t="s">
        <v>6</v>
      </c>
      <c r="F264" t="s">
        <v>19</v>
      </c>
      <c r="G264" t="s">
        <v>28</v>
      </c>
      <c r="H264" t="s">
        <v>45</v>
      </c>
    </row>
    <row r="265" spans="1:9" x14ac:dyDescent="0.35">
      <c r="A265" t="s">
        <v>29</v>
      </c>
      <c r="B265" s="3">
        <v>8.7242061855670114E-2</v>
      </c>
      <c r="C265" t="s">
        <v>48</v>
      </c>
      <c r="D265" t="s">
        <v>30</v>
      </c>
      <c r="F265" t="s">
        <v>19</v>
      </c>
      <c r="G265" t="s">
        <v>31</v>
      </c>
      <c r="H265" t="s">
        <v>32</v>
      </c>
    </row>
    <row r="267" spans="1:9" ht="15.5" x14ac:dyDescent="0.35">
      <c r="A267" s="1" t="s">
        <v>0</v>
      </c>
      <c r="B267" s="2" t="s">
        <v>18</v>
      </c>
    </row>
    <row r="268" spans="1:9" x14ac:dyDescent="0.35">
      <c r="A268" t="s">
        <v>1</v>
      </c>
      <c r="B268">
        <v>1</v>
      </c>
    </row>
    <row r="269" spans="1:9" x14ac:dyDescent="0.35">
      <c r="A269" t="s">
        <v>2</v>
      </c>
      <c r="B269" t="s">
        <v>18</v>
      </c>
    </row>
    <row r="270" spans="1:9" x14ac:dyDescent="0.35">
      <c r="A270" t="s">
        <v>4</v>
      </c>
      <c r="B270" t="s">
        <v>5</v>
      </c>
    </row>
    <row r="271" spans="1:9" x14ac:dyDescent="0.35">
      <c r="A271" t="s">
        <v>6</v>
      </c>
      <c r="B271" t="s">
        <v>7</v>
      </c>
    </row>
    <row r="272" spans="1:9" x14ac:dyDescent="0.35">
      <c r="A272" t="s">
        <v>8</v>
      </c>
      <c r="B272" t="s">
        <v>48</v>
      </c>
    </row>
    <row r="273" spans="1:7" ht="15.5" x14ac:dyDescent="0.35">
      <c r="A273" s="1" t="s">
        <v>11</v>
      </c>
    </row>
    <row r="274" spans="1:7" x14ac:dyDescent="0.35">
      <c r="A274" t="s">
        <v>12</v>
      </c>
      <c r="B274" t="s">
        <v>13</v>
      </c>
      <c r="C274" t="s">
        <v>8</v>
      </c>
      <c r="D274" t="s">
        <v>6</v>
      </c>
      <c r="E274" t="s">
        <v>14</v>
      </c>
      <c r="F274" t="s">
        <v>4</v>
      </c>
      <c r="G274" t="s">
        <v>2</v>
      </c>
    </row>
    <row r="275" spans="1:7" ht="15.5" x14ac:dyDescent="0.35">
      <c r="A275" s="4" t="s">
        <v>33</v>
      </c>
      <c r="B275">
        <v>1.41</v>
      </c>
      <c r="C275" t="s">
        <v>9</v>
      </c>
      <c r="D275" t="s">
        <v>7</v>
      </c>
      <c r="F275" t="s">
        <v>19</v>
      </c>
      <c r="G275" s="4" t="s">
        <v>33</v>
      </c>
    </row>
    <row r="276" spans="1:7" ht="15.5" x14ac:dyDescent="0.35">
      <c r="A276" s="4" t="s">
        <v>69</v>
      </c>
      <c r="B276">
        <f>0.571*0.09</f>
        <v>5.1389999999999991E-2</v>
      </c>
      <c r="C276" t="s">
        <v>48</v>
      </c>
      <c r="D276" t="s">
        <v>7</v>
      </c>
      <c r="F276" t="s">
        <v>19</v>
      </c>
      <c r="G276" s="4" t="s">
        <v>69</v>
      </c>
    </row>
    <row r="277" spans="1:7" x14ac:dyDescent="0.35">
      <c r="A277" t="s">
        <v>29</v>
      </c>
      <c r="B277">
        <v>0.36599999999999999</v>
      </c>
      <c r="C277" t="s">
        <v>48</v>
      </c>
      <c r="D277" t="s">
        <v>30</v>
      </c>
      <c r="F277" t="s">
        <v>19</v>
      </c>
      <c r="G277" t="s">
        <v>31</v>
      </c>
    </row>
    <row r="278" spans="1:7" x14ac:dyDescent="0.35">
      <c r="A278" t="s">
        <v>25</v>
      </c>
      <c r="B278">
        <f>60*0.001/106.6</f>
        <v>5.6285178236397749E-4</v>
      </c>
      <c r="D278" t="s">
        <v>26</v>
      </c>
      <c r="E278" t="s">
        <v>27</v>
      </c>
      <c r="F278" t="s">
        <v>23</v>
      </c>
    </row>
    <row r="279" spans="1:7" x14ac:dyDescent="0.35">
      <c r="A279" t="s">
        <v>18</v>
      </c>
      <c r="B279">
        <v>1</v>
      </c>
      <c r="C279" t="s">
        <v>48</v>
      </c>
      <c r="D279" t="s">
        <v>7</v>
      </c>
      <c r="F279" t="s">
        <v>16</v>
      </c>
      <c r="G279" t="s">
        <v>18</v>
      </c>
    </row>
    <row r="280" spans="1:7" x14ac:dyDescent="0.35">
      <c r="A280" t="s">
        <v>34</v>
      </c>
      <c r="B280" s="5">
        <v>5.7100000000000004E-6</v>
      </c>
      <c r="C280" t="s">
        <v>35</v>
      </c>
      <c r="D280" t="s">
        <v>6</v>
      </c>
      <c r="F280" t="s">
        <v>19</v>
      </c>
    </row>
    <row r="282" spans="1:7" ht="15.5" x14ac:dyDescent="0.35">
      <c r="A282" s="1" t="s">
        <v>0</v>
      </c>
      <c r="B282" s="2" t="s">
        <v>68</v>
      </c>
    </row>
    <row r="283" spans="1:7" x14ac:dyDescent="0.35">
      <c r="A283" t="s">
        <v>1</v>
      </c>
      <c r="B283">
        <v>1</v>
      </c>
    </row>
    <row r="284" spans="1:7" x14ac:dyDescent="0.35">
      <c r="A284" t="s">
        <v>2</v>
      </c>
      <c r="B284" t="s">
        <v>3</v>
      </c>
    </row>
    <row r="285" spans="1:7" x14ac:dyDescent="0.35">
      <c r="A285" t="s">
        <v>4</v>
      </c>
      <c r="B285" t="s">
        <v>5</v>
      </c>
    </row>
    <row r="286" spans="1:7" x14ac:dyDescent="0.35">
      <c r="A286" t="s">
        <v>6</v>
      </c>
      <c r="B286" t="s">
        <v>7</v>
      </c>
    </row>
    <row r="287" spans="1:7" x14ac:dyDescent="0.35">
      <c r="A287" t="s">
        <v>8</v>
      </c>
      <c r="B287" t="s">
        <v>47</v>
      </c>
    </row>
    <row r="288" spans="1:7" x14ac:dyDescent="0.35">
      <c r="A288" t="s">
        <v>10</v>
      </c>
      <c r="B288" t="s">
        <v>52</v>
      </c>
    </row>
    <row r="289" spans="1:9" ht="15.5" x14ac:dyDescent="0.35">
      <c r="A289" s="1" t="s">
        <v>11</v>
      </c>
    </row>
    <row r="290" spans="1:9" x14ac:dyDescent="0.35">
      <c r="A290" t="s">
        <v>12</v>
      </c>
      <c r="B290" t="s">
        <v>13</v>
      </c>
      <c r="C290" t="s">
        <v>8</v>
      </c>
      <c r="D290" t="s">
        <v>6</v>
      </c>
      <c r="E290" t="s">
        <v>14</v>
      </c>
      <c r="F290" t="s">
        <v>4</v>
      </c>
      <c r="G290" t="s">
        <v>2</v>
      </c>
      <c r="H290" t="s">
        <v>15</v>
      </c>
      <c r="I290" t="s">
        <v>10</v>
      </c>
    </row>
    <row r="291" spans="1:9" x14ac:dyDescent="0.35">
      <c r="A291" t="s">
        <v>68</v>
      </c>
      <c r="B291">
        <v>1</v>
      </c>
      <c r="C291" t="s">
        <v>47</v>
      </c>
      <c r="D291" t="s">
        <v>7</v>
      </c>
      <c r="F291" t="s">
        <v>16</v>
      </c>
      <c r="G291" t="s">
        <v>3</v>
      </c>
      <c r="H291" t="s">
        <v>45</v>
      </c>
      <c r="I291" t="s">
        <v>17</v>
      </c>
    </row>
    <row r="292" spans="1:9" x14ac:dyDescent="0.35">
      <c r="A292" t="s">
        <v>18</v>
      </c>
      <c r="B292">
        <v>2.0071266666666667</v>
      </c>
      <c r="C292" t="s">
        <v>47</v>
      </c>
      <c r="D292" t="s">
        <v>7</v>
      </c>
      <c r="F292" t="s">
        <v>19</v>
      </c>
      <c r="G292" t="s">
        <v>18</v>
      </c>
      <c r="H292" t="s">
        <v>45</v>
      </c>
    </row>
    <row r="293" spans="1:9" x14ac:dyDescent="0.35">
      <c r="A293" t="s">
        <v>20</v>
      </c>
      <c r="B293">
        <v>3.6416023188405786</v>
      </c>
      <c r="D293" t="s">
        <v>21</v>
      </c>
      <c r="E293" t="s">
        <v>22</v>
      </c>
      <c r="F293" t="s">
        <v>23</v>
      </c>
      <c r="H293" t="s">
        <v>24</v>
      </c>
    </row>
    <row r="294" spans="1:9" x14ac:dyDescent="0.35">
      <c r="A294" t="s">
        <v>25</v>
      </c>
      <c r="B294">
        <v>1.0754991304347825E-3</v>
      </c>
      <c r="D294" t="s">
        <v>26</v>
      </c>
      <c r="E294" t="s">
        <v>27</v>
      </c>
      <c r="F294" t="s">
        <v>23</v>
      </c>
      <c r="H294" t="s">
        <v>24</v>
      </c>
    </row>
    <row r="295" spans="1:9" x14ac:dyDescent="0.35">
      <c r="A295" t="s">
        <v>28</v>
      </c>
      <c r="B295" s="3">
        <v>7.6600058437605098E-11</v>
      </c>
      <c r="C295" t="s">
        <v>9</v>
      </c>
      <c r="D295" t="s">
        <v>6</v>
      </c>
      <c r="F295" t="s">
        <v>19</v>
      </c>
      <c r="G295" t="s">
        <v>28</v>
      </c>
      <c r="H295" t="s">
        <v>45</v>
      </c>
    </row>
    <row r="296" spans="1:9" x14ac:dyDescent="0.35">
      <c r="A296" t="s">
        <v>29</v>
      </c>
      <c r="B296" s="3">
        <v>8.7242061855670114E-2</v>
      </c>
      <c r="C296" t="s">
        <v>47</v>
      </c>
      <c r="D296" t="s">
        <v>30</v>
      </c>
      <c r="F296" t="s">
        <v>19</v>
      </c>
      <c r="G296" t="s">
        <v>31</v>
      </c>
      <c r="H296" t="s">
        <v>32</v>
      </c>
    </row>
    <row r="298" spans="1:9" ht="15.5" x14ac:dyDescent="0.35">
      <c r="A298" s="1" t="s">
        <v>0</v>
      </c>
      <c r="B298" s="2" t="s">
        <v>18</v>
      </c>
    </row>
    <row r="299" spans="1:9" x14ac:dyDescent="0.35">
      <c r="A299" t="s">
        <v>1</v>
      </c>
      <c r="B299">
        <v>1</v>
      </c>
    </row>
    <row r="300" spans="1:9" x14ac:dyDescent="0.35">
      <c r="A300" t="s">
        <v>2</v>
      </c>
      <c r="B300" t="s">
        <v>18</v>
      </c>
    </row>
    <row r="301" spans="1:9" x14ac:dyDescent="0.35">
      <c r="A301" t="s">
        <v>4</v>
      </c>
      <c r="B301" t="s">
        <v>5</v>
      </c>
    </row>
    <row r="302" spans="1:9" x14ac:dyDescent="0.35">
      <c r="A302" t="s">
        <v>6</v>
      </c>
      <c r="B302" t="s">
        <v>7</v>
      </c>
    </row>
    <row r="303" spans="1:9" x14ac:dyDescent="0.35">
      <c r="A303" t="s">
        <v>8</v>
      </c>
      <c r="B303" t="s">
        <v>47</v>
      </c>
    </row>
    <row r="304" spans="1:9" ht="15.5" x14ac:dyDescent="0.35">
      <c r="A304" s="1" t="s">
        <v>11</v>
      </c>
    </row>
    <row r="305" spans="1:7" x14ac:dyDescent="0.35">
      <c r="A305" t="s">
        <v>12</v>
      </c>
      <c r="B305" t="s">
        <v>13</v>
      </c>
      <c r="C305" t="s">
        <v>8</v>
      </c>
      <c r="D305" t="s">
        <v>6</v>
      </c>
      <c r="E305" t="s">
        <v>14</v>
      </c>
      <c r="F305" t="s">
        <v>4</v>
      </c>
      <c r="G305" t="s">
        <v>2</v>
      </c>
    </row>
    <row r="306" spans="1:7" ht="15.5" x14ac:dyDescent="0.35">
      <c r="A306" s="4" t="s">
        <v>33</v>
      </c>
      <c r="B306">
        <v>1.41</v>
      </c>
      <c r="C306" t="s">
        <v>9</v>
      </c>
      <c r="D306" t="s">
        <v>7</v>
      </c>
      <c r="F306" t="s">
        <v>19</v>
      </c>
      <c r="G306" s="4" t="s">
        <v>33</v>
      </c>
    </row>
    <row r="307" spans="1:7" ht="15.5" x14ac:dyDescent="0.35">
      <c r="A307" s="4" t="s">
        <v>69</v>
      </c>
      <c r="B307">
        <f>0.571*0.09</f>
        <v>5.1389999999999991E-2</v>
      </c>
      <c r="C307" t="s">
        <v>47</v>
      </c>
      <c r="D307" t="s">
        <v>7</v>
      </c>
      <c r="F307" t="s">
        <v>19</v>
      </c>
      <c r="G307" s="4" t="s">
        <v>69</v>
      </c>
    </row>
    <row r="308" spans="1:7" x14ac:dyDescent="0.35">
      <c r="A308" t="s">
        <v>29</v>
      </c>
      <c r="B308">
        <v>0.36599999999999999</v>
      </c>
      <c r="C308" t="s">
        <v>47</v>
      </c>
      <c r="D308" t="s">
        <v>30</v>
      </c>
      <c r="F308" t="s">
        <v>19</v>
      </c>
      <c r="G308" t="s">
        <v>31</v>
      </c>
    </row>
    <row r="309" spans="1:7" x14ac:dyDescent="0.35">
      <c r="A309" t="s">
        <v>25</v>
      </c>
      <c r="B309">
        <f>60*0.001/106.6</f>
        <v>5.6285178236397749E-4</v>
      </c>
      <c r="D309" t="s">
        <v>26</v>
      </c>
      <c r="E309" t="s">
        <v>27</v>
      </c>
      <c r="F309" t="s">
        <v>23</v>
      </c>
    </row>
    <row r="310" spans="1:7" x14ac:dyDescent="0.35">
      <c r="A310" t="s">
        <v>18</v>
      </c>
      <c r="B310">
        <v>1</v>
      </c>
      <c r="C310" t="s">
        <v>47</v>
      </c>
      <c r="D310" t="s">
        <v>7</v>
      </c>
      <c r="F310" t="s">
        <v>16</v>
      </c>
      <c r="G310" t="s">
        <v>18</v>
      </c>
    </row>
    <row r="311" spans="1:7" x14ac:dyDescent="0.35">
      <c r="A311" t="s">
        <v>34</v>
      </c>
      <c r="B311" s="5">
        <v>5.7100000000000004E-6</v>
      </c>
      <c r="C311" t="s">
        <v>35</v>
      </c>
      <c r="D311" t="s">
        <v>6</v>
      </c>
      <c r="F311" t="s">
        <v>19</v>
      </c>
    </row>
    <row r="313" spans="1:7" ht="15.5" x14ac:dyDescent="0.35">
      <c r="A313" s="1" t="s">
        <v>0</v>
      </c>
      <c r="B313" s="2" t="s">
        <v>68</v>
      </c>
    </row>
    <row r="314" spans="1:7" x14ac:dyDescent="0.35">
      <c r="A314" t="s">
        <v>1</v>
      </c>
      <c r="B314">
        <v>1</v>
      </c>
    </row>
    <row r="315" spans="1:7" x14ac:dyDescent="0.35">
      <c r="A315" t="s">
        <v>2</v>
      </c>
      <c r="B315" t="s">
        <v>3</v>
      </c>
    </row>
    <row r="316" spans="1:7" x14ac:dyDescent="0.35">
      <c r="A316" t="s">
        <v>4</v>
      </c>
      <c r="B316" t="s">
        <v>5</v>
      </c>
    </row>
    <row r="317" spans="1:7" x14ac:dyDescent="0.35">
      <c r="A317" t="s">
        <v>6</v>
      </c>
      <c r="B317" t="s">
        <v>7</v>
      </c>
    </row>
    <row r="318" spans="1:7" x14ac:dyDescent="0.35">
      <c r="A318" t="s">
        <v>8</v>
      </c>
      <c r="B318" t="s">
        <v>46</v>
      </c>
    </row>
    <row r="319" spans="1:7" x14ac:dyDescent="0.35">
      <c r="A319" t="s">
        <v>10</v>
      </c>
      <c r="B319" t="s">
        <v>53</v>
      </c>
    </row>
    <row r="320" spans="1:7" ht="15.5" x14ac:dyDescent="0.35">
      <c r="A320" s="1" t="s">
        <v>11</v>
      </c>
    </row>
    <row r="321" spans="1:9" x14ac:dyDescent="0.35">
      <c r="A321" t="s">
        <v>12</v>
      </c>
      <c r="B321" t="s">
        <v>13</v>
      </c>
      <c r="C321" t="s">
        <v>8</v>
      </c>
      <c r="D321" t="s">
        <v>6</v>
      </c>
      <c r="E321" t="s">
        <v>14</v>
      </c>
      <c r="F321" t="s">
        <v>4</v>
      </c>
      <c r="G321" t="s">
        <v>2</v>
      </c>
      <c r="H321" t="s">
        <v>15</v>
      </c>
      <c r="I321" t="s">
        <v>10</v>
      </c>
    </row>
    <row r="322" spans="1:9" x14ac:dyDescent="0.35">
      <c r="A322" t="s">
        <v>68</v>
      </c>
      <c r="B322">
        <v>1</v>
      </c>
      <c r="C322" t="s">
        <v>46</v>
      </c>
      <c r="D322" t="s">
        <v>7</v>
      </c>
      <c r="F322" t="s">
        <v>16</v>
      </c>
      <c r="G322" t="s">
        <v>3</v>
      </c>
      <c r="H322" t="s">
        <v>45</v>
      </c>
      <c r="I322" t="s">
        <v>17</v>
      </c>
    </row>
    <row r="323" spans="1:9" x14ac:dyDescent="0.35">
      <c r="A323" t="s">
        <v>18</v>
      </c>
      <c r="B323">
        <v>2.0071266666666667</v>
      </c>
      <c r="C323" t="s">
        <v>46</v>
      </c>
      <c r="D323" t="s">
        <v>7</v>
      </c>
      <c r="F323" t="s">
        <v>19</v>
      </c>
      <c r="G323" t="s">
        <v>18</v>
      </c>
      <c r="H323" t="s">
        <v>45</v>
      </c>
    </row>
    <row r="324" spans="1:9" x14ac:dyDescent="0.35">
      <c r="A324" t="s">
        <v>20</v>
      </c>
      <c r="B324">
        <v>3.6416023188405786</v>
      </c>
      <c r="D324" t="s">
        <v>21</v>
      </c>
      <c r="E324" t="s">
        <v>22</v>
      </c>
      <c r="F324" t="s">
        <v>23</v>
      </c>
      <c r="H324" t="s">
        <v>24</v>
      </c>
    </row>
    <row r="325" spans="1:9" x14ac:dyDescent="0.35">
      <c r="A325" t="s">
        <v>25</v>
      </c>
      <c r="B325">
        <v>1.0754991304347825E-3</v>
      </c>
      <c r="D325" t="s">
        <v>26</v>
      </c>
      <c r="E325" t="s">
        <v>27</v>
      </c>
      <c r="F325" t="s">
        <v>23</v>
      </c>
      <c r="H325" t="s">
        <v>24</v>
      </c>
    </row>
    <row r="326" spans="1:9" x14ac:dyDescent="0.35">
      <c r="A326" t="s">
        <v>28</v>
      </c>
      <c r="B326" s="3">
        <v>7.6600058437605098E-11</v>
      </c>
      <c r="C326" t="s">
        <v>9</v>
      </c>
      <c r="D326" t="s">
        <v>6</v>
      </c>
      <c r="F326" t="s">
        <v>19</v>
      </c>
      <c r="G326" t="s">
        <v>28</v>
      </c>
      <c r="H326" t="s">
        <v>45</v>
      </c>
    </row>
    <row r="327" spans="1:9" x14ac:dyDescent="0.35">
      <c r="A327" t="s">
        <v>29</v>
      </c>
      <c r="B327" s="3">
        <v>8.7242061855670114E-2</v>
      </c>
      <c r="C327" t="s">
        <v>46</v>
      </c>
      <c r="D327" t="s">
        <v>30</v>
      </c>
      <c r="F327" t="s">
        <v>19</v>
      </c>
      <c r="G327" t="s">
        <v>31</v>
      </c>
      <c r="H327" t="s">
        <v>32</v>
      </c>
    </row>
    <row r="329" spans="1:9" ht="15.5" x14ac:dyDescent="0.35">
      <c r="A329" s="1" t="s">
        <v>0</v>
      </c>
      <c r="B329" s="2" t="s">
        <v>18</v>
      </c>
    </row>
    <row r="330" spans="1:9" x14ac:dyDescent="0.35">
      <c r="A330" t="s">
        <v>1</v>
      </c>
      <c r="B330">
        <v>1</v>
      </c>
    </row>
    <row r="331" spans="1:9" x14ac:dyDescent="0.35">
      <c r="A331" t="s">
        <v>2</v>
      </c>
      <c r="B331" t="s">
        <v>18</v>
      </c>
    </row>
    <row r="332" spans="1:9" x14ac:dyDescent="0.35">
      <c r="A332" t="s">
        <v>4</v>
      </c>
      <c r="B332" t="s">
        <v>5</v>
      </c>
    </row>
    <row r="333" spans="1:9" x14ac:dyDescent="0.35">
      <c r="A333" t="s">
        <v>6</v>
      </c>
      <c r="B333" t="s">
        <v>7</v>
      </c>
    </row>
    <row r="334" spans="1:9" x14ac:dyDescent="0.35">
      <c r="A334" t="s">
        <v>8</v>
      </c>
      <c r="B334" t="s">
        <v>46</v>
      </c>
    </row>
    <row r="335" spans="1:9" ht="15.5" x14ac:dyDescent="0.35">
      <c r="A335" s="1" t="s">
        <v>11</v>
      </c>
    </row>
    <row r="336" spans="1:9" x14ac:dyDescent="0.35">
      <c r="A336" t="s">
        <v>12</v>
      </c>
      <c r="B336" t="s">
        <v>13</v>
      </c>
      <c r="C336" t="s">
        <v>8</v>
      </c>
      <c r="D336" t="s">
        <v>6</v>
      </c>
      <c r="E336" t="s">
        <v>14</v>
      </c>
      <c r="F336" t="s">
        <v>4</v>
      </c>
      <c r="G336" t="s">
        <v>2</v>
      </c>
    </row>
    <row r="337" spans="1:9" ht="15.5" x14ac:dyDescent="0.35">
      <c r="A337" s="4" t="s">
        <v>33</v>
      </c>
      <c r="B337">
        <v>1.41</v>
      </c>
      <c r="C337" t="s">
        <v>9</v>
      </c>
      <c r="D337" t="s">
        <v>7</v>
      </c>
      <c r="F337" t="s">
        <v>19</v>
      </c>
      <c r="G337" s="4" t="s">
        <v>33</v>
      </c>
    </row>
    <row r="338" spans="1:9" ht="15.5" x14ac:dyDescent="0.35">
      <c r="A338" s="4" t="s">
        <v>69</v>
      </c>
      <c r="B338">
        <f>0.571*0.09</f>
        <v>5.1389999999999991E-2</v>
      </c>
      <c r="C338" t="s">
        <v>46</v>
      </c>
      <c r="D338" t="s">
        <v>7</v>
      </c>
      <c r="F338" t="s">
        <v>19</v>
      </c>
      <c r="G338" s="4" t="s">
        <v>69</v>
      </c>
    </row>
    <row r="339" spans="1:9" x14ac:dyDescent="0.35">
      <c r="A339" t="s">
        <v>29</v>
      </c>
      <c r="B339">
        <v>0.36599999999999999</v>
      </c>
      <c r="C339" t="s">
        <v>46</v>
      </c>
      <c r="D339" t="s">
        <v>30</v>
      </c>
      <c r="F339" t="s">
        <v>19</v>
      </c>
      <c r="G339" t="s">
        <v>31</v>
      </c>
    </row>
    <row r="340" spans="1:9" x14ac:dyDescent="0.35">
      <c r="A340" t="s">
        <v>25</v>
      </c>
      <c r="B340">
        <f>60*0.001/106.6</f>
        <v>5.6285178236397749E-4</v>
      </c>
      <c r="D340" t="s">
        <v>26</v>
      </c>
      <c r="E340" t="s">
        <v>27</v>
      </c>
      <c r="F340" t="s">
        <v>23</v>
      </c>
    </row>
    <row r="341" spans="1:9" x14ac:dyDescent="0.35">
      <c r="A341" t="s">
        <v>18</v>
      </c>
      <c r="B341">
        <v>1</v>
      </c>
      <c r="C341" t="s">
        <v>46</v>
      </c>
      <c r="D341" t="s">
        <v>7</v>
      </c>
      <c r="F341" t="s">
        <v>16</v>
      </c>
      <c r="G341" t="s">
        <v>18</v>
      </c>
    </row>
    <row r="342" spans="1:9" x14ac:dyDescent="0.35">
      <c r="A342" t="s">
        <v>34</v>
      </c>
      <c r="B342" s="5">
        <v>5.7100000000000004E-6</v>
      </c>
      <c r="C342" t="s">
        <v>35</v>
      </c>
      <c r="D342" t="s">
        <v>6</v>
      </c>
      <c r="F342" t="s">
        <v>19</v>
      </c>
    </row>
    <row r="344" spans="1:9" ht="15.5" x14ac:dyDescent="0.35">
      <c r="A344" s="1" t="s">
        <v>0</v>
      </c>
      <c r="B344" s="2" t="s">
        <v>68</v>
      </c>
    </row>
    <row r="345" spans="1:9" x14ac:dyDescent="0.35">
      <c r="A345" t="s">
        <v>1</v>
      </c>
      <c r="B345">
        <v>1</v>
      </c>
    </row>
    <row r="346" spans="1:9" x14ac:dyDescent="0.35">
      <c r="A346" t="s">
        <v>2</v>
      </c>
      <c r="B346" t="s">
        <v>3</v>
      </c>
    </row>
    <row r="347" spans="1:9" x14ac:dyDescent="0.35">
      <c r="A347" t="s">
        <v>4</v>
      </c>
      <c r="B347" t="s">
        <v>5</v>
      </c>
    </row>
    <row r="348" spans="1:9" x14ac:dyDescent="0.35">
      <c r="A348" t="s">
        <v>6</v>
      </c>
      <c r="B348" t="s">
        <v>7</v>
      </c>
    </row>
    <row r="349" spans="1:9" x14ac:dyDescent="0.35">
      <c r="A349" t="s">
        <v>8</v>
      </c>
      <c r="B349" t="s">
        <v>9</v>
      </c>
    </row>
    <row r="350" spans="1:9" x14ac:dyDescent="0.35">
      <c r="A350" t="s">
        <v>10</v>
      </c>
      <c r="B350" t="s">
        <v>54</v>
      </c>
    </row>
    <row r="351" spans="1:9" ht="15.5" x14ac:dyDescent="0.35">
      <c r="A351" s="1" t="s">
        <v>11</v>
      </c>
    </row>
    <row r="352" spans="1:9" x14ac:dyDescent="0.35">
      <c r="A352" t="s">
        <v>12</v>
      </c>
      <c r="B352" t="s">
        <v>13</v>
      </c>
      <c r="C352" t="s">
        <v>8</v>
      </c>
      <c r="D352" t="s">
        <v>6</v>
      </c>
      <c r="E352" t="s">
        <v>14</v>
      </c>
      <c r="F352" t="s">
        <v>4</v>
      </c>
      <c r="G352" t="s">
        <v>2</v>
      </c>
      <c r="H352" t="s">
        <v>15</v>
      </c>
      <c r="I352" t="s">
        <v>10</v>
      </c>
    </row>
    <row r="353" spans="1:9" x14ac:dyDescent="0.35">
      <c r="A353" t="s">
        <v>68</v>
      </c>
      <c r="B353">
        <v>1</v>
      </c>
      <c r="C353" t="s">
        <v>9</v>
      </c>
      <c r="D353" t="s">
        <v>7</v>
      </c>
      <c r="F353" t="s">
        <v>16</v>
      </c>
      <c r="G353" t="s">
        <v>3</v>
      </c>
      <c r="H353" t="s">
        <v>45</v>
      </c>
      <c r="I353" t="s">
        <v>17</v>
      </c>
    </row>
    <row r="354" spans="1:9" x14ac:dyDescent="0.35">
      <c r="A354" t="s">
        <v>18</v>
      </c>
      <c r="B354">
        <v>2.0071266666666667</v>
      </c>
      <c r="C354" t="s">
        <v>9</v>
      </c>
      <c r="D354" t="s">
        <v>7</v>
      </c>
      <c r="F354" t="s">
        <v>19</v>
      </c>
      <c r="G354" t="s">
        <v>18</v>
      </c>
      <c r="H354" t="s">
        <v>45</v>
      </c>
    </row>
    <row r="355" spans="1:9" x14ac:dyDescent="0.35">
      <c r="A355" t="s">
        <v>20</v>
      </c>
      <c r="B355">
        <v>3.6416023188405786</v>
      </c>
      <c r="D355" t="s">
        <v>21</v>
      </c>
      <c r="E355" t="s">
        <v>22</v>
      </c>
      <c r="F355" t="s">
        <v>23</v>
      </c>
      <c r="H355" t="s">
        <v>24</v>
      </c>
    </row>
    <row r="356" spans="1:9" x14ac:dyDescent="0.35">
      <c r="A356" t="s">
        <v>25</v>
      </c>
      <c r="B356">
        <v>1.0754991304347825E-3</v>
      </c>
      <c r="D356" t="s">
        <v>26</v>
      </c>
      <c r="E356" t="s">
        <v>27</v>
      </c>
      <c r="F356" t="s">
        <v>23</v>
      </c>
      <c r="H356" t="s">
        <v>24</v>
      </c>
    </row>
    <row r="357" spans="1:9" x14ac:dyDescent="0.35">
      <c r="A357" t="s">
        <v>28</v>
      </c>
      <c r="B357" s="3">
        <v>7.6600058437605098E-11</v>
      </c>
      <c r="C357" t="s">
        <v>9</v>
      </c>
      <c r="D357" t="s">
        <v>6</v>
      </c>
      <c r="F357" t="s">
        <v>19</v>
      </c>
      <c r="G357" t="s">
        <v>28</v>
      </c>
      <c r="H357" t="s">
        <v>45</v>
      </c>
    </row>
    <row r="358" spans="1:9" x14ac:dyDescent="0.35">
      <c r="A358" t="s">
        <v>29</v>
      </c>
      <c r="B358" s="3">
        <v>8.7242061855670114E-2</v>
      </c>
      <c r="C358" t="s">
        <v>9</v>
      </c>
      <c r="D358" t="s">
        <v>30</v>
      </c>
      <c r="F358" t="s">
        <v>19</v>
      </c>
      <c r="G358" t="s">
        <v>31</v>
      </c>
      <c r="H358" t="s">
        <v>32</v>
      </c>
    </row>
    <row r="360" spans="1:9" ht="15.5" x14ac:dyDescent="0.35">
      <c r="A360" s="1" t="s">
        <v>0</v>
      </c>
      <c r="B360" s="2" t="s">
        <v>18</v>
      </c>
    </row>
    <row r="361" spans="1:9" x14ac:dyDescent="0.35">
      <c r="A361" t="s">
        <v>1</v>
      </c>
      <c r="B361">
        <v>1</v>
      </c>
    </row>
    <row r="362" spans="1:9" x14ac:dyDescent="0.35">
      <c r="A362" t="s">
        <v>2</v>
      </c>
      <c r="B362" t="s">
        <v>18</v>
      </c>
    </row>
    <row r="363" spans="1:9" x14ac:dyDescent="0.35">
      <c r="A363" t="s">
        <v>4</v>
      </c>
      <c r="B363" t="s">
        <v>5</v>
      </c>
    </row>
    <row r="364" spans="1:9" x14ac:dyDescent="0.35">
      <c r="A364" t="s">
        <v>6</v>
      </c>
      <c r="B364" t="s">
        <v>7</v>
      </c>
    </row>
    <row r="365" spans="1:9" x14ac:dyDescent="0.35">
      <c r="A365" t="s">
        <v>8</v>
      </c>
      <c r="B365" t="s">
        <v>9</v>
      </c>
    </row>
    <row r="366" spans="1:9" ht="15.5" x14ac:dyDescent="0.35">
      <c r="A366" s="1" t="s">
        <v>11</v>
      </c>
    </row>
    <row r="367" spans="1:9" x14ac:dyDescent="0.35">
      <c r="A367" t="s">
        <v>12</v>
      </c>
      <c r="B367" t="s">
        <v>13</v>
      </c>
      <c r="C367" t="s">
        <v>8</v>
      </c>
      <c r="D367" t="s">
        <v>6</v>
      </c>
      <c r="E367" t="s">
        <v>14</v>
      </c>
      <c r="F367" t="s">
        <v>4</v>
      </c>
      <c r="G367" t="s">
        <v>2</v>
      </c>
    </row>
    <row r="368" spans="1:9" ht="15.5" x14ac:dyDescent="0.35">
      <c r="A368" s="4" t="s">
        <v>33</v>
      </c>
      <c r="B368">
        <v>1.41</v>
      </c>
      <c r="C368" t="s">
        <v>9</v>
      </c>
      <c r="D368" t="s">
        <v>7</v>
      </c>
      <c r="F368" t="s">
        <v>19</v>
      </c>
      <c r="G368" s="4" t="s">
        <v>33</v>
      </c>
    </row>
    <row r="369" spans="1:7" ht="15.5" x14ac:dyDescent="0.35">
      <c r="A369" s="4" t="s">
        <v>69</v>
      </c>
      <c r="B369">
        <f>0.571*0.09</f>
        <v>5.1389999999999991E-2</v>
      </c>
      <c r="C369" t="s">
        <v>9</v>
      </c>
      <c r="D369" t="s">
        <v>7</v>
      </c>
      <c r="F369" t="s">
        <v>19</v>
      </c>
      <c r="G369" s="4" t="s">
        <v>69</v>
      </c>
    </row>
    <row r="370" spans="1:7" x14ac:dyDescent="0.35">
      <c r="A370" t="s">
        <v>29</v>
      </c>
      <c r="B370">
        <v>0.36599999999999999</v>
      </c>
      <c r="C370" t="s">
        <v>9</v>
      </c>
      <c r="D370" t="s">
        <v>30</v>
      </c>
      <c r="F370" t="s">
        <v>19</v>
      </c>
      <c r="G370" t="s">
        <v>31</v>
      </c>
    </row>
    <row r="371" spans="1:7" x14ac:dyDescent="0.35">
      <c r="A371" t="s">
        <v>25</v>
      </c>
      <c r="B371">
        <f>60*0.001/106.6</f>
        <v>5.6285178236397749E-4</v>
      </c>
      <c r="D371" t="s">
        <v>26</v>
      </c>
      <c r="E371" t="s">
        <v>27</v>
      </c>
      <c r="F371" t="s">
        <v>23</v>
      </c>
    </row>
    <row r="372" spans="1:7" x14ac:dyDescent="0.35">
      <c r="A372" t="s">
        <v>18</v>
      </c>
      <c r="B372">
        <v>1</v>
      </c>
      <c r="C372" t="s">
        <v>9</v>
      </c>
      <c r="D372" t="s">
        <v>7</v>
      </c>
      <c r="F372" t="s">
        <v>16</v>
      </c>
      <c r="G372" t="s">
        <v>18</v>
      </c>
    </row>
    <row r="373" spans="1:7" x14ac:dyDescent="0.35">
      <c r="A373" t="s">
        <v>34</v>
      </c>
      <c r="B373" s="5">
        <v>5.7100000000000004E-6</v>
      </c>
      <c r="C373" t="s">
        <v>35</v>
      </c>
      <c r="D373" t="s">
        <v>6</v>
      </c>
      <c r="F373" t="s">
        <v>19</v>
      </c>
    </row>
    <row r="375" spans="1:7" ht="15.5" x14ac:dyDescent="0.35">
      <c r="A375" s="1" t="s">
        <v>0</v>
      </c>
      <c r="B375" s="2" t="s">
        <v>34</v>
      </c>
    </row>
    <row r="376" spans="1:7" x14ac:dyDescent="0.35">
      <c r="A376" t="s">
        <v>1</v>
      </c>
      <c r="B376">
        <v>1</v>
      </c>
    </row>
    <row r="377" spans="1:7" x14ac:dyDescent="0.35">
      <c r="A377" t="s">
        <v>2</v>
      </c>
      <c r="B377" t="s">
        <v>34</v>
      </c>
    </row>
    <row r="378" spans="1:7" x14ac:dyDescent="0.35">
      <c r="A378" t="s">
        <v>4</v>
      </c>
      <c r="B378" t="s">
        <v>5</v>
      </c>
    </row>
    <row r="379" spans="1:7" x14ac:dyDescent="0.35">
      <c r="A379" t="s">
        <v>6</v>
      </c>
      <c r="B379" t="s">
        <v>6</v>
      </c>
    </row>
    <row r="380" spans="1:7" x14ac:dyDescent="0.35">
      <c r="A380" t="s">
        <v>8</v>
      </c>
      <c r="B380" t="s">
        <v>35</v>
      </c>
    </row>
    <row r="381" spans="1:7" ht="15.5" x14ac:dyDescent="0.35">
      <c r="A381" s="1" t="s">
        <v>11</v>
      </c>
    </row>
    <row r="382" spans="1:7" x14ac:dyDescent="0.35">
      <c r="A382" t="s">
        <v>12</v>
      </c>
      <c r="B382" t="s">
        <v>13</v>
      </c>
      <c r="C382" t="s">
        <v>8</v>
      </c>
      <c r="D382" t="s">
        <v>6</v>
      </c>
      <c r="E382" t="s">
        <v>14</v>
      </c>
      <c r="F382" t="s">
        <v>4</v>
      </c>
      <c r="G382" t="s">
        <v>2</v>
      </c>
    </row>
    <row r="383" spans="1:7" x14ac:dyDescent="0.35">
      <c r="A383" t="s">
        <v>36</v>
      </c>
      <c r="B383">
        <v>300</v>
      </c>
      <c r="C383" t="s">
        <v>35</v>
      </c>
      <c r="D383" t="s">
        <v>7</v>
      </c>
      <c r="F383" t="s">
        <v>19</v>
      </c>
      <c r="G383" t="s">
        <v>37</v>
      </c>
    </row>
    <row r="384" spans="1:7" x14ac:dyDescent="0.35">
      <c r="A384" t="s">
        <v>34</v>
      </c>
      <c r="B384">
        <v>1</v>
      </c>
      <c r="C384" t="s">
        <v>35</v>
      </c>
      <c r="D384" t="s">
        <v>6</v>
      </c>
      <c r="F384" t="s">
        <v>16</v>
      </c>
      <c r="G384" t="s">
        <v>34</v>
      </c>
    </row>
    <row r="386" spans="1:7" ht="15.5" x14ac:dyDescent="0.35">
      <c r="A386" s="1" t="s">
        <v>0</v>
      </c>
      <c r="B386" s="2" t="s">
        <v>28</v>
      </c>
    </row>
    <row r="387" spans="1:7" x14ac:dyDescent="0.35">
      <c r="A387" t="s">
        <v>1</v>
      </c>
      <c r="B387">
        <v>1</v>
      </c>
    </row>
    <row r="388" spans="1:7" x14ac:dyDescent="0.35">
      <c r="A388" t="s">
        <v>2</v>
      </c>
      <c r="B388" t="s">
        <v>28</v>
      </c>
    </row>
    <row r="389" spans="1:7" x14ac:dyDescent="0.35">
      <c r="A389" t="s">
        <v>4</v>
      </c>
      <c r="B389" t="s">
        <v>5</v>
      </c>
    </row>
    <row r="390" spans="1:7" x14ac:dyDescent="0.35">
      <c r="A390" t="s">
        <v>6</v>
      </c>
      <c r="B390" t="s">
        <v>6</v>
      </c>
    </row>
    <row r="391" spans="1:7" x14ac:dyDescent="0.35">
      <c r="A391" t="s">
        <v>8</v>
      </c>
      <c r="B391" t="s">
        <v>9</v>
      </c>
    </row>
    <row r="392" spans="1:7" ht="15.5" x14ac:dyDescent="0.35">
      <c r="A392" s="1" t="s">
        <v>11</v>
      </c>
    </row>
    <row r="393" spans="1:7" x14ac:dyDescent="0.35">
      <c r="A393" t="s">
        <v>12</v>
      </c>
      <c r="B393" t="s">
        <v>13</v>
      </c>
      <c r="C393" t="s">
        <v>8</v>
      </c>
      <c r="D393" t="s">
        <v>6</v>
      </c>
      <c r="E393" t="s">
        <v>14</v>
      </c>
      <c r="F393" t="s">
        <v>4</v>
      </c>
      <c r="G393" t="s">
        <v>2</v>
      </c>
    </row>
    <row r="394" spans="1:7" x14ac:dyDescent="0.35">
      <c r="A394" t="s">
        <v>36</v>
      </c>
      <c r="B394">
        <v>1650000</v>
      </c>
      <c r="C394" t="s">
        <v>35</v>
      </c>
      <c r="D394" t="s">
        <v>7</v>
      </c>
      <c r="F394" t="s">
        <v>38</v>
      </c>
      <c r="G394" t="s">
        <v>37</v>
      </c>
    </row>
    <row r="395" spans="1:7" x14ac:dyDescent="0.35">
      <c r="A395" t="s">
        <v>39</v>
      </c>
      <c r="B395">
        <v>476900</v>
      </c>
      <c r="C395" t="s">
        <v>35</v>
      </c>
      <c r="D395" t="s">
        <v>7</v>
      </c>
      <c r="F395" t="s">
        <v>38</v>
      </c>
      <c r="G395" t="s">
        <v>40</v>
      </c>
    </row>
    <row r="396" spans="1:7" x14ac:dyDescent="0.35">
      <c r="A396" t="s">
        <v>41</v>
      </c>
      <c r="B396">
        <v>26300</v>
      </c>
      <c r="C396" t="s">
        <v>35</v>
      </c>
      <c r="D396" t="s">
        <v>7</v>
      </c>
      <c r="F396" t="s">
        <v>38</v>
      </c>
      <c r="G396" t="s">
        <v>42</v>
      </c>
    </row>
    <row r="397" spans="1:7" x14ac:dyDescent="0.35">
      <c r="A397" t="s">
        <v>43</v>
      </c>
      <c r="B397">
        <v>13</v>
      </c>
      <c r="C397" t="s">
        <v>35</v>
      </c>
      <c r="D397" t="s">
        <v>6</v>
      </c>
      <c r="F397" t="s">
        <v>38</v>
      </c>
      <c r="G397" t="s">
        <v>44</v>
      </c>
    </row>
    <row r="398" spans="1:7" x14ac:dyDescent="0.35">
      <c r="A398" t="s">
        <v>28</v>
      </c>
      <c r="B398">
        <v>1</v>
      </c>
      <c r="C398" t="s">
        <v>9</v>
      </c>
      <c r="D398" t="s">
        <v>6</v>
      </c>
      <c r="F398" t="s">
        <v>16</v>
      </c>
      <c r="G398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 fuel -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2020-03-25T12:54:37Z</dcterms:created>
  <dcterms:modified xsi:type="dcterms:W3CDTF">2020-03-27T18:28:18Z</dcterms:modified>
</cp:coreProperties>
</file>