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dev\"/>
    </mc:Choice>
  </mc:AlternateContent>
  <bookViews>
    <workbookView xWindow="0" yWindow="0" windowWidth="28800" windowHeight="10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" i="1" l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9" i="1"/>
</calcChain>
</file>

<file path=xl/sharedStrings.xml><?xml version="1.0" encoding="utf-8"?>
<sst xmlns="http://schemas.openxmlformats.org/spreadsheetml/2006/main" count="98" uniqueCount="98">
  <si>
    <t>Australia</t>
  </si>
  <si>
    <t>Austria</t>
  </si>
  <si>
    <t>Belgium</t>
  </si>
  <si>
    <t>BE</t>
  </si>
  <si>
    <t>Canada</t>
  </si>
  <si>
    <t>CA</t>
  </si>
  <si>
    <t>Chile</t>
  </si>
  <si>
    <t>CL</t>
  </si>
  <si>
    <t>China</t>
  </si>
  <si>
    <t>CN</t>
  </si>
  <si>
    <t>Czech</t>
  </si>
  <si>
    <t>CZ</t>
  </si>
  <si>
    <t>Denmark</t>
  </si>
  <si>
    <t>DK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</si>
  <si>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</si>
  <si>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</si>
  <si>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</si>
  <si>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</si>
  <si>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</si>
  <si>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</si>
  <si>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</si>
  <si>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</si>
  <si>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</si>
  <si>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</si>
  <si>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</si>
  <si>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Israel</t>
  </si>
  <si>
    <t>Italy</t>
  </si>
  <si>
    <t>Japan</t>
  </si>
  <si>
    <t>Korea</t>
  </si>
  <si>
    <t>Luxembourg</t>
  </si>
  <si>
    <t>LU</t>
  </si>
  <si>
    <t>Malaysia</t>
  </si>
  <si>
    <t>MY</t>
  </si>
  <si>
    <t>Mexico</t>
  </si>
  <si>
    <t>MX</t>
  </si>
  <si>
    <t>Netherlands</t>
  </si>
  <si>
    <t>New</t>
  </si>
  <si>
    <t>Norway</t>
  </si>
  <si>
    <t>Portugal</t>
  </si>
  <si>
    <t>South</t>
  </si>
  <si>
    <t>ZA</t>
  </si>
  <si>
    <t>Spain</t>
  </si>
  <si>
    <t>ES</t>
  </si>
  <si>
    <t>Sweden</t>
  </si>
  <si>
    <t>SE</t>
  </si>
  <si>
    <t>Switzerland</t>
  </si>
  <si>
    <t>CH</t>
  </si>
  <si>
    <t>Thailand</t>
  </si>
  <si>
    <t>TH</t>
  </si>
  <si>
    <t>Turkey</t>
  </si>
  <si>
    <t>TR</t>
  </si>
  <si>
    <t>United</t>
  </si>
  <si>
    <t>GB</t>
  </si>
  <si>
    <t>USA</t>
  </si>
  <si>
    <t>US</t>
  </si>
  <si>
    <t>AU</t>
  </si>
  <si>
    <t>AT</t>
  </si>
  <si>
    <t>IE</t>
  </si>
  <si>
    <t>IL</t>
  </si>
  <si>
    <t>IT</t>
  </si>
  <si>
    <t>JP</t>
  </si>
  <si>
    <t>KR</t>
  </si>
  <si>
    <t>NL</t>
  </si>
  <si>
    <t>NZ</t>
  </si>
  <si>
    <t>NO</t>
  </si>
  <si>
    <t>PT</t>
  </si>
  <si>
    <t>3kWp facade installation, single-Si, laminated, integrated, at building</t>
  </si>
  <si>
    <t xml:space="preserve"> 3kWp facade installation, single-Si, panel, mounted, at building </t>
  </si>
  <si>
    <t xml:space="preserve">3kWp facade installation, multi-Si, laminated, integrated, at building </t>
  </si>
  <si>
    <t xml:space="preserve">3kWp facade installation, multi-Si, panel, mounted, at building </t>
  </si>
  <si>
    <t xml:space="preserve">3kWp flat roof installation, single-Si, on roof </t>
  </si>
  <si>
    <t xml:space="preserve">156 kWp flatroof installation, single-Si, on roof </t>
  </si>
  <si>
    <t xml:space="preserve">3kWp flat roof installation, multi-Si, on roof </t>
  </si>
  <si>
    <t xml:space="preserve">156 kWp flatroof installation, multi-Si, on roof </t>
  </si>
  <si>
    <t xml:space="preserve">3kWp slantedroof installation, CdTe, laminated, integrated, on roof </t>
  </si>
  <si>
    <t xml:space="preserve">3kWp slantedroof installation, CdTe, panel, mounted, on roof </t>
  </si>
  <si>
    <t xml:space="preserve">3kWp slantedroof installation, CIS, laminated, integrated, on roof </t>
  </si>
  <si>
    <t xml:space="preserve">3kWp slantedroof installation, CIS, panel, mounted, on roof </t>
  </si>
  <si>
    <t xml:space="preserve">3kWp slantedroof installation, micro-Si, laminated, integrated, on roof </t>
  </si>
  <si>
    <t>3kWp slantedroof installation, micro-Si, panel, mounted, on roof</t>
  </si>
  <si>
    <t xml:space="preserve">93 kWp slantedroof installation, single-Si, laminated, integrated, on roof </t>
  </si>
  <si>
    <t xml:space="preserve">93 kWp slantedroof installation, single-Si, panel, mounted, on roof </t>
  </si>
  <si>
    <t xml:space="preserve">93 kWp slantedroof installation, multi-Si, laminated, integrated, on roof </t>
  </si>
  <si>
    <t xml:space="preserve">93 kWp slantedroof installation, multi-Si, panel, mounted, on roof </t>
  </si>
  <si>
    <t xml:space="preserve">3kWp slantedroof installation, single-Si, laminated, integrated, on roof </t>
  </si>
  <si>
    <t>3kWp slantedroof installation, single-Si, panel, mounted, on roof</t>
  </si>
  <si>
    <t xml:space="preserve">3kWp slantedroof installation, multi-Si, panel, mounted, on roof </t>
  </si>
  <si>
    <t xml:space="preserve">570 kWp open ground installation, single-Si, on open ground </t>
  </si>
  <si>
    <t xml:space="preserve">570 kWp open ground installation, multi-Si, on open ground </t>
  </si>
  <si>
    <t xml:space="preserve">570 kWp open ground installation, CdTe, on open ground </t>
  </si>
  <si>
    <t xml:space="preserve">570 kWp open ground installation, CIS, on open ground </t>
  </si>
  <si>
    <t>570 kWp open ground installation, micro-Si, on open ground</t>
  </si>
  <si>
    <t xml:space="preserve">3kWp slantedroof installation, multi-Si, laminated, integrated, on roof </t>
  </si>
  <si>
    <t>source</t>
  </si>
  <si>
    <t>https://www.researchgate.net/publication/347999880_Life_Cycle_Inventories_and_Life_Cycle_Assessments_of_Photovoltaic_Systems_2020_Task_12_PV_Sustainability?channel=doi&amp;linkId=5fec5fa4a6fdccdcb81714bd&amp;showFulltext=true</t>
  </si>
  <si>
    <t>Residential</t>
  </si>
  <si>
    <t>Commercial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</si>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</sst>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47999880_Life_Cycle_Inventories_and_Life_Cycle_Assessments_of_Photovoltaic_Systems_2020_Task_12_PV_Sustainability?channel=doi&amp;linkId=5fec5fa4a6fdccdcb81714bd&amp;showFulltex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H41"/>
  <sheetViews>
    <sheetView tabSelected="1" topLeftCell="L1" workbookViewId="0">
      <selection activeCell="Y8" sqref="Y8"/>
    </sheetView>
  </sheetViews>
  <sheetFormatPr defaultRowHeight="14.4" x14ac:dyDescent="0.3"/>
  <sheetData>
    <row r="5" spans="3:34" x14ac:dyDescent="0.3">
      <c r="C5" t="s">
        <v>93</v>
      </c>
      <c r="D5" s="3" t="s">
        <v>94</v>
      </c>
    </row>
    <row r="7" spans="3:34" x14ac:dyDescent="0.3">
      <c r="E7" s="4" t="s">
        <v>95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V7" s="4" t="s">
        <v>96</v>
      </c>
      <c r="W7" s="4"/>
      <c r="X7" s="4"/>
      <c r="Y7" s="4"/>
      <c r="Z7" s="4"/>
      <c r="AA7" s="4"/>
      <c r="AB7" s="4"/>
      <c r="AC7" s="4"/>
      <c r="AD7" s="4"/>
      <c r="AE7" s="4"/>
      <c r="AF7" s="4"/>
      <c r="AH7" s="5" t="s">
        <v>97</v>
      </c>
    </row>
    <row r="8" spans="3:34" ht="158.4" x14ac:dyDescent="0.3"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72</v>
      </c>
      <c r="K8" s="2" t="s">
        <v>74</v>
      </c>
      <c r="L8" s="2" t="s">
        <v>75</v>
      </c>
      <c r="M8" s="2" t="s">
        <v>76</v>
      </c>
      <c r="N8" s="2" t="s">
        <v>77</v>
      </c>
      <c r="O8" s="2" t="s">
        <v>78</v>
      </c>
      <c r="P8" s="2" t="s">
        <v>79</v>
      </c>
      <c r="Q8" s="2" t="s">
        <v>84</v>
      </c>
      <c r="R8" s="2" t="s">
        <v>85</v>
      </c>
      <c r="S8" s="2" t="s">
        <v>92</v>
      </c>
      <c r="T8" s="2" t="s">
        <v>86</v>
      </c>
      <c r="U8" s="2"/>
      <c r="V8" s="2" t="s">
        <v>71</v>
      </c>
      <c r="W8" s="2" t="s">
        <v>73</v>
      </c>
      <c r="X8" s="2" t="s">
        <v>80</v>
      </c>
      <c r="Y8" s="2" t="s">
        <v>81</v>
      </c>
      <c r="Z8" s="2" t="s">
        <v>82</v>
      </c>
      <c r="AA8" s="2" t="s">
        <v>83</v>
      </c>
      <c r="AB8" s="2" t="s">
        <v>87</v>
      </c>
      <c r="AC8" s="2" t="s">
        <v>88</v>
      </c>
      <c r="AD8" s="2" t="s">
        <v>89</v>
      </c>
      <c r="AE8" s="2" t="s">
        <v>90</v>
      </c>
      <c r="AF8" s="2" t="s">
        <v>91</v>
      </c>
    </row>
    <row r="9" spans="3:34" x14ac:dyDescent="0.3">
      <c r="C9" t="s">
        <v>0</v>
      </c>
      <c r="D9" t="s">
        <v>55</v>
      </c>
      <c r="E9" s="1">
        <v>2.5500000000000002E-3</v>
      </c>
      <c r="F9" s="1">
        <v>2.5500000000000002E-3</v>
      </c>
      <c r="G9" s="1">
        <v>4.8199999999999996E-3</v>
      </c>
      <c r="H9" s="1">
        <v>4.8199999999999996E-3</v>
      </c>
      <c r="I9" s="1">
        <v>3.8300000000000001E-2</v>
      </c>
      <c r="J9" s="1">
        <v>7.2300000000000003E-2</v>
      </c>
      <c r="K9" s="1">
        <v>9.8400000000000007E-4</v>
      </c>
      <c r="L9" s="1">
        <v>1.6400000000000001E-2</v>
      </c>
      <c r="M9" s="1">
        <v>8.1300000000000003E-4</v>
      </c>
      <c r="N9" s="1">
        <v>1.3599999999999999E-2</v>
      </c>
      <c r="O9" s="1">
        <v>1.2799999999999999E-4</v>
      </c>
      <c r="P9" s="1">
        <v>2.14E-3</v>
      </c>
      <c r="Q9" s="1">
        <v>1.89E-3</v>
      </c>
      <c r="R9" s="1">
        <v>3.1399999999999997E-2</v>
      </c>
      <c r="S9" s="1">
        <v>3.5599999999999998E-3</v>
      </c>
      <c r="T9" s="1">
        <v>5.9299999999999999E-2</v>
      </c>
      <c r="U9" s="1"/>
      <c r="V9" s="1">
        <v>7.6600000000000001E-2</v>
      </c>
      <c r="W9" s="1">
        <v>0.14499999999999999</v>
      </c>
      <c r="X9" s="1">
        <v>5.11E-3</v>
      </c>
      <c r="Y9" s="1">
        <v>8.5099999999999995E-2</v>
      </c>
      <c r="Z9" s="1">
        <v>9.6399999999999993E-3</v>
      </c>
      <c r="AA9" s="1">
        <v>0.161</v>
      </c>
      <c r="AB9" s="1">
        <v>8.6800000000000002E-2</v>
      </c>
      <c r="AC9" s="1">
        <v>0.16400000000000001</v>
      </c>
      <c r="AD9" s="1">
        <v>6.1999999999999998E-3</v>
      </c>
      <c r="AE9" s="1">
        <v>5.1200000000000004E-3</v>
      </c>
      <c r="AF9" s="1">
        <v>8.0800000000000002E-4</v>
      </c>
      <c r="AH9" s="1">
        <f>SUM(X9:AF9,E9:W9)</f>
        <v>1.0009330000000001</v>
      </c>
    </row>
    <row r="10" spans="3:34" x14ac:dyDescent="0.3">
      <c r="C10" t="s">
        <v>1</v>
      </c>
      <c r="D10" t="s">
        <v>56</v>
      </c>
      <c r="E10" s="1">
        <v>4.1899999999999999E-4</v>
      </c>
      <c r="F10" s="1">
        <v>0</v>
      </c>
      <c r="G10" s="1">
        <v>6.43E-3</v>
      </c>
      <c r="H10" s="1">
        <v>0</v>
      </c>
      <c r="I10" s="1">
        <v>9.9799999999999993E-3</v>
      </c>
      <c r="J10" s="1">
        <v>0.153</v>
      </c>
      <c r="K10" s="1">
        <v>3.01E-4</v>
      </c>
      <c r="L10" s="1">
        <v>9.92E-3</v>
      </c>
      <c r="M10" s="1">
        <v>2.4899999999999998E-4</v>
      </c>
      <c r="N10" s="1">
        <v>8.2000000000000007E-3</v>
      </c>
      <c r="O10" s="1">
        <v>3.93E-5</v>
      </c>
      <c r="P10" s="1">
        <v>1.2899999999999999E-3</v>
      </c>
      <c r="Q10" s="1">
        <v>2.6699999999999998E-4</v>
      </c>
      <c r="R10" s="1">
        <v>8.7899999999999992E-3</v>
      </c>
      <c r="S10" s="1">
        <v>4.0899999999999999E-3</v>
      </c>
      <c r="T10" s="1">
        <v>0.13500000000000001</v>
      </c>
      <c r="U10" s="1"/>
      <c r="V10" s="1">
        <v>0.02</v>
      </c>
      <c r="W10" s="1">
        <v>0.30599999999999999</v>
      </c>
      <c r="X10" s="1">
        <v>6.0599999999999998E-4</v>
      </c>
      <c r="Y10" s="1">
        <v>0.02</v>
      </c>
      <c r="Z10" s="1">
        <v>9.2899999999999996E-3</v>
      </c>
      <c r="AA10" s="1">
        <v>0.30599999999999999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f>SUM(X10:AF10,E10:W10)</f>
        <v>0.99987130000000013</v>
      </c>
    </row>
    <row r="11" spans="3:34" x14ac:dyDescent="0.3">
      <c r="C11" t="s">
        <v>2</v>
      </c>
      <c r="D11" t="s">
        <v>3</v>
      </c>
      <c r="E11" s="1">
        <v>2.8500000000000001E-3</v>
      </c>
      <c r="F11" s="1">
        <v>2.8500000000000001E-3</v>
      </c>
      <c r="G11" s="1">
        <v>5.3699999999999998E-3</v>
      </c>
      <c r="H11" s="1">
        <v>5.3699999999999998E-3</v>
      </c>
      <c r="I11" s="1">
        <v>4.2700000000000002E-2</v>
      </c>
      <c r="J11" s="1">
        <v>8.0600000000000005E-2</v>
      </c>
      <c r="K11" s="1">
        <v>1.1000000000000001E-3</v>
      </c>
      <c r="L11" s="1">
        <v>1.83E-2</v>
      </c>
      <c r="M11" s="1">
        <v>9.0600000000000001E-4</v>
      </c>
      <c r="N11" s="1">
        <v>1.5100000000000001E-2</v>
      </c>
      <c r="O11" s="1">
        <v>1.4300000000000001E-4</v>
      </c>
      <c r="P11" s="1">
        <v>2.3900000000000002E-3</v>
      </c>
      <c r="Q11" s="1">
        <v>2.0999999999999999E-3</v>
      </c>
      <c r="R11" s="1">
        <v>3.5000000000000003E-2</v>
      </c>
      <c r="S11" s="1">
        <v>3.9699999999999996E-3</v>
      </c>
      <c r="T11" s="1">
        <v>6.6199999999999995E-2</v>
      </c>
      <c r="U11" s="1"/>
      <c r="V11" s="1">
        <v>8.5400000000000004E-2</v>
      </c>
      <c r="W11" s="1">
        <v>0.161</v>
      </c>
      <c r="X11" s="1">
        <v>5.6899999999999997E-3</v>
      </c>
      <c r="Y11" s="1">
        <v>9.4799999999999995E-2</v>
      </c>
      <c r="Z11" s="1">
        <v>1.0699999999999999E-2</v>
      </c>
      <c r="AA11" s="1">
        <v>0.17899999999999999</v>
      </c>
      <c r="AB11" s="1">
        <v>5.8799999999999998E-2</v>
      </c>
      <c r="AC11" s="1">
        <v>0.111</v>
      </c>
      <c r="AD11" s="1">
        <v>4.1999999999999997E-3</v>
      </c>
      <c r="AE11" s="1">
        <v>3.47E-3</v>
      </c>
      <c r="AF11" s="1">
        <v>5.4799999999999998E-4</v>
      </c>
      <c r="AH11" s="1">
        <f>SUM(X11:AF11,E11:W11)</f>
        <v>0.99955700000000003</v>
      </c>
    </row>
    <row r="12" spans="3:34" x14ac:dyDescent="0.3">
      <c r="C12" t="s">
        <v>4</v>
      </c>
      <c r="D12" t="s">
        <v>5</v>
      </c>
      <c r="E12" s="1">
        <v>1.2099999999999999E-3</v>
      </c>
      <c r="F12" s="1">
        <v>1.2099999999999999E-3</v>
      </c>
      <c r="G12" s="1">
        <v>2.2899999999999999E-3</v>
      </c>
      <c r="H12" s="1">
        <v>2.2899999999999999E-3</v>
      </c>
      <c r="I12" s="1">
        <v>1.8200000000000001E-2</v>
      </c>
      <c r="J12" s="1">
        <v>3.44E-2</v>
      </c>
      <c r="K12" s="1">
        <v>4.6799999999999999E-4</v>
      </c>
      <c r="L12" s="1">
        <v>7.7999999999999996E-3</v>
      </c>
      <c r="M12" s="1">
        <v>3.8699999999999997E-4</v>
      </c>
      <c r="N12" s="1">
        <v>6.45E-3</v>
      </c>
      <c r="O12" s="1">
        <v>6.1099999999999994E-5</v>
      </c>
      <c r="P12" s="1">
        <v>1.0200000000000001E-3</v>
      </c>
      <c r="Q12" s="1">
        <v>8.9700000000000001E-4</v>
      </c>
      <c r="R12" s="1">
        <v>1.49E-2</v>
      </c>
      <c r="S12" s="1">
        <v>1.6900000000000001E-3</v>
      </c>
      <c r="T12" s="1">
        <v>2.8199999999999999E-2</v>
      </c>
      <c r="U12" s="1"/>
      <c r="V12" s="1">
        <v>3.6400000000000002E-2</v>
      </c>
      <c r="W12" s="1">
        <v>6.88E-2</v>
      </c>
      <c r="X12" s="1">
        <v>2.4299999999999999E-3</v>
      </c>
      <c r="Y12" s="1">
        <v>4.0500000000000001E-2</v>
      </c>
      <c r="Z12" s="1">
        <v>4.5900000000000003E-3</v>
      </c>
      <c r="AA12" s="1">
        <v>7.6399999999999996E-2</v>
      </c>
      <c r="AB12" s="1">
        <v>0.214</v>
      </c>
      <c r="AC12" s="1">
        <v>0.40500000000000003</v>
      </c>
      <c r="AD12" s="1">
        <v>1.5299999999999999E-2</v>
      </c>
      <c r="AE12" s="1">
        <v>1.2699999999999999E-2</v>
      </c>
      <c r="AF12" s="1">
        <v>2E-3</v>
      </c>
      <c r="AH12" s="1">
        <f>SUM(X12:AF12,E12:W12)</f>
        <v>0.99959310000000023</v>
      </c>
    </row>
    <row r="13" spans="3:34" x14ac:dyDescent="0.3">
      <c r="C13" t="s">
        <v>6</v>
      </c>
      <c r="D13" t="s">
        <v>7</v>
      </c>
      <c r="E13" s="1">
        <v>3.2100000000000001E-5</v>
      </c>
      <c r="F13" s="1">
        <v>3.2100000000000001E-5</v>
      </c>
      <c r="G13" s="1">
        <v>6.0699999999999998E-5</v>
      </c>
      <c r="H13" s="1">
        <v>6.0699999999999998E-5</v>
      </c>
      <c r="I13" s="1">
        <v>4.8200000000000001E-4</v>
      </c>
      <c r="J13" s="1">
        <v>9.1E-4</v>
      </c>
      <c r="K13" s="1">
        <v>1.24E-5</v>
      </c>
      <c r="L13" s="1">
        <v>2.0599999999999999E-4</v>
      </c>
      <c r="M13" s="1">
        <v>1.0200000000000001E-5</v>
      </c>
      <c r="N13" s="1">
        <v>1.7100000000000001E-4</v>
      </c>
      <c r="O13" s="1">
        <v>1.6199999999999999E-6</v>
      </c>
      <c r="P13" s="1">
        <v>2.69E-5</v>
      </c>
      <c r="Q13" s="1">
        <v>2.37E-5</v>
      </c>
      <c r="R13" s="1">
        <v>3.9599999999999998E-4</v>
      </c>
      <c r="S13" s="1">
        <v>4.4799999999999998E-5</v>
      </c>
      <c r="T13" s="1">
        <v>7.4700000000000005E-4</v>
      </c>
      <c r="U13" s="1"/>
      <c r="V13" s="1">
        <v>9.6400000000000001E-4</v>
      </c>
      <c r="W13" s="1">
        <v>1.82E-3</v>
      </c>
      <c r="X13" s="1">
        <v>6.4300000000000004E-5</v>
      </c>
      <c r="Y13" s="1">
        <v>1.07E-3</v>
      </c>
      <c r="Z13" s="1">
        <v>1.21E-4</v>
      </c>
      <c r="AA13" s="1">
        <v>2.0200000000000001E-3</v>
      </c>
      <c r="AB13" s="1">
        <v>0.32700000000000001</v>
      </c>
      <c r="AC13" s="1">
        <v>0.61799999999999999</v>
      </c>
      <c r="AD13" s="1">
        <v>2.3400000000000001E-2</v>
      </c>
      <c r="AE13" s="1">
        <v>1.9300000000000001E-2</v>
      </c>
      <c r="AF13" s="1">
        <v>3.0500000000000002E-3</v>
      </c>
      <c r="AH13" s="1">
        <f>SUM(X13:AF13,E13:W13)</f>
        <v>1.0000265199999998</v>
      </c>
    </row>
    <row r="14" spans="3:34" x14ac:dyDescent="0.3">
      <c r="C14" t="s">
        <v>8</v>
      </c>
      <c r="D14" t="s">
        <v>9</v>
      </c>
      <c r="E14" s="1">
        <v>1E-3</v>
      </c>
      <c r="F14" s="1">
        <v>1E-3</v>
      </c>
      <c r="G14" s="1">
        <v>1.89E-3</v>
      </c>
      <c r="H14" s="1">
        <v>1.89E-3</v>
      </c>
      <c r="I14" s="1">
        <v>1.4999999999999999E-2</v>
      </c>
      <c r="J14" s="1">
        <v>2.8400000000000002E-2</v>
      </c>
      <c r="K14" s="1">
        <v>1.6799999999999999E-4</v>
      </c>
      <c r="L14" s="1">
        <v>2.7899999999999999E-3</v>
      </c>
      <c r="M14" s="1">
        <v>1.3799999999999999E-4</v>
      </c>
      <c r="N14" s="1">
        <v>2.31E-3</v>
      </c>
      <c r="O14" s="1">
        <v>2.19E-5</v>
      </c>
      <c r="P14" s="1">
        <v>3.6400000000000001E-4</v>
      </c>
      <c r="Q14" s="1">
        <v>8.8900000000000003E-4</v>
      </c>
      <c r="R14" s="1">
        <v>1.4800000000000001E-2</v>
      </c>
      <c r="S14" s="1">
        <v>1.6800000000000001E-3</v>
      </c>
      <c r="T14" s="1">
        <v>2.8000000000000001E-2</v>
      </c>
      <c r="U14" s="1"/>
      <c r="V14" s="1">
        <v>3.0099999999999998E-2</v>
      </c>
      <c r="W14" s="1">
        <v>5.6800000000000003E-2</v>
      </c>
      <c r="X14" s="1">
        <v>2.0100000000000001E-3</v>
      </c>
      <c r="Y14" s="1">
        <v>3.3399999999999999E-2</v>
      </c>
      <c r="Z14" s="1">
        <v>3.79E-3</v>
      </c>
      <c r="AA14" s="1">
        <v>6.3100000000000003E-2</v>
      </c>
      <c r="AB14" s="1">
        <v>0.24099999999999999</v>
      </c>
      <c r="AC14" s="1">
        <v>0.45500000000000002</v>
      </c>
      <c r="AD14" s="1">
        <v>7.26E-3</v>
      </c>
      <c r="AE14" s="1">
        <v>6.0000000000000001E-3</v>
      </c>
      <c r="AF14" s="1">
        <v>9.4700000000000003E-4</v>
      </c>
      <c r="AH14" s="1">
        <f>SUM(X14:AF14,E14:W14)</f>
        <v>0.99974790000000002</v>
      </c>
    </row>
    <row r="15" spans="3:34" x14ac:dyDescent="0.3">
      <c r="C15" t="s">
        <v>10</v>
      </c>
      <c r="D15" t="s">
        <v>11</v>
      </c>
      <c r="E15" s="1">
        <v>2.16E-3</v>
      </c>
      <c r="F15" s="1">
        <v>2.16E-3</v>
      </c>
      <c r="G15" s="1">
        <v>4.0800000000000003E-3</v>
      </c>
      <c r="H15" s="1">
        <v>4.0800000000000003E-3</v>
      </c>
      <c r="I15" s="1">
        <v>3.2399999999999998E-2</v>
      </c>
      <c r="J15" s="1">
        <v>6.1199999999999997E-2</v>
      </c>
      <c r="K15" s="1">
        <v>8.3299999999999997E-4</v>
      </c>
      <c r="L15" s="1">
        <v>1.3899999999999999E-2</v>
      </c>
      <c r="M15" s="1">
        <v>6.8800000000000003E-4</v>
      </c>
      <c r="N15" s="1">
        <v>1.15E-2</v>
      </c>
      <c r="O15" s="1">
        <v>1.0900000000000001E-4</v>
      </c>
      <c r="P15" s="1">
        <v>1.81E-3</v>
      </c>
      <c r="Q15" s="1">
        <v>1.6000000000000001E-3</v>
      </c>
      <c r="R15" s="1">
        <v>2.6599999999999999E-2</v>
      </c>
      <c r="S15" s="1">
        <v>3.0100000000000001E-3</v>
      </c>
      <c r="T15" s="1">
        <v>5.0200000000000002E-2</v>
      </c>
      <c r="U15" s="1"/>
      <c r="V15" s="1">
        <v>6.4799999999999996E-2</v>
      </c>
      <c r="W15" s="1">
        <v>0.122</v>
      </c>
      <c r="X15" s="1">
        <v>4.3200000000000001E-3</v>
      </c>
      <c r="Y15" s="1">
        <v>7.1999999999999995E-2</v>
      </c>
      <c r="Z15" s="1">
        <v>8.1600000000000006E-3</v>
      </c>
      <c r="AA15" s="1">
        <v>0.13600000000000001</v>
      </c>
      <c r="AB15" s="1">
        <v>0.124</v>
      </c>
      <c r="AC15" s="1">
        <v>0.23499999999999999</v>
      </c>
      <c r="AD15" s="1">
        <v>8.8699999999999994E-3</v>
      </c>
      <c r="AE15" s="1">
        <v>7.3299999999999997E-3</v>
      </c>
      <c r="AF15" s="1">
        <v>1.16E-3</v>
      </c>
      <c r="AH15" s="1">
        <f>SUM(X15:AF15,E15:W15)</f>
        <v>0.99997000000000003</v>
      </c>
    </row>
    <row r="16" spans="3:34" x14ac:dyDescent="0.3">
      <c r="C16" t="s">
        <v>12</v>
      </c>
      <c r="D16" t="s">
        <v>13</v>
      </c>
      <c r="E16" s="1">
        <v>2.5400000000000002E-3</v>
      </c>
      <c r="F16" s="1">
        <v>2.5400000000000002E-3</v>
      </c>
      <c r="G16" s="1">
        <v>4.7999999999999996E-3</v>
      </c>
      <c r="H16" s="1">
        <v>4.7999999999999996E-3</v>
      </c>
      <c r="I16" s="1">
        <v>3.8100000000000002E-2</v>
      </c>
      <c r="J16" s="1">
        <v>7.1900000000000006E-2</v>
      </c>
      <c r="K16" s="1">
        <v>9.7900000000000005E-4</v>
      </c>
      <c r="L16" s="1">
        <v>1.6299999999999999E-2</v>
      </c>
      <c r="M16" s="1">
        <v>8.0900000000000004E-4</v>
      </c>
      <c r="N16" s="1">
        <v>1.35E-2</v>
      </c>
      <c r="O16" s="1">
        <v>1.2799999999999999E-4</v>
      </c>
      <c r="P16" s="1">
        <v>2.1299999999999999E-3</v>
      </c>
      <c r="Q16" s="1">
        <v>1.8799999999999999E-3</v>
      </c>
      <c r="R16" s="1">
        <v>3.1300000000000001E-2</v>
      </c>
      <c r="S16" s="1">
        <v>3.5400000000000002E-3</v>
      </c>
      <c r="T16" s="1">
        <v>5.8999999999999997E-2</v>
      </c>
      <c r="U16" s="1"/>
      <c r="V16" s="1">
        <v>7.6200000000000004E-2</v>
      </c>
      <c r="W16" s="1">
        <v>0.14399999999999999</v>
      </c>
      <c r="X16" s="1">
        <v>5.0800000000000003E-3</v>
      </c>
      <c r="Y16" s="1">
        <v>8.4699999999999998E-2</v>
      </c>
      <c r="Z16" s="1">
        <v>9.5899999999999996E-3</v>
      </c>
      <c r="AA16" s="1">
        <v>0.16</v>
      </c>
      <c r="AB16" s="1">
        <v>8.7999999999999995E-2</v>
      </c>
      <c r="AC16" s="1">
        <v>0.16600000000000001</v>
      </c>
      <c r="AD16" s="1">
        <v>6.2899999999999996E-3</v>
      </c>
      <c r="AE16" s="1">
        <v>5.1900000000000002E-3</v>
      </c>
      <c r="AF16" s="1">
        <v>8.1999999999999998E-4</v>
      </c>
      <c r="AH16" s="1">
        <f>SUM(X16:AF16,E16:W16)</f>
        <v>1.0001159999999998</v>
      </c>
    </row>
    <row r="17" spans="3:34" x14ac:dyDescent="0.3">
      <c r="C17" t="s">
        <v>14</v>
      </c>
      <c r="D17" t="s">
        <v>15</v>
      </c>
      <c r="E17" s="1">
        <v>3.46E-3</v>
      </c>
      <c r="F17" s="1">
        <v>3.46E-3</v>
      </c>
      <c r="G17" s="1">
        <v>6.5399999999999998E-3</v>
      </c>
      <c r="H17" s="1">
        <v>6.5399999999999998E-3</v>
      </c>
      <c r="I17" s="1">
        <v>5.1900000000000002E-2</v>
      </c>
      <c r="J17" s="1">
        <v>9.8100000000000007E-2</v>
      </c>
      <c r="K17" s="1">
        <v>1.34E-3</v>
      </c>
      <c r="L17" s="1">
        <v>2.23E-2</v>
      </c>
      <c r="M17" s="1">
        <v>1.1000000000000001E-3</v>
      </c>
      <c r="N17" s="1">
        <v>1.84E-2</v>
      </c>
      <c r="O17" s="1">
        <v>1.74E-4</v>
      </c>
      <c r="P17" s="1">
        <v>2.8999999999999998E-3</v>
      </c>
      <c r="Q17" s="1">
        <v>2.5600000000000002E-3</v>
      </c>
      <c r="R17" s="1">
        <v>4.2599999999999999E-2</v>
      </c>
      <c r="S17" s="1">
        <v>4.8300000000000001E-3</v>
      </c>
      <c r="T17" s="1">
        <v>8.0500000000000002E-2</v>
      </c>
      <c r="U17" s="1"/>
      <c r="V17" s="1">
        <v>0.104</v>
      </c>
      <c r="W17" s="1">
        <v>0.19600000000000001</v>
      </c>
      <c r="X17" s="1">
        <v>6.9199999999999999E-3</v>
      </c>
      <c r="Y17" s="1">
        <v>0.115</v>
      </c>
      <c r="Z17" s="1">
        <v>1.3100000000000001E-2</v>
      </c>
      <c r="AA17" s="1">
        <v>0.218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H17" s="1">
        <f>SUM(X17:AF17,E17:W17)</f>
        <v>0.99972400000000006</v>
      </c>
    </row>
    <row r="18" spans="3:34" x14ac:dyDescent="0.3">
      <c r="C18" t="s">
        <v>16</v>
      </c>
      <c r="D18" t="s">
        <v>17</v>
      </c>
      <c r="E18" s="1">
        <v>2.0699999999999998E-3</v>
      </c>
      <c r="F18" s="1">
        <v>2.0699999999999998E-3</v>
      </c>
      <c r="G18" s="1">
        <v>3.9100000000000003E-3</v>
      </c>
      <c r="H18" s="1">
        <v>3.9100000000000003E-3</v>
      </c>
      <c r="I18" s="1">
        <v>3.1099999999999999E-2</v>
      </c>
      <c r="J18" s="1">
        <v>5.8700000000000002E-2</v>
      </c>
      <c r="K18" s="1">
        <v>7.9900000000000001E-4</v>
      </c>
      <c r="L18" s="1">
        <v>1.3299999999999999E-2</v>
      </c>
      <c r="M18" s="1">
        <v>6.6E-4</v>
      </c>
      <c r="N18" s="1">
        <v>1.0999999999999999E-2</v>
      </c>
      <c r="O18" s="1">
        <v>1.0399999999999999E-4</v>
      </c>
      <c r="P18" s="1">
        <v>1.74E-3</v>
      </c>
      <c r="Q18" s="1">
        <v>1.5299999999999999E-3</v>
      </c>
      <c r="R18" s="1">
        <v>2.5499999999999998E-2</v>
      </c>
      <c r="S18" s="1">
        <v>2.8900000000000002E-3</v>
      </c>
      <c r="T18" s="1">
        <v>4.8099999999999997E-2</v>
      </c>
      <c r="U18" s="1"/>
      <c r="V18" s="1">
        <v>6.2100000000000002E-2</v>
      </c>
      <c r="W18" s="1">
        <v>0.11700000000000001</v>
      </c>
      <c r="X18" s="1">
        <v>4.1399999999999996E-3</v>
      </c>
      <c r="Y18" s="1">
        <v>6.9000000000000006E-2</v>
      </c>
      <c r="Z18" s="1">
        <v>7.8200000000000006E-3</v>
      </c>
      <c r="AA18" s="1">
        <v>0.13</v>
      </c>
      <c r="AB18" s="1">
        <v>0.13300000000000001</v>
      </c>
      <c r="AC18" s="1">
        <v>0.251</v>
      </c>
      <c r="AD18" s="1">
        <v>9.4800000000000006E-3</v>
      </c>
      <c r="AE18" s="1">
        <v>7.8300000000000002E-3</v>
      </c>
      <c r="AF18" s="1">
        <v>1.24E-3</v>
      </c>
      <c r="AH18" s="1">
        <f>SUM(X18:AF18,E18:W18)</f>
        <v>0.99999300000000002</v>
      </c>
    </row>
    <row r="19" spans="3:34" x14ac:dyDescent="0.3">
      <c r="C19" t="s">
        <v>18</v>
      </c>
      <c r="D19" t="s">
        <v>19</v>
      </c>
      <c r="E19" s="1">
        <v>2.5799999999999998E-3</v>
      </c>
      <c r="F19" s="1">
        <v>2.5799999999999998E-3</v>
      </c>
      <c r="G19" s="1">
        <v>4.8700000000000002E-3</v>
      </c>
      <c r="H19" s="1">
        <v>4.8700000000000002E-3</v>
      </c>
      <c r="I19" s="1">
        <v>3.8699999999999998E-2</v>
      </c>
      <c r="J19" s="1">
        <v>7.3099999999999998E-2</v>
      </c>
      <c r="K19" s="1">
        <v>9.9500000000000001E-4</v>
      </c>
      <c r="L19" s="1">
        <v>1.66E-2</v>
      </c>
      <c r="M19" s="1">
        <v>8.2200000000000003E-4</v>
      </c>
      <c r="N19" s="1">
        <v>1.37E-2</v>
      </c>
      <c r="O19" s="1">
        <v>1.2999999999999999E-4</v>
      </c>
      <c r="P19" s="1">
        <v>2.16E-3</v>
      </c>
      <c r="Q19" s="1">
        <v>1.91E-3</v>
      </c>
      <c r="R19" s="1">
        <v>3.1800000000000002E-2</v>
      </c>
      <c r="S19" s="1">
        <v>3.5999999999999999E-3</v>
      </c>
      <c r="T19" s="1">
        <v>0.06</v>
      </c>
      <c r="U19" s="1"/>
      <c r="V19" s="1">
        <v>7.7399999999999997E-2</v>
      </c>
      <c r="W19" s="1">
        <v>0.14599999999999999</v>
      </c>
      <c r="X19" s="1">
        <v>5.1599999999999997E-3</v>
      </c>
      <c r="Y19" s="1">
        <v>8.5999999999999993E-2</v>
      </c>
      <c r="Z19" s="1">
        <v>9.7400000000000004E-3</v>
      </c>
      <c r="AA19" s="1">
        <v>0.16200000000000001</v>
      </c>
      <c r="AB19" s="1">
        <v>8.4099999999999994E-2</v>
      </c>
      <c r="AC19" s="1">
        <v>0.159</v>
      </c>
      <c r="AD19" s="1">
        <v>6.0099999999999997E-3</v>
      </c>
      <c r="AE19" s="1">
        <v>4.96E-3</v>
      </c>
      <c r="AF19" s="1">
        <v>7.8399999999999997E-4</v>
      </c>
      <c r="AH19" s="1">
        <f>SUM(X19:AF19,E19:W19)</f>
        <v>0.99957100000000021</v>
      </c>
    </row>
    <row r="20" spans="3:34" x14ac:dyDescent="0.3">
      <c r="C20" t="s">
        <v>20</v>
      </c>
      <c r="D20" t="s">
        <v>21</v>
      </c>
      <c r="E20" s="1">
        <v>2.16E-3</v>
      </c>
      <c r="F20" s="1">
        <v>2.16E-3</v>
      </c>
      <c r="G20" s="1">
        <v>4.0800000000000003E-3</v>
      </c>
      <c r="H20" s="1">
        <v>4.0800000000000003E-3</v>
      </c>
      <c r="I20" s="1">
        <v>3.2399999999999998E-2</v>
      </c>
      <c r="J20" s="1">
        <v>6.1199999999999997E-2</v>
      </c>
      <c r="K20" s="1">
        <v>8.3299999999999997E-4</v>
      </c>
      <c r="L20" s="1">
        <v>1.3899999999999999E-2</v>
      </c>
      <c r="M20" s="1">
        <v>6.8800000000000003E-4</v>
      </c>
      <c r="N20" s="1">
        <v>1.15E-2</v>
      </c>
      <c r="O20" s="1">
        <v>1.0900000000000001E-4</v>
      </c>
      <c r="P20" s="1">
        <v>1.81E-3</v>
      </c>
      <c r="Q20" s="1">
        <v>1.6000000000000001E-3</v>
      </c>
      <c r="R20" s="1">
        <v>2.6599999999999999E-2</v>
      </c>
      <c r="S20" s="1">
        <v>3.0100000000000001E-3</v>
      </c>
      <c r="T20" s="1">
        <v>5.0200000000000002E-2</v>
      </c>
      <c r="U20" s="1"/>
      <c r="V20" s="1">
        <v>6.4799999999999996E-2</v>
      </c>
      <c r="W20" s="1">
        <v>0.122</v>
      </c>
      <c r="X20" s="1">
        <v>4.3200000000000001E-3</v>
      </c>
      <c r="Y20" s="1">
        <v>7.1999999999999995E-2</v>
      </c>
      <c r="Z20" s="1">
        <v>8.1600000000000006E-3</v>
      </c>
      <c r="AA20" s="1">
        <v>0.13600000000000001</v>
      </c>
      <c r="AB20" s="1">
        <v>0.124</v>
      </c>
      <c r="AC20" s="1">
        <v>0.23499999999999999</v>
      </c>
      <c r="AD20" s="1">
        <v>8.8699999999999994E-3</v>
      </c>
      <c r="AE20" s="1">
        <v>7.3299999999999997E-3</v>
      </c>
      <c r="AF20" s="1">
        <v>1.16E-3</v>
      </c>
      <c r="AH20" s="1">
        <f>SUM(X20:AF20,E20:W20)</f>
        <v>0.99997000000000003</v>
      </c>
    </row>
    <row r="21" spans="3:34" x14ac:dyDescent="0.3">
      <c r="C21" t="s">
        <v>22</v>
      </c>
      <c r="D21" t="s">
        <v>23</v>
      </c>
      <c r="E21" s="1">
        <v>2.16E-3</v>
      </c>
      <c r="F21" s="1">
        <v>2.16E-3</v>
      </c>
      <c r="G21" s="1">
        <v>4.0800000000000003E-3</v>
      </c>
      <c r="H21" s="1">
        <v>4.0800000000000003E-3</v>
      </c>
      <c r="I21" s="1">
        <v>3.2399999999999998E-2</v>
      </c>
      <c r="J21" s="1">
        <v>6.1199999999999997E-2</v>
      </c>
      <c r="K21" s="1">
        <v>8.3299999999999997E-4</v>
      </c>
      <c r="L21" s="1">
        <v>1.3899999999999999E-2</v>
      </c>
      <c r="M21" s="1">
        <v>6.8800000000000003E-4</v>
      </c>
      <c r="N21" s="1">
        <v>1.15E-2</v>
      </c>
      <c r="O21" s="1">
        <v>1.0900000000000001E-4</v>
      </c>
      <c r="P21" s="1">
        <v>1.81E-3</v>
      </c>
      <c r="Q21" s="1">
        <v>1.6000000000000001E-3</v>
      </c>
      <c r="R21" s="1">
        <v>2.6599999999999999E-2</v>
      </c>
      <c r="S21" s="1">
        <v>3.0100000000000001E-3</v>
      </c>
      <c r="T21" s="1">
        <v>5.0200000000000002E-2</v>
      </c>
      <c r="U21" s="1"/>
      <c r="V21" s="1">
        <v>6.4799999999999996E-2</v>
      </c>
      <c r="W21" s="1">
        <v>0.122</v>
      </c>
      <c r="X21" s="1">
        <v>4.3200000000000001E-3</v>
      </c>
      <c r="Y21" s="1">
        <v>7.1999999999999995E-2</v>
      </c>
      <c r="Z21" s="1">
        <v>8.1600000000000006E-3</v>
      </c>
      <c r="AA21" s="1">
        <v>0.13600000000000001</v>
      </c>
      <c r="AB21" s="1">
        <v>0.124</v>
      </c>
      <c r="AC21" s="1">
        <v>0.23499999999999999</v>
      </c>
      <c r="AD21" s="1">
        <v>8.8699999999999994E-3</v>
      </c>
      <c r="AE21" s="1">
        <v>7.3299999999999997E-3</v>
      </c>
      <c r="AF21" s="1">
        <v>1.16E-3</v>
      </c>
      <c r="AH21" s="1">
        <f>SUM(X21:AF21,E21:W21)</f>
        <v>0.99997000000000003</v>
      </c>
    </row>
    <row r="22" spans="3:34" x14ac:dyDescent="0.3">
      <c r="C22" t="s">
        <v>24</v>
      </c>
      <c r="D22" t="s">
        <v>57</v>
      </c>
      <c r="E22" s="1">
        <v>2.16E-3</v>
      </c>
      <c r="F22" s="1">
        <v>2.16E-3</v>
      </c>
      <c r="G22" s="1">
        <v>4.0800000000000003E-3</v>
      </c>
      <c r="H22" s="1">
        <v>4.0800000000000003E-3</v>
      </c>
      <c r="I22" s="1">
        <v>3.2399999999999998E-2</v>
      </c>
      <c r="J22" s="1">
        <v>6.1199999999999997E-2</v>
      </c>
      <c r="K22" s="1">
        <v>8.3299999999999997E-4</v>
      </c>
      <c r="L22" s="1">
        <v>1.3899999999999999E-2</v>
      </c>
      <c r="M22" s="1">
        <v>6.8800000000000003E-4</v>
      </c>
      <c r="N22" s="1">
        <v>1.15E-2</v>
      </c>
      <c r="O22" s="1">
        <v>1.0900000000000001E-4</v>
      </c>
      <c r="P22" s="1">
        <v>1.81E-3</v>
      </c>
      <c r="Q22" s="1">
        <v>1.6000000000000001E-3</v>
      </c>
      <c r="R22" s="1">
        <v>2.6599999999999999E-2</v>
      </c>
      <c r="S22" s="1">
        <v>3.0100000000000001E-3</v>
      </c>
      <c r="T22" s="1">
        <v>5.0200000000000002E-2</v>
      </c>
      <c r="U22" s="1"/>
      <c r="V22" s="1">
        <v>6.4799999999999996E-2</v>
      </c>
      <c r="W22" s="1">
        <v>0.122</v>
      </c>
      <c r="X22" s="1">
        <v>4.3200000000000001E-3</v>
      </c>
      <c r="Y22" s="1">
        <v>7.1999999999999995E-2</v>
      </c>
      <c r="Z22" s="1">
        <v>8.1600000000000006E-3</v>
      </c>
      <c r="AA22" s="1">
        <v>0.13600000000000001</v>
      </c>
      <c r="AB22" s="1">
        <v>0.124</v>
      </c>
      <c r="AC22" s="1">
        <v>0.23499999999999999</v>
      </c>
      <c r="AD22" s="1">
        <v>8.8699999999999994E-3</v>
      </c>
      <c r="AE22" s="1">
        <v>7.3299999999999997E-3</v>
      </c>
      <c r="AF22" s="1">
        <v>1.16E-3</v>
      </c>
      <c r="AH22" s="1">
        <f>SUM(X22:AF22,E22:W22)</f>
        <v>0.99997000000000003</v>
      </c>
    </row>
    <row r="23" spans="3:34" x14ac:dyDescent="0.3">
      <c r="C23" t="s">
        <v>25</v>
      </c>
      <c r="D23" t="s">
        <v>58</v>
      </c>
      <c r="E23" s="1">
        <v>1.34E-3</v>
      </c>
      <c r="F23" s="1">
        <v>1.34E-3</v>
      </c>
      <c r="G23" s="1">
        <v>2.5200000000000001E-3</v>
      </c>
      <c r="H23" s="1">
        <v>2.5200000000000001E-3</v>
      </c>
      <c r="I23" s="1">
        <v>0.02</v>
      </c>
      <c r="J23" s="1">
        <v>3.78E-2</v>
      </c>
      <c r="K23" s="1">
        <v>5.1500000000000005E-4</v>
      </c>
      <c r="L23" s="1">
        <v>8.5900000000000004E-3</v>
      </c>
      <c r="M23" s="1">
        <v>4.26E-4</v>
      </c>
      <c r="N23" s="1">
        <v>7.0899999999999999E-3</v>
      </c>
      <c r="O23" s="1">
        <v>6.7199999999999994E-5</v>
      </c>
      <c r="P23" s="1">
        <v>1.1199999999999999E-3</v>
      </c>
      <c r="Q23" s="1">
        <v>9.8700000000000003E-4</v>
      </c>
      <c r="R23" s="1">
        <v>1.6400000000000001E-2</v>
      </c>
      <c r="S23" s="1">
        <v>1.8600000000000001E-3</v>
      </c>
      <c r="T23" s="1">
        <v>3.1099999999999999E-2</v>
      </c>
      <c r="U23" s="1"/>
      <c r="V23" s="1">
        <v>4.0099999999999997E-2</v>
      </c>
      <c r="W23" s="1">
        <v>7.5700000000000003E-2</v>
      </c>
      <c r="X23" s="1">
        <v>2.6700000000000001E-3</v>
      </c>
      <c r="Y23" s="1">
        <v>4.4499999999999998E-2</v>
      </c>
      <c r="Z23" s="1">
        <v>5.0499999999999998E-3</v>
      </c>
      <c r="AA23" s="1">
        <v>8.4099999999999994E-2</v>
      </c>
      <c r="AB23" s="1">
        <v>0.20300000000000001</v>
      </c>
      <c r="AC23" s="1">
        <v>0.38300000000000001</v>
      </c>
      <c r="AD23" s="1">
        <v>1.4500000000000001E-2</v>
      </c>
      <c r="AE23" s="1">
        <v>1.2E-2</v>
      </c>
      <c r="AF23" s="1">
        <v>1.89E-3</v>
      </c>
      <c r="AH23" s="1">
        <f>SUM(X23:AF23,E23:W23)</f>
        <v>1.0001852000000002</v>
      </c>
    </row>
    <row r="24" spans="3:34" x14ac:dyDescent="0.3">
      <c r="C24" t="s">
        <v>26</v>
      </c>
      <c r="D24" t="s">
        <v>59</v>
      </c>
      <c r="E24" s="1">
        <v>1.4499999999999999E-3</v>
      </c>
      <c r="F24" s="1">
        <v>1.4499999999999999E-3</v>
      </c>
      <c r="G24" s="1">
        <v>2.7499999999999998E-3</v>
      </c>
      <c r="H24" s="1">
        <v>2.7499999999999998E-3</v>
      </c>
      <c r="I24" s="1">
        <v>2.18E-2</v>
      </c>
      <c r="J24" s="1">
        <v>4.1200000000000001E-2</v>
      </c>
      <c r="K24" s="1">
        <v>5.6099999999999998E-4</v>
      </c>
      <c r="L24" s="1">
        <v>9.3500000000000007E-3</v>
      </c>
      <c r="M24" s="1">
        <v>4.6299999999999998E-4</v>
      </c>
      <c r="N24" s="1">
        <v>7.7200000000000003E-3</v>
      </c>
      <c r="O24" s="1">
        <v>7.3200000000000004E-5</v>
      </c>
      <c r="P24" s="1">
        <v>1.2199999999999999E-3</v>
      </c>
      <c r="Q24" s="1">
        <v>1.07E-3</v>
      </c>
      <c r="R24" s="1">
        <v>1.7899999999999999E-2</v>
      </c>
      <c r="S24" s="1">
        <v>2.0300000000000001E-3</v>
      </c>
      <c r="T24" s="1">
        <v>3.3799999999999997E-2</v>
      </c>
      <c r="U24" s="1"/>
      <c r="V24" s="1">
        <v>4.36E-2</v>
      </c>
      <c r="W24" s="1">
        <v>8.2400000000000001E-2</v>
      </c>
      <c r="X24" s="1">
        <v>2.9099999999999998E-3</v>
      </c>
      <c r="Y24" s="1">
        <v>4.8500000000000001E-2</v>
      </c>
      <c r="Z24" s="1">
        <v>5.4900000000000001E-3</v>
      </c>
      <c r="AA24" s="1">
        <v>9.1600000000000001E-2</v>
      </c>
      <c r="AB24" s="1">
        <v>0.191</v>
      </c>
      <c r="AC24" s="1">
        <v>0.36199999999999999</v>
      </c>
      <c r="AD24" s="1">
        <v>1.37E-2</v>
      </c>
      <c r="AE24" s="1">
        <v>1.1299999999999999E-2</v>
      </c>
      <c r="AF24" s="1">
        <v>1.7799999999999999E-3</v>
      </c>
      <c r="AH24" s="1">
        <f>SUM(X24:AF24,E24:W24)</f>
        <v>0.99986720000000007</v>
      </c>
    </row>
    <row r="25" spans="3:34" x14ac:dyDescent="0.3">
      <c r="C25" t="s">
        <v>27</v>
      </c>
      <c r="D25" t="s">
        <v>60</v>
      </c>
      <c r="E25" s="1">
        <v>2.32E-3</v>
      </c>
      <c r="F25" s="1">
        <v>2.32E-3</v>
      </c>
      <c r="G25" s="1">
        <v>4.3400000000000001E-3</v>
      </c>
      <c r="H25" s="1">
        <v>4.3400000000000001E-3</v>
      </c>
      <c r="I25" s="1">
        <v>3.4799999999999998E-2</v>
      </c>
      <c r="J25" s="1">
        <v>6.5100000000000005E-2</v>
      </c>
      <c r="K25" s="1">
        <v>0</v>
      </c>
      <c r="L25" s="1">
        <v>0</v>
      </c>
      <c r="M25" s="1">
        <v>3.3899999999999998E-3</v>
      </c>
      <c r="N25" s="1">
        <v>5.6599999999999998E-2</v>
      </c>
      <c r="O25" s="1">
        <v>7.5400000000000003E-5</v>
      </c>
      <c r="P25" s="1">
        <v>1.2600000000000001E-3</v>
      </c>
      <c r="Q25" s="1">
        <v>1.1100000000000001E-3</v>
      </c>
      <c r="R25" s="1">
        <v>1.8499999999999999E-2</v>
      </c>
      <c r="S25" s="1">
        <v>2.0799999999999998E-3</v>
      </c>
      <c r="T25" s="1">
        <v>3.4700000000000002E-2</v>
      </c>
      <c r="U25" s="1"/>
      <c r="V25" s="1">
        <v>6.9500000000000006E-2</v>
      </c>
      <c r="W25" s="1">
        <v>0.13</v>
      </c>
      <c r="X25" s="1">
        <v>4.64E-3</v>
      </c>
      <c r="Y25" s="1">
        <v>7.7299999999999994E-2</v>
      </c>
      <c r="Z25" s="1">
        <v>8.6899999999999998E-3</v>
      </c>
      <c r="AA25" s="1">
        <v>0.14499999999999999</v>
      </c>
      <c r="AB25" s="1">
        <v>0.106</v>
      </c>
      <c r="AC25" s="1">
        <v>0.19800000000000001</v>
      </c>
      <c r="AD25" s="1">
        <v>0</v>
      </c>
      <c r="AE25" s="1">
        <v>3.0099999999999998E-2</v>
      </c>
      <c r="AF25" s="1">
        <v>6.6799999999999997E-4</v>
      </c>
      <c r="AH25" s="1">
        <f>SUM(X25:AF25,E25:W25)</f>
        <v>1.0008334000000001</v>
      </c>
    </row>
    <row r="26" spans="3:34" x14ac:dyDescent="0.3">
      <c r="C26" t="s">
        <v>28</v>
      </c>
      <c r="D26" t="s">
        <v>61</v>
      </c>
      <c r="E26" s="1">
        <v>4.8500000000000003E-4</v>
      </c>
      <c r="F26" s="1">
        <v>4.8500000000000003E-4</v>
      </c>
      <c r="G26" s="1">
        <v>9.1500000000000001E-4</v>
      </c>
      <c r="H26" s="1">
        <v>9.1500000000000001E-4</v>
      </c>
      <c r="I26" s="1">
        <v>7.2700000000000004E-3</v>
      </c>
      <c r="J26" s="1">
        <v>1.37E-2</v>
      </c>
      <c r="K26" s="1">
        <v>0</v>
      </c>
      <c r="L26" s="1">
        <v>0</v>
      </c>
      <c r="M26" s="1">
        <v>0</v>
      </c>
      <c r="N26" s="1">
        <v>0</v>
      </c>
      <c r="O26" s="1">
        <v>2.55E-5</v>
      </c>
      <c r="P26" s="1">
        <v>4.2499999999999998E-4</v>
      </c>
      <c r="Q26" s="1">
        <v>4.7600000000000002E-4</v>
      </c>
      <c r="R26" s="1">
        <v>7.9299999999999995E-3</v>
      </c>
      <c r="S26" s="1">
        <v>8.9899999999999995E-4</v>
      </c>
      <c r="T26" s="1">
        <v>1.4999999999999999E-2</v>
      </c>
      <c r="U26" s="1"/>
      <c r="V26" s="1">
        <v>1.4500000000000001E-2</v>
      </c>
      <c r="W26" s="1">
        <v>2.75E-2</v>
      </c>
      <c r="X26" s="1">
        <v>9.7000000000000005E-4</v>
      </c>
      <c r="Y26" s="1">
        <v>1.6199999999999999E-2</v>
      </c>
      <c r="Z26" s="1">
        <v>1.83E-3</v>
      </c>
      <c r="AA26" s="1">
        <v>3.0499999999999999E-2</v>
      </c>
      <c r="AB26" s="1">
        <v>0.29699999999999999</v>
      </c>
      <c r="AC26" s="1">
        <v>0.56000000000000005</v>
      </c>
      <c r="AD26" s="1">
        <v>0</v>
      </c>
      <c r="AE26" s="1">
        <v>0</v>
      </c>
      <c r="AF26" s="1">
        <v>2.7699999999999999E-3</v>
      </c>
      <c r="AH26" s="1">
        <f>SUM(X26:AF26,E26:W26)</f>
        <v>0.99979550000000006</v>
      </c>
    </row>
    <row r="27" spans="3:34" x14ac:dyDescent="0.3">
      <c r="C27" t="s">
        <v>29</v>
      </c>
      <c r="D27" t="s">
        <v>30</v>
      </c>
      <c r="E27" s="1">
        <v>2.16E-3</v>
      </c>
      <c r="F27" s="1">
        <v>2.16E-3</v>
      </c>
      <c r="G27" s="1">
        <v>4.0800000000000003E-3</v>
      </c>
      <c r="H27" s="1">
        <v>4.0800000000000003E-3</v>
      </c>
      <c r="I27" s="1">
        <v>3.2399999999999998E-2</v>
      </c>
      <c r="J27" s="1">
        <v>6.1199999999999997E-2</v>
      </c>
      <c r="K27" s="1">
        <v>8.3299999999999997E-4</v>
      </c>
      <c r="L27" s="1">
        <v>1.3899999999999999E-2</v>
      </c>
      <c r="M27" s="1">
        <v>6.8800000000000003E-4</v>
      </c>
      <c r="N27" s="1">
        <v>1.15E-2</v>
      </c>
      <c r="O27" s="1">
        <v>1.0900000000000001E-4</v>
      </c>
      <c r="P27" s="1">
        <v>1.81E-3</v>
      </c>
      <c r="Q27" s="1">
        <v>1.6000000000000001E-3</v>
      </c>
      <c r="R27" s="1">
        <v>2.6599999999999999E-2</v>
      </c>
      <c r="S27" s="1">
        <v>3.0100000000000001E-3</v>
      </c>
      <c r="T27" s="1">
        <v>5.0200000000000002E-2</v>
      </c>
      <c r="U27" s="1"/>
      <c r="V27" s="1">
        <v>6.4799999999999996E-2</v>
      </c>
      <c r="W27" s="1">
        <v>0.122</v>
      </c>
      <c r="X27" s="1">
        <v>4.3200000000000001E-3</v>
      </c>
      <c r="Y27" s="1">
        <v>7.1999999999999995E-2</v>
      </c>
      <c r="Z27" s="1">
        <v>8.1600000000000006E-3</v>
      </c>
      <c r="AA27" s="1">
        <v>0.13600000000000001</v>
      </c>
      <c r="AB27" s="1">
        <v>0.124</v>
      </c>
      <c r="AC27" s="1">
        <v>0.23499999999999999</v>
      </c>
      <c r="AD27" s="1">
        <v>8.8699999999999994E-3</v>
      </c>
      <c r="AE27" s="1">
        <v>7.3299999999999997E-3</v>
      </c>
      <c r="AF27" s="1">
        <v>1.16E-3</v>
      </c>
      <c r="AH27" s="1">
        <f>SUM(X27:AF27,E27:W27)</f>
        <v>0.99997000000000003</v>
      </c>
    </row>
    <row r="28" spans="3:34" x14ac:dyDescent="0.3">
      <c r="C28" t="s">
        <v>31</v>
      </c>
      <c r="D28" t="s">
        <v>32</v>
      </c>
      <c r="E28" s="1">
        <v>1.2800000000000001E-3</v>
      </c>
      <c r="F28" s="1">
        <v>1.2800000000000001E-3</v>
      </c>
      <c r="G28" s="1">
        <v>2.4099999999999998E-3</v>
      </c>
      <c r="H28" s="1">
        <v>2.4099999999999998E-3</v>
      </c>
      <c r="I28" s="1">
        <v>1.9099999999999999E-2</v>
      </c>
      <c r="J28" s="1">
        <v>3.61E-2</v>
      </c>
      <c r="K28" s="1">
        <v>4.9200000000000003E-4</v>
      </c>
      <c r="L28" s="1">
        <v>8.2000000000000007E-3</v>
      </c>
      <c r="M28" s="1">
        <v>4.0700000000000003E-4</v>
      </c>
      <c r="N28" s="1">
        <v>6.7799999999999996E-3</v>
      </c>
      <c r="O28" s="1">
        <v>6.4200000000000002E-5</v>
      </c>
      <c r="P28" s="1">
        <v>1.07E-3</v>
      </c>
      <c r="Q28" s="1">
        <v>9.4300000000000004E-4</v>
      </c>
      <c r="R28" s="1">
        <v>1.5699999999999999E-2</v>
      </c>
      <c r="S28" s="1">
        <v>1.7799999999999999E-3</v>
      </c>
      <c r="T28" s="1">
        <v>2.9700000000000001E-2</v>
      </c>
      <c r="U28" s="1"/>
      <c r="V28" s="1">
        <v>3.8300000000000001E-2</v>
      </c>
      <c r="W28" s="1">
        <v>7.2300000000000003E-2</v>
      </c>
      <c r="X28" s="1">
        <v>2.5500000000000002E-3</v>
      </c>
      <c r="Y28" s="1">
        <v>4.2500000000000003E-2</v>
      </c>
      <c r="Z28" s="1">
        <v>4.8199999999999996E-3</v>
      </c>
      <c r="AA28" s="1">
        <v>8.0299999999999996E-2</v>
      </c>
      <c r="AB28" s="1">
        <v>0.20899999999999999</v>
      </c>
      <c r="AC28" s="1">
        <v>0.39400000000000002</v>
      </c>
      <c r="AD28" s="1">
        <v>1.49E-2</v>
      </c>
      <c r="AE28" s="1">
        <v>1.23E-2</v>
      </c>
      <c r="AF28" s="1">
        <v>1.9400000000000001E-3</v>
      </c>
      <c r="AH28" s="1">
        <f>SUM(X28:AF28,E28:W28)</f>
        <v>1.0006262000000001</v>
      </c>
    </row>
    <row r="29" spans="3:34" x14ac:dyDescent="0.3">
      <c r="C29" t="s">
        <v>33</v>
      </c>
      <c r="D29" t="s">
        <v>34</v>
      </c>
      <c r="E29" s="1">
        <v>4.84E-4</v>
      </c>
      <c r="F29" s="1">
        <v>4.84E-4</v>
      </c>
      <c r="G29" s="1">
        <v>9.1399999999999999E-4</v>
      </c>
      <c r="H29" s="1">
        <v>9.1399999999999999E-4</v>
      </c>
      <c r="I29" s="1">
        <v>7.26E-3</v>
      </c>
      <c r="J29" s="1">
        <v>1.37E-2</v>
      </c>
      <c r="K29" s="1">
        <v>1.8699999999999999E-4</v>
      </c>
      <c r="L29" s="1">
        <v>3.1099999999999999E-3</v>
      </c>
      <c r="M29" s="1">
        <v>1.54E-4</v>
      </c>
      <c r="N29" s="1">
        <v>2.5699999999999998E-3</v>
      </c>
      <c r="O29" s="1">
        <v>2.4300000000000001E-5</v>
      </c>
      <c r="P29" s="1">
        <v>4.06E-4</v>
      </c>
      <c r="Q29" s="1">
        <v>3.5799999999999997E-4</v>
      </c>
      <c r="R29" s="1">
        <v>5.96E-3</v>
      </c>
      <c r="S29" s="1">
        <v>6.7500000000000004E-4</v>
      </c>
      <c r="T29" s="1">
        <v>1.1299999999999999E-2</v>
      </c>
      <c r="U29" s="1"/>
      <c r="V29" s="1">
        <v>1.4500000000000001E-2</v>
      </c>
      <c r="W29" s="1">
        <v>2.7400000000000001E-2</v>
      </c>
      <c r="X29" s="1">
        <v>9.68E-4</v>
      </c>
      <c r="Y29" s="1">
        <v>1.61E-2</v>
      </c>
      <c r="Z29" s="1">
        <v>1.83E-3</v>
      </c>
      <c r="AA29" s="1">
        <v>3.0499999999999999E-2</v>
      </c>
      <c r="AB29" s="1">
        <v>0.28399999999999997</v>
      </c>
      <c r="AC29" s="1">
        <v>0.53600000000000003</v>
      </c>
      <c r="AD29" s="1">
        <v>2.0299999999999999E-2</v>
      </c>
      <c r="AE29" s="1">
        <v>1.6799999999999999E-2</v>
      </c>
      <c r="AF29" s="1">
        <v>2.65E-3</v>
      </c>
      <c r="AH29" s="1">
        <f>SUM(X29:AF29,E29:W29)</f>
        <v>0.99954829999999995</v>
      </c>
    </row>
    <row r="30" spans="3:34" x14ac:dyDescent="0.3">
      <c r="C30" t="s">
        <v>35</v>
      </c>
      <c r="D30" t="s">
        <v>62</v>
      </c>
      <c r="E30" s="1">
        <v>1.81E-3</v>
      </c>
      <c r="F30" s="1">
        <v>1.81E-3</v>
      </c>
      <c r="G30" s="1">
        <v>3.4199999999999999E-3</v>
      </c>
      <c r="H30" s="1">
        <v>3.4199999999999999E-3</v>
      </c>
      <c r="I30" s="1">
        <v>2.7099999999999999E-2</v>
      </c>
      <c r="J30" s="1">
        <v>5.1299999999999998E-2</v>
      </c>
      <c r="K30" s="1">
        <v>6.9800000000000005E-4</v>
      </c>
      <c r="L30" s="1">
        <v>1.1599999999999999E-2</v>
      </c>
      <c r="M30" s="1">
        <v>5.7700000000000004E-4</v>
      </c>
      <c r="N30" s="1">
        <v>9.6100000000000005E-3</v>
      </c>
      <c r="O30" s="1">
        <v>9.1000000000000003E-5</v>
      </c>
      <c r="P30" s="1">
        <v>1.5200000000000001E-3</v>
      </c>
      <c r="Q30" s="1">
        <v>1.34E-3</v>
      </c>
      <c r="R30" s="1">
        <v>2.23E-2</v>
      </c>
      <c r="S30" s="1">
        <v>2.5200000000000001E-3</v>
      </c>
      <c r="T30" s="1">
        <v>4.2099999999999999E-2</v>
      </c>
      <c r="U30" s="1"/>
      <c r="V30" s="1">
        <v>5.4300000000000001E-2</v>
      </c>
      <c r="W30" s="1">
        <v>0.10299999999999999</v>
      </c>
      <c r="X30" s="1">
        <v>3.62E-3</v>
      </c>
      <c r="Y30" s="1">
        <v>6.0299999999999999E-2</v>
      </c>
      <c r="Z30" s="1">
        <v>6.8300000000000001E-3</v>
      </c>
      <c r="AA30" s="1">
        <v>0.114</v>
      </c>
      <c r="AB30" s="1">
        <v>0.158</v>
      </c>
      <c r="AC30" s="1">
        <v>0.29799999999999999</v>
      </c>
      <c r="AD30" s="1">
        <v>1.1299999999999999E-2</v>
      </c>
      <c r="AE30" s="1">
        <v>9.2999999999999992E-3</v>
      </c>
      <c r="AF30" s="1">
        <v>1.47E-3</v>
      </c>
      <c r="AH30" s="1">
        <f>SUM(X30:AF30,E30:W30)</f>
        <v>1.0013359999999998</v>
      </c>
    </row>
    <row r="31" spans="3:34" x14ac:dyDescent="0.3">
      <c r="C31" t="s">
        <v>36</v>
      </c>
      <c r="D31" t="s">
        <v>63</v>
      </c>
      <c r="E31" s="1">
        <v>2.5500000000000002E-3</v>
      </c>
      <c r="F31" s="1">
        <v>2.5500000000000002E-3</v>
      </c>
      <c r="G31" s="1">
        <v>4.8199999999999996E-3</v>
      </c>
      <c r="H31" s="1">
        <v>4.8199999999999996E-3</v>
      </c>
      <c r="I31" s="1">
        <v>3.8300000000000001E-2</v>
      </c>
      <c r="J31" s="1">
        <v>7.2300000000000003E-2</v>
      </c>
      <c r="K31" s="1">
        <v>9.8400000000000007E-4</v>
      </c>
      <c r="L31" s="1">
        <v>1.6400000000000001E-2</v>
      </c>
      <c r="M31" s="1">
        <v>8.1300000000000003E-4</v>
      </c>
      <c r="N31" s="1">
        <v>1.3599999999999999E-2</v>
      </c>
      <c r="O31" s="1">
        <v>1.2799999999999999E-4</v>
      </c>
      <c r="P31" s="1">
        <v>2.14E-3</v>
      </c>
      <c r="Q31" s="1">
        <v>1.89E-3</v>
      </c>
      <c r="R31" s="1">
        <v>3.1399999999999997E-2</v>
      </c>
      <c r="S31" s="1">
        <v>3.5599999999999998E-3</v>
      </c>
      <c r="T31" s="1">
        <v>5.9299999999999999E-2</v>
      </c>
      <c r="U31" s="1"/>
      <c r="V31" s="1">
        <v>7.6600000000000001E-2</v>
      </c>
      <c r="W31" s="1">
        <v>0.14499999999999999</v>
      </c>
      <c r="X31" s="1">
        <v>5.11E-3</v>
      </c>
      <c r="Y31" s="1">
        <v>8.5099999999999995E-2</v>
      </c>
      <c r="Z31" s="1">
        <v>9.6399999999999993E-3</v>
      </c>
      <c r="AA31" s="1">
        <v>0.161</v>
      </c>
      <c r="AB31" s="1">
        <v>8.6800000000000002E-2</v>
      </c>
      <c r="AC31" s="1">
        <v>0.16400000000000001</v>
      </c>
      <c r="AD31" s="1">
        <v>6.1999999999999998E-3</v>
      </c>
      <c r="AE31" s="1">
        <v>5.1200000000000004E-3</v>
      </c>
      <c r="AF31" s="1">
        <v>8.0800000000000002E-4</v>
      </c>
      <c r="AH31" s="1">
        <f>SUM(X31:AF31,E31:W31)</f>
        <v>1.0009330000000001</v>
      </c>
    </row>
    <row r="32" spans="3:34" x14ac:dyDescent="0.3">
      <c r="C32" t="s">
        <v>37</v>
      </c>
      <c r="D32" t="s">
        <v>64</v>
      </c>
      <c r="E32" s="1">
        <v>3.46E-3</v>
      </c>
      <c r="F32" s="1">
        <v>3.46E-3</v>
      </c>
      <c r="G32" s="1">
        <v>6.5399999999999998E-3</v>
      </c>
      <c r="H32" s="1">
        <v>6.5399999999999998E-3</v>
      </c>
      <c r="I32" s="1">
        <v>5.1900000000000002E-2</v>
      </c>
      <c r="J32" s="1">
        <v>9.8100000000000007E-2</v>
      </c>
      <c r="K32" s="1">
        <v>1.34E-3</v>
      </c>
      <c r="L32" s="1">
        <v>2.23E-2</v>
      </c>
      <c r="M32" s="1">
        <v>1.1000000000000001E-3</v>
      </c>
      <c r="N32" s="1">
        <v>1.84E-2</v>
      </c>
      <c r="O32" s="1">
        <v>1.74E-4</v>
      </c>
      <c r="P32" s="1">
        <v>2.8999999999999998E-3</v>
      </c>
      <c r="Q32" s="1">
        <v>2.5600000000000002E-3</v>
      </c>
      <c r="R32" s="1">
        <v>4.2599999999999999E-2</v>
      </c>
      <c r="S32" s="1">
        <v>4.8300000000000001E-3</v>
      </c>
      <c r="T32" s="1">
        <v>8.0500000000000002E-2</v>
      </c>
      <c r="U32" s="1"/>
      <c r="V32" s="1">
        <v>0.104</v>
      </c>
      <c r="W32" s="1">
        <v>0.19600000000000001</v>
      </c>
      <c r="X32" s="1">
        <v>6.9199999999999999E-3</v>
      </c>
      <c r="Y32" s="1">
        <v>0.115</v>
      </c>
      <c r="Z32" s="1">
        <v>1.3100000000000001E-2</v>
      </c>
      <c r="AA32" s="1">
        <v>0.218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f>SUM(X32:AF32,E32:W32)</f>
        <v>0.99972400000000006</v>
      </c>
    </row>
    <row r="33" spans="3:34" x14ac:dyDescent="0.3">
      <c r="C33" t="s">
        <v>38</v>
      </c>
      <c r="D33" t="s">
        <v>65</v>
      </c>
      <c r="E33" s="1">
        <v>1.1999999999999999E-3</v>
      </c>
      <c r="F33" s="1">
        <v>1.1999999999999999E-3</v>
      </c>
      <c r="G33" s="1">
        <v>2.2599999999999999E-3</v>
      </c>
      <c r="H33" s="1">
        <v>2.2599999999999999E-3</v>
      </c>
      <c r="I33" s="1">
        <v>1.7999999999999999E-2</v>
      </c>
      <c r="J33" s="1">
        <v>3.39E-2</v>
      </c>
      <c r="K33" s="1">
        <v>4.6200000000000001E-4</v>
      </c>
      <c r="L33" s="1">
        <v>7.7000000000000002E-3</v>
      </c>
      <c r="M33" s="1">
        <v>3.8200000000000002E-4</v>
      </c>
      <c r="N33" s="1">
        <v>6.3600000000000002E-3</v>
      </c>
      <c r="O33" s="1">
        <v>6.0300000000000002E-5</v>
      </c>
      <c r="P33" s="1">
        <v>1E-3</v>
      </c>
      <c r="Q33" s="1">
        <v>8.8500000000000004E-4</v>
      </c>
      <c r="R33" s="1">
        <v>1.47E-2</v>
      </c>
      <c r="S33" s="1">
        <v>1.67E-3</v>
      </c>
      <c r="T33" s="1">
        <v>2.7799999999999998E-2</v>
      </c>
      <c r="U33" s="1"/>
      <c r="V33" s="1">
        <v>3.5900000000000001E-2</v>
      </c>
      <c r="W33" s="1">
        <v>6.7799999999999999E-2</v>
      </c>
      <c r="X33" s="1">
        <v>2.3999999999999998E-3</v>
      </c>
      <c r="Y33" s="1">
        <v>3.9899999999999998E-2</v>
      </c>
      <c r="Z33" s="1">
        <v>4.5199999999999997E-3</v>
      </c>
      <c r="AA33" s="1">
        <v>7.5399999999999995E-2</v>
      </c>
      <c r="AB33" s="1">
        <v>0.216</v>
      </c>
      <c r="AC33" s="1">
        <v>0.40799999999999997</v>
      </c>
      <c r="AD33" s="1">
        <v>1.54E-2</v>
      </c>
      <c r="AE33" s="1">
        <v>1.2699999999999999E-2</v>
      </c>
      <c r="AF33" s="1">
        <v>2.0100000000000001E-3</v>
      </c>
      <c r="AH33" s="1">
        <f>SUM(X33:AF33,E33:W33)</f>
        <v>0.99986930000000007</v>
      </c>
    </row>
    <row r="34" spans="3:34" x14ac:dyDescent="0.3">
      <c r="C34" t="s">
        <v>39</v>
      </c>
      <c r="D34" t="s">
        <v>40</v>
      </c>
      <c r="E34" s="1">
        <v>4.9600000000000002E-4</v>
      </c>
      <c r="F34" s="1">
        <v>4.9600000000000002E-4</v>
      </c>
      <c r="G34" s="1">
        <v>9.3599999999999998E-4</v>
      </c>
      <c r="H34" s="1">
        <v>9.3599999999999998E-4</v>
      </c>
      <c r="I34" s="1">
        <v>7.4400000000000004E-3</v>
      </c>
      <c r="J34" s="1">
        <v>1.4E-2</v>
      </c>
      <c r="K34" s="1">
        <v>1.9100000000000001E-4</v>
      </c>
      <c r="L34" s="1">
        <v>3.1900000000000001E-3</v>
      </c>
      <c r="M34" s="1">
        <v>1.5799999999999999E-4</v>
      </c>
      <c r="N34" s="1">
        <v>2.63E-3</v>
      </c>
      <c r="O34" s="1">
        <v>2.4899999999999999E-5</v>
      </c>
      <c r="P34" s="1">
        <v>4.1599999999999997E-4</v>
      </c>
      <c r="Q34" s="1">
        <v>3.6600000000000001E-4</v>
      </c>
      <c r="R34" s="1">
        <v>6.11E-3</v>
      </c>
      <c r="S34" s="1">
        <v>6.9200000000000002E-4</v>
      </c>
      <c r="T34" s="1">
        <v>1.15E-2</v>
      </c>
      <c r="U34" s="1"/>
      <c r="V34" s="1">
        <v>1.49E-2</v>
      </c>
      <c r="W34" s="1">
        <v>2.81E-2</v>
      </c>
      <c r="X34" s="1">
        <v>9.9200000000000004E-4</v>
      </c>
      <c r="Y34" s="1">
        <v>1.6500000000000001E-2</v>
      </c>
      <c r="Z34" s="1">
        <v>1.8699999999999999E-3</v>
      </c>
      <c r="AA34" s="1">
        <v>3.1199999999999999E-2</v>
      </c>
      <c r="AB34" s="1">
        <v>0.28299999999999997</v>
      </c>
      <c r="AC34" s="1">
        <v>0.53400000000000003</v>
      </c>
      <c r="AD34" s="1">
        <v>2.0199999999999999E-2</v>
      </c>
      <c r="AE34" s="1">
        <v>1.67E-2</v>
      </c>
      <c r="AF34" s="1">
        <v>2.64E-3</v>
      </c>
      <c r="AH34" s="1">
        <f>SUM(X34:AF34,E34:W34)</f>
        <v>0.99968390000000018</v>
      </c>
    </row>
    <row r="35" spans="3:34" x14ac:dyDescent="0.3">
      <c r="C35" t="s">
        <v>41</v>
      </c>
      <c r="D35" t="s">
        <v>42</v>
      </c>
      <c r="E35" s="1">
        <v>2.0599999999999999E-4</v>
      </c>
      <c r="F35" s="1">
        <v>2.0599999999999999E-4</v>
      </c>
      <c r="G35" s="1">
        <v>3.8900000000000002E-4</v>
      </c>
      <c r="H35" s="1">
        <v>3.8900000000000002E-4</v>
      </c>
      <c r="I35" s="1">
        <v>3.0899999999999999E-3</v>
      </c>
      <c r="J35" s="1">
        <v>5.8300000000000001E-3</v>
      </c>
      <c r="K35" s="1">
        <v>7.9400000000000006E-5</v>
      </c>
      <c r="L35" s="1">
        <v>1.32E-3</v>
      </c>
      <c r="M35" s="1">
        <v>6.5599999999999995E-5</v>
      </c>
      <c r="N35" s="1">
        <v>1.09E-3</v>
      </c>
      <c r="O35" s="1">
        <v>1.04E-5</v>
      </c>
      <c r="P35" s="1">
        <v>1.73E-4</v>
      </c>
      <c r="Q35" s="1">
        <v>1.5200000000000001E-4</v>
      </c>
      <c r="R35" s="1">
        <v>2.5400000000000002E-3</v>
      </c>
      <c r="S35" s="1">
        <v>2.8699999999999998E-4</v>
      </c>
      <c r="T35" s="1">
        <v>4.79E-3</v>
      </c>
      <c r="U35" s="1"/>
      <c r="V35" s="1">
        <v>6.1799999999999997E-3</v>
      </c>
      <c r="W35" s="1">
        <v>1.17E-2</v>
      </c>
      <c r="X35" s="1">
        <v>4.1199999999999999E-4</v>
      </c>
      <c r="Y35" s="1">
        <v>6.8700000000000002E-3</v>
      </c>
      <c r="Z35" s="1">
        <v>7.7800000000000005E-4</v>
      </c>
      <c r="AA35" s="1">
        <v>1.2999999999999999E-2</v>
      </c>
      <c r="AB35" s="1">
        <v>0.311</v>
      </c>
      <c r="AC35" s="1">
        <v>0.58599999999999997</v>
      </c>
      <c r="AD35" s="1">
        <v>2.2200000000000001E-2</v>
      </c>
      <c r="AE35" s="1">
        <v>1.83E-2</v>
      </c>
      <c r="AF35" s="1">
        <v>2.8900000000000002E-3</v>
      </c>
      <c r="AH35" s="1">
        <f>SUM(X35:AF35,E35:W35)</f>
        <v>0.99994739999999993</v>
      </c>
    </row>
    <row r="36" spans="3:34" x14ac:dyDescent="0.3">
      <c r="C36" t="s">
        <v>43</v>
      </c>
      <c r="D36" t="s">
        <v>44</v>
      </c>
      <c r="E36" s="1">
        <v>3.29E-3</v>
      </c>
      <c r="F36" s="1">
        <v>3.29E-3</v>
      </c>
      <c r="G36" s="1">
        <v>6.2199999999999998E-3</v>
      </c>
      <c r="H36" s="1">
        <v>6.2199999999999998E-3</v>
      </c>
      <c r="I36" s="1">
        <v>4.9399999999999999E-2</v>
      </c>
      <c r="J36" s="1">
        <v>9.3299999999999994E-2</v>
      </c>
      <c r="K36" s="1">
        <v>1.2700000000000001E-3</v>
      </c>
      <c r="L36" s="1">
        <v>2.12E-2</v>
      </c>
      <c r="M36" s="1">
        <v>1.0499999999999999E-3</v>
      </c>
      <c r="N36" s="1">
        <v>1.7500000000000002E-2</v>
      </c>
      <c r="O36" s="1">
        <v>1.66E-4</v>
      </c>
      <c r="P36" s="1">
        <v>2.7599999999999999E-3</v>
      </c>
      <c r="Q36" s="1">
        <v>2.4299999999999999E-3</v>
      </c>
      <c r="R36" s="1">
        <v>4.0599999999999997E-2</v>
      </c>
      <c r="S36" s="1">
        <v>4.5999999999999999E-3</v>
      </c>
      <c r="T36" s="1">
        <v>7.6600000000000001E-2</v>
      </c>
      <c r="U36" s="1"/>
      <c r="V36" s="1">
        <v>9.8799999999999999E-2</v>
      </c>
      <c r="W36" s="1">
        <v>0.187</v>
      </c>
      <c r="X36" s="1">
        <v>6.5900000000000004E-3</v>
      </c>
      <c r="Y36" s="1">
        <v>0.11</v>
      </c>
      <c r="Z36" s="1">
        <v>1.24E-2</v>
      </c>
      <c r="AA36" s="1">
        <v>0.20699999999999999</v>
      </c>
      <c r="AB36" s="1">
        <v>1.6E-2</v>
      </c>
      <c r="AC36" s="1">
        <v>3.0300000000000001E-2</v>
      </c>
      <c r="AD36" s="1">
        <v>1.15E-3</v>
      </c>
      <c r="AE36" s="1">
        <v>9.4600000000000001E-4</v>
      </c>
      <c r="AF36" s="1">
        <v>1.4899999999999999E-4</v>
      </c>
      <c r="AH36" s="1">
        <f>SUM(X36:AF36,E36:W36)</f>
        <v>1.0002310000000001</v>
      </c>
    </row>
    <row r="37" spans="3:34" x14ac:dyDescent="0.3">
      <c r="C37" t="s">
        <v>45</v>
      </c>
      <c r="D37" t="s">
        <v>46</v>
      </c>
      <c r="E37" s="1">
        <v>3.8499999999999998E-4</v>
      </c>
      <c r="F37" s="1">
        <v>7.7099999999999998E-4</v>
      </c>
      <c r="G37" s="1">
        <v>7.27E-4</v>
      </c>
      <c r="H37" s="1">
        <v>1.4499999999999999E-3</v>
      </c>
      <c r="I37" s="1">
        <v>6.3600000000000004E-2</v>
      </c>
      <c r="J37" s="1">
        <v>0.12</v>
      </c>
      <c r="K37" s="1">
        <v>9.3299999999999998E-3</v>
      </c>
      <c r="L37" s="1">
        <v>1.41E-2</v>
      </c>
      <c r="M37" s="1">
        <v>7.7099999999999998E-3</v>
      </c>
      <c r="N37" s="1">
        <v>1.1599999999999999E-2</v>
      </c>
      <c r="O37" s="1">
        <v>1.2199999999999999E-3</v>
      </c>
      <c r="P37" s="1">
        <v>1.8400000000000001E-3</v>
      </c>
      <c r="Q37" s="1">
        <v>1.84E-2</v>
      </c>
      <c r="R37" s="1">
        <v>2.7799999999999998E-2</v>
      </c>
      <c r="S37" s="1">
        <v>3.4799999999999998E-2</v>
      </c>
      <c r="T37" s="1">
        <v>5.2499999999999998E-2</v>
      </c>
      <c r="U37" s="1"/>
      <c r="V37" s="1">
        <v>0.11</v>
      </c>
      <c r="W37" s="1">
        <v>0.20699999999999999</v>
      </c>
      <c r="X37" s="1">
        <v>4.2700000000000002E-2</v>
      </c>
      <c r="Y37" s="1">
        <v>6.4600000000000005E-2</v>
      </c>
      <c r="Z37" s="1">
        <v>8.0600000000000005E-2</v>
      </c>
      <c r="AA37" s="1">
        <v>0.122</v>
      </c>
      <c r="AB37" s="1">
        <v>2.2599999999999999E-3</v>
      </c>
      <c r="AC37" s="1">
        <v>4.28E-3</v>
      </c>
      <c r="AD37" s="1">
        <v>1.6200000000000001E-4</v>
      </c>
      <c r="AE37" s="1">
        <v>1.34E-4</v>
      </c>
      <c r="AF37" s="1">
        <v>2.1100000000000001E-5</v>
      </c>
      <c r="AH37" s="1">
        <f>SUM(X37:AF37,E37:W37)</f>
        <v>0.99999009999999999</v>
      </c>
    </row>
    <row r="38" spans="3:34" x14ac:dyDescent="0.3">
      <c r="C38" t="s">
        <v>47</v>
      </c>
      <c r="D38" t="s">
        <v>48</v>
      </c>
      <c r="E38" s="1">
        <v>6.0499999999999996E-4</v>
      </c>
      <c r="F38" s="1">
        <v>6.0499999999999996E-4</v>
      </c>
      <c r="G38" s="1">
        <v>1.14E-3</v>
      </c>
      <c r="H38" s="1">
        <v>1.14E-3</v>
      </c>
      <c r="I38" s="1">
        <v>9.0799999999999995E-3</v>
      </c>
      <c r="J38" s="1">
        <v>1.7100000000000001E-2</v>
      </c>
      <c r="K38" s="1">
        <v>2.33E-4</v>
      </c>
      <c r="L38" s="1">
        <v>3.8899999999999998E-3</v>
      </c>
      <c r="M38" s="1">
        <v>1.93E-4</v>
      </c>
      <c r="N38" s="1">
        <v>3.2100000000000002E-3</v>
      </c>
      <c r="O38" s="1">
        <v>3.0499999999999999E-5</v>
      </c>
      <c r="P38" s="1">
        <v>5.0799999999999999E-4</v>
      </c>
      <c r="Q38" s="1">
        <v>4.4700000000000002E-4</v>
      </c>
      <c r="R38" s="1">
        <v>7.45E-3</v>
      </c>
      <c r="S38" s="1">
        <v>8.4400000000000002E-4</v>
      </c>
      <c r="T38" s="1">
        <v>1.41E-2</v>
      </c>
      <c r="U38" s="1"/>
      <c r="V38" s="1">
        <v>1.8200000000000001E-2</v>
      </c>
      <c r="W38" s="1">
        <v>3.4299999999999997E-2</v>
      </c>
      <c r="X38" s="1">
        <v>1.2099999999999999E-3</v>
      </c>
      <c r="Y38" s="1">
        <v>2.0199999999999999E-2</v>
      </c>
      <c r="Z38" s="1">
        <v>2.2899999999999999E-3</v>
      </c>
      <c r="AA38" s="1">
        <v>3.8100000000000002E-2</v>
      </c>
      <c r="AB38" s="1">
        <v>0.27300000000000002</v>
      </c>
      <c r="AC38" s="1">
        <v>0.51500000000000001</v>
      </c>
      <c r="AD38" s="1">
        <v>1.95E-2</v>
      </c>
      <c r="AE38" s="1">
        <v>1.61E-2</v>
      </c>
      <c r="AF38" s="1">
        <v>2.5400000000000002E-3</v>
      </c>
      <c r="AH38" s="1">
        <f>SUM(X38:AF38,E38:W38)</f>
        <v>1.0010154999999998</v>
      </c>
    </row>
    <row r="39" spans="3:34" x14ac:dyDescent="0.3">
      <c r="C39" t="s">
        <v>49</v>
      </c>
      <c r="D39" t="s">
        <v>50</v>
      </c>
      <c r="E39" s="1">
        <v>4.8500000000000002E-7</v>
      </c>
      <c r="F39" s="1">
        <v>4.8500000000000002E-7</v>
      </c>
      <c r="G39" s="1">
        <v>9.16E-7</v>
      </c>
      <c r="H39" s="1">
        <v>9.16E-7</v>
      </c>
      <c r="I39" s="1">
        <v>7.2699999999999999E-6</v>
      </c>
      <c r="J39" s="1">
        <v>1.3699999999999999E-5</v>
      </c>
      <c r="K39" s="1">
        <v>1.8699999999999999E-7</v>
      </c>
      <c r="L39" s="1">
        <v>3.1200000000000002E-6</v>
      </c>
      <c r="M39" s="1">
        <v>1.54E-7</v>
      </c>
      <c r="N39" s="1">
        <v>2.57E-6</v>
      </c>
      <c r="O39" s="1">
        <v>2.44E-8</v>
      </c>
      <c r="P39" s="1">
        <v>4.0699999999999998E-7</v>
      </c>
      <c r="Q39" s="1">
        <v>3.58E-7</v>
      </c>
      <c r="R39" s="1">
        <v>5.9699999999999996E-6</v>
      </c>
      <c r="S39" s="1">
        <v>6.7599999999999997E-7</v>
      </c>
      <c r="T39" s="1">
        <v>1.13E-5</v>
      </c>
      <c r="U39" s="1"/>
      <c r="V39" s="1">
        <v>1.45E-5</v>
      </c>
      <c r="W39" s="1">
        <v>2.7500000000000001E-5</v>
      </c>
      <c r="X39" s="1">
        <v>9.7000000000000003E-7</v>
      </c>
      <c r="Y39" s="1">
        <v>1.6200000000000001E-5</v>
      </c>
      <c r="Z39" s="1">
        <v>1.8300000000000001E-6</v>
      </c>
      <c r="AA39" s="1">
        <v>3.0499999999999999E-5</v>
      </c>
      <c r="AB39" s="1">
        <v>0.33</v>
      </c>
      <c r="AC39" s="1">
        <v>0.624</v>
      </c>
      <c r="AD39" s="1">
        <v>2.3599999999999999E-2</v>
      </c>
      <c r="AE39" s="1">
        <v>1.95E-2</v>
      </c>
      <c r="AF39" s="1">
        <v>3.0799999999999998E-3</v>
      </c>
      <c r="AH39" s="1">
        <f>SUM(X39:AF39,E39:W39)</f>
        <v>1.0003200383999997</v>
      </c>
    </row>
    <row r="40" spans="3:34" x14ac:dyDescent="0.3">
      <c r="C40" t="s">
        <v>51</v>
      </c>
      <c r="D40" t="s">
        <v>52</v>
      </c>
      <c r="E40" s="1">
        <v>2.16E-3</v>
      </c>
      <c r="F40" s="1">
        <v>2.16E-3</v>
      </c>
      <c r="G40" s="1">
        <v>4.0800000000000003E-3</v>
      </c>
      <c r="H40" s="1">
        <v>4.0800000000000003E-3</v>
      </c>
      <c r="I40" s="1">
        <v>3.2399999999999998E-2</v>
      </c>
      <c r="J40" s="1">
        <v>6.1199999999999997E-2</v>
      </c>
      <c r="K40" s="1">
        <v>8.3299999999999997E-4</v>
      </c>
      <c r="L40" s="1">
        <v>1.3899999999999999E-2</v>
      </c>
      <c r="M40" s="1">
        <v>6.8800000000000003E-4</v>
      </c>
      <c r="N40" s="1">
        <v>1.15E-2</v>
      </c>
      <c r="O40" s="1">
        <v>1.0900000000000001E-4</v>
      </c>
      <c r="P40" s="1">
        <v>1.81E-3</v>
      </c>
      <c r="Q40" s="1">
        <v>1.6000000000000001E-3</v>
      </c>
      <c r="R40" s="1">
        <v>2.6599999999999999E-2</v>
      </c>
      <c r="S40" s="1">
        <v>3.0100000000000001E-3</v>
      </c>
      <c r="T40" s="1">
        <v>5.0200000000000002E-2</v>
      </c>
      <c r="U40" s="1"/>
      <c r="V40" s="1">
        <v>6.4799999999999996E-2</v>
      </c>
      <c r="W40" s="1">
        <v>0.122</v>
      </c>
      <c r="X40" s="1">
        <v>4.3200000000000001E-3</v>
      </c>
      <c r="Y40" s="1">
        <v>7.1999999999999995E-2</v>
      </c>
      <c r="Z40" s="1">
        <v>8.1600000000000006E-3</v>
      </c>
      <c r="AA40" s="1">
        <v>0.13600000000000001</v>
      </c>
      <c r="AB40" s="1">
        <v>0.124</v>
      </c>
      <c r="AC40" s="1">
        <v>0.23499999999999999</v>
      </c>
      <c r="AD40" s="1">
        <v>8.8699999999999994E-3</v>
      </c>
      <c r="AE40" s="1">
        <v>7.3299999999999997E-3</v>
      </c>
      <c r="AF40" s="1">
        <v>1.16E-3</v>
      </c>
      <c r="AH40" s="1">
        <f>SUM(X40:AF40,E40:W40)</f>
        <v>0.99997000000000003</v>
      </c>
    </row>
    <row r="41" spans="3:34" x14ac:dyDescent="0.3">
      <c r="C41" t="s">
        <v>53</v>
      </c>
      <c r="D41" t="s">
        <v>54</v>
      </c>
      <c r="E41" s="1">
        <v>1.4300000000000001E-3</v>
      </c>
      <c r="F41" s="1">
        <v>1.4300000000000001E-3</v>
      </c>
      <c r="G41" s="1">
        <v>2.5899999999999999E-3</v>
      </c>
      <c r="H41" s="1">
        <v>2.5899999999999999E-3</v>
      </c>
      <c r="I41" s="1">
        <v>2.1299999999999999E-2</v>
      </c>
      <c r="J41" s="1">
        <v>3.85E-2</v>
      </c>
      <c r="K41" s="1">
        <v>5.77E-5</v>
      </c>
      <c r="L41" s="1">
        <v>1.39E-3</v>
      </c>
      <c r="M41" s="1">
        <v>1.13E-4</v>
      </c>
      <c r="N41" s="1">
        <v>2.7100000000000002E-3</v>
      </c>
      <c r="O41" s="1">
        <v>7.7200000000000006E-5</v>
      </c>
      <c r="P41" s="1">
        <v>1.8500000000000001E-3</v>
      </c>
      <c r="Q41" s="1">
        <v>9.3300000000000002E-4</v>
      </c>
      <c r="R41" s="1">
        <v>2.24E-2</v>
      </c>
      <c r="S41" s="1">
        <v>1.6800000000000001E-3</v>
      </c>
      <c r="T41" s="1">
        <v>4.0399999999999998E-2</v>
      </c>
      <c r="U41" s="1"/>
      <c r="V41" s="1">
        <v>4.2700000000000002E-2</v>
      </c>
      <c r="W41" s="1">
        <v>7.6999999999999999E-2</v>
      </c>
      <c r="X41" s="1">
        <v>2.0400000000000001E-3</v>
      </c>
      <c r="Y41" s="1">
        <v>4.9000000000000002E-2</v>
      </c>
      <c r="Z41" s="1">
        <v>3.6800000000000001E-3</v>
      </c>
      <c r="AA41" s="1">
        <v>8.8400000000000006E-2</v>
      </c>
      <c r="AB41" s="1">
        <v>0.13800000000000001</v>
      </c>
      <c r="AC41" s="1">
        <v>0.26</v>
      </c>
      <c r="AD41" s="1">
        <v>0.19500000000000001</v>
      </c>
      <c r="AE41" s="1">
        <v>5.0600000000000003E-3</v>
      </c>
      <c r="AF41" s="1">
        <v>0</v>
      </c>
      <c r="AH41" s="1">
        <f>SUM(X41:AF41,E41:W41)</f>
        <v>1.0003309</v>
      </c>
    </row>
  </sheetData>
  <mergeCells count="2">
    <mergeCell ref="E7:T7"/>
    <mergeCell ref="V7:AF7"/>
  </mergeCells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2021-12-11T19:29:54Z</dcterms:created>
  <dcterms:modified xsi:type="dcterms:W3CDTF">2021-12-11T19:43:50Z</dcterms:modified>
</cp:coreProperties>
</file>