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<sst xmlns="http://schemas.openxmlformats.org/spreadsheetml/2006/main" count="1185" uniqueCount="171">
  <si>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</si>
  <si>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</si>
  <si>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</si>
  <si>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</si>
  <si>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</si>
  <si>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</si>
  <si>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</si>
  <si>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</si>
  <si>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</si>
  <si>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</si>
  <si>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</si>
  <si>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</si>
  <si>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</si>
  <si>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</si>
  <si>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</si>
  <si>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</si>
  <si>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</si>
  <si>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</si>
  <si>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</si>
  <si>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</si>
  <si>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</si>
  <si>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</si>
  <si>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</si>
  <si>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</si>
  <si>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</si>
  <si>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</si>
  <si>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</si>
  <si>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</si>
  <si>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</si>
  <si>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</si>
  <si>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</si>
  <si>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</si>
  <si>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</si>
  <si>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</si>
  <si>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</si>
  <si>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</si>
  <si>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</si>
  <si>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</si>
  <si>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</si>
  <si>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</si>
  <si>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</si>
  <si>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</si>
  <si>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</si>
  <si>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</si>
  <si>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</si>
  <si>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</si>
  <si>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</si>
  <si>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</si>
  <si>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</si>
  <si>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</si>
  <si>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</si>
  <si>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</si>
  <si>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</si>
  <si>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</si>
  <si>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</si>
  <si>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</si>
  <si>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</si>
  <si>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</si>
  <si>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</si>
  <si>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</si>
  <si>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</si>
  <si>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</si>
  <si>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</si>
  <si>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</si>
  <si>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</si>
  <si>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</si>
  <si>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</si>
  <si>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</si>
  <si>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</si>
  <si>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</si>
  <si>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</si>
  <si>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</si>
  <si>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</si>
  <si>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</si>
  <si>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</si>
  <si>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</si>
  <si>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</si>
  <si>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</si>
  <si>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</si>
  <si>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</si>
  <si>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</si>
  <si>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</si>
  <si>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</si>
  <si>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</si>
  <si>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</si>
  <si>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</si>
  <si>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</si>
  <si>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</si>
  <si>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Carbon dioxide, from soil or biomass stock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</si>
  <si>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</si>
  <si>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</si>
  <si>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</si>
  <si>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</si>
  <si>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</si>
  <si>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</si>
  <si>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</si>
  <si>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</si>
  <si>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</si>
  <si>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</si>
  <si>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</si>
  <si>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</si>
  <si>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</si>
  <si>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</si>
  <si>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</si>
  <si>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</si>
  <si>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</si>
  <si>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</si>
  <si>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</si>
  <si>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</si>
  <si>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</si>
  <si>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</si>
  <si>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</si>
  <si>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</si>
  <si>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</si>
  <si>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</si>
  <si>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</si>
  <si>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</si>
  <si>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</si>
  <si>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</si>
  <si>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</si>
  <si>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</si>
  <si>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</si>
  <si>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</si>
  <si>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</si>
  <si>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</si>
  <si>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</si>
  <si>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</si>
  <si>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</si>
  <si>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</si>
  <si>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</si>
  <si>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</si>
  <si>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</si>
  <si>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</si>
  <si>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</si>
  <si>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</si>
  <si>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</si>
  <si>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</si>
  <si>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</si>
  <si>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</si>
  <si>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</si>
  <si>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</si>
  <si>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</si>
  <si>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</si>
  <si>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</si>
  <si>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</si>
  <si>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</si>
  <si>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</si>
  <si>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</si>
  <si>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</si>
  <si>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</si>
  <si>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</si>
  <si>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</si>
  <si>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</si>
  <si>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</si>
  <si>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</si>
  <si>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</si>
  <si>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</si>
  <si>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</si>
  <si>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</si>
  <si>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</si>
  <si>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</si>
  <si>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</si>
  <si>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</si>
  <si>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</si>
  <si>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</si>
  <si>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</si>
  <si>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</si>
  <si>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</si>
  <si>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</si>
  <si>
    <t>hydrogen production, gaseous, 25 bar, from electrolysis</t>
  </si>
  <si>
    <t>Hydrogen, gaseous, 25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</si>
</sst>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"/>
  <sheetViews>
    <sheetView tabSelected="1" topLeftCell="A181" workbookViewId="0">
      <selection activeCell="K198" sqref="K198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3">
      <c r="A1" s="5" t="s">
        <v>20</v>
      </c>
      <c r="B1" t="s">
        <v>39</v>
      </c>
    </row>
    <row r="2" spans="1:13" x14ac:dyDescent="0.3">
      <c r="A2" s="5"/>
    </row>
    <row r="3" spans="1:13" ht="15.6" x14ac:dyDescent="0.3">
      <c r="A3" s="1" t="s">
        <v>0</v>
      </c>
      <c r="B3" s="1" t="s">
        <v>144</v>
      </c>
    </row>
    <row r="4" spans="1:13" x14ac:dyDescent="0.3">
      <c r="A4" t="s">
        <v>9</v>
      </c>
      <c r="B4" t="s">
        <v>10</v>
      </c>
    </row>
    <row r="5" spans="1:13" x14ac:dyDescent="0.3">
      <c r="A5" t="s">
        <v>2</v>
      </c>
      <c r="B5">
        <v>1</v>
      </c>
    </row>
    <row r="6" spans="1:13" x14ac:dyDescent="0.3">
      <c r="A6" t="s">
        <v>3</v>
      </c>
      <c r="B6" t="s">
        <v>143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33</v>
      </c>
    </row>
    <row r="9" spans="1:13" ht="15.6" x14ac:dyDescent="0.3">
      <c r="A9" s="1" t="s">
        <v>13</v>
      </c>
    </row>
    <row r="10" spans="1:13" x14ac:dyDescent="0.3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97</v>
      </c>
      <c r="K10" t="s">
        <v>11</v>
      </c>
      <c r="L10" t="s">
        <v>96</v>
      </c>
      <c r="M10" t="s">
        <v>95</v>
      </c>
    </row>
    <row r="11" spans="1:13" x14ac:dyDescent="0.3">
      <c r="A11" t="s">
        <v>144</v>
      </c>
      <c r="B11">
        <v>1</v>
      </c>
      <c r="C11" t="s">
        <v>10</v>
      </c>
      <c r="D11" t="s">
        <v>33</v>
      </c>
      <c r="E11" t="s">
        <v>106</v>
      </c>
      <c r="F11" t="s">
        <v>22</v>
      </c>
      <c r="J11">
        <v>100</v>
      </c>
      <c r="K11" t="s">
        <v>50</v>
      </c>
      <c r="M11" t="s">
        <v>145</v>
      </c>
    </row>
    <row r="12" spans="1:13" x14ac:dyDescent="0.3">
      <c r="A12" t="s">
        <v>104</v>
      </c>
      <c r="B12">
        <v>5.81</v>
      </c>
      <c r="C12" t="s">
        <v>10</v>
      </c>
      <c r="D12" t="s">
        <v>60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107</v>
      </c>
      <c r="L12">
        <v>0</v>
      </c>
      <c r="M12" t="s">
        <v>103</v>
      </c>
    </row>
    <row r="14" spans="1:13" ht="15.6" x14ac:dyDescent="0.3">
      <c r="A14" s="1" t="s">
        <v>0</v>
      </c>
      <c r="B14" s="1" t="s">
        <v>146</v>
      </c>
    </row>
    <row r="15" spans="1:13" x14ac:dyDescent="0.3">
      <c r="A15" t="s">
        <v>9</v>
      </c>
      <c r="B15" t="s">
        <v>10</v>
      </c>
    </row>
    <row r="16" spans="1:13" x14ac:dyDescent="0.3">
      <c r="A16" t="s">
        <v>2</v>
      </c>
      <c r="B16">
        <v>1</v>
      </c>
    </row>
    <row r="17" spans="1:13" x14ac:dyDescent="0.3">
      <c r="A17" t="s">
        <v>3</v>
      </c>
      <c r="B17" t="s">
        <v>143</v>
      </c>
    </row>
    <row r="18" spans="1:13" x14ac:dyDescent="0.3">
      <c r="A18" t="s">
        <v>5</v>
      </c>
      <c r="B18" t="s">
        <v>6</v>
      </c>
    </row>
    <row r="19" spans="1:13" x14ac:dyDescent="0.3">
      <c r="A19" t="s">
        <v>7</v>
      </c>
      <c r="B19" t="s">
        <v>33</v>
      </c>
    </row>
    <row r="20" spans="1:13" ht="15.6" x14ac:dyDescent="0.3">
      <c r="A20" s="1" t="s">
        <v>13</v>
      </c>
    </row>
    <row r="21" spans="1:13" x14ac:dyDescent="0.3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97</v>
      </c>
      <c r="K21" t="s">
        <v>11</v>
      </c>
      <c r="L21" t="s">
        <v>96</v>
      </c>
      <c r="M21" t="s">
        <v>95</v>
      </c>
    </row>
    <row r="22" spans="1:13" x14ac:dyDescent="0.3">
      <c r="A22" t="s">
        <v>146</v>
      </c>
      <c r="B22">
        <v>1</v>
      </c>
      <c r="C22" t="s">
        <v>10</v>
      </c>
      <c r="D22" t="s">
        <v>33</v>
      </c>
      <c r="E22" t="s">
        <v>106</v>
      </c>
      <c r="F22" t="s">
        <v>22</v>
      </c>
      <c r="J22">
        <v>100</v>
      </c>
      <c r="K22" t="s">
        <v>50</v>
      </c>
      <c r="M22" t="s">
        <v>147</v>
      </c>
    </row>
    <row r="23" spans="1:13" x14ac:dyDescent="0.3">
      <c r="A23" t="s">
        <v>102</v>
      </c>
      <c r="B23">
        <v>5.81</v>
      </c>
      <c r="C23" t="s">
        <v>10</v>
      </c>
      <c r="D23" t="s">
        <v>60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107</v>
      </c>
      <c r="L23">
        <v>0</v>
      </c>
      <c r="M23" t="s">
        <v>101</v>
      </c>
    </row>
    <row r="25" spans="1:13" ht="15.6" x14ac:dyDescent="0.3">
      <c r="A25" s="1" t="s">
        <v>0</v>
      </c>
      <c r="B25" s="1" t="s">
        <v>148</v>
      </c>
    </row>
    <row r="26" spans="1:13" x14ac:dyDescent="0.3">
      <c r="A26" t="s">
        <v>9</v>
      </c>
      <c r="B26" t="s">
        <v>10</v>
      </c>
    </row>
    <row r="27" spans="1:13" x14ac:dyDescent="0.3">
      <c r="A27" t="s">
        <v>2</v>
      </c>
      <c r="B27">
        <v>1</v>
      </c>
    </row>
    <row r="28" spans="1:13" x14ac:dyDescent="0.3">
      <c r="A28" t="s">
        <v>3</v>
      </c>
      <c r="B28" t="s">
        <v>143</v>
      </c>
    </row>
    <row r="29" spans="1:13" x14ac:dyDescent="0.3">
      <c r="A29" t="s">
        <v>5</v>
      </c>
      <c r="B29" t="s">
        <v>6</v>
      </c>
    </row>
    <row r="30" spans="1:13" x14ac:dyDescent="0.3">
      <c r="A30" t="s">
        <v>7</v>
      </c>
      <c r="B30" t="s">
        <v>33</v>
      </c>
    </row>
    <row r="31" spans="1:13" ht="15.6" x14ac:dyDescent="0.3">
      <c r="A31" s="1" t="s">
        <v>13</v>
      </c>
    </row>
    <row r="32" spans="1:13" x14ac:dyDescent="0.3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97</v>
      </c>
      <c r="K32" t="s">
        <v>11</v>
      </c>
      <c r="L32" t="s">
        <v>96</v>
      </c>
      <c r="M32" t="s">
        <v>95</v>
      </c>
    </row>
    <row r="33" spans="1:13" x14ac:dyDescent="0.3">
      <c r="A33" t="s">
        <v>148</v>
      </c>
      <c r="B33">
        <v>1</v>
      </c>
      <c r="C33" t="s">
        <v>10</v>
      </c>
      <c r="D33" t="s">
        <v>33</v>
      </c>
      <c r="E33" t="s">
        <v>106</v>
      </c>
      <c r="F33" t="s">
        <v>22</v>
      </c>
      <c r="J33">
        <v>100</v>
      </c>
      <c r="K33" t="s">
        <v>50</v>
      </c>
      <c r="M33" t="s">
        <v>149</v>
      </c>
    </row>
    <row r="34" spans="1:13" x14ac:dyDescent="0.3">
      <c r="A34" t="s">
        <v>61</v>
      </c>
      <c r="B34">
        <v>5.81</v>
      </c>
      <c r="C34" t="s">
        <v>10</v>
      </c>
      <c r="D34" t="s">
        <v>60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107</v>
      </c>
      <c r="L34">
        <v>0</v>
      </c>
      <c r="M34" t="s">
        <v>58</v>
      </c>
    </row>
    <row r="36" spans="1:13" ht="15.6" x14ac:dyDescent="0.3">
      <c r="A36" s="1" t="s">
        <v>0</v>
      </c>
      <c r="B36" s="1" t="s">
        <v>104</v>
      </c>
    </row>
    <row r="37" spans="1:13" x14ac:dyDescent="0.3">
      <c r="A37" t="s">
        <v>9</v>
      </c>
      <c r="B37" t="s">
        <v>10</v>
      </c>
    </row>
    <row r="38" spans="1:13" x14ac:dyDescent="0.3">
      <c r="A38" t="s">
        <v>2</v>
      </c>
      <c r="B38">
        <v>1</v>
      </c>
    </row>
    <row r="39" spans="1:13" x14ac:dyDescent="0.3">
      <c r="A39" t="s">
        <v>3</v>
      </c>
      <c r="B39" t="s">
        <v>104</v>
      </c>
    </row>
    <row r="40" spans="1:13" x14ac:dyDescent="0.3">
      <c r="A40" t="s">
        <v>5</v>
      </c>
      <c r="B40" t="s">
        <v>6</v>
      </c>
    </row>
    <row r="41" spans="1:13" x14ac:dyDescent="0.3">
      <c r="A41" t="s">
        <v>7</v>
      </c>
      <c r="B41" t="s">
        <v>60</v>
      </c>
    </row>
    <row r="42" spans="1:13" x14ac:dyDescent="0.3">
      <c r="A42" t="s">
        <v>40</v>
      </c>
      <c r="B42" t="s">
        <v>98</v>
      </c>
    </row>
    <row r="43" spans="1:13" ht="15.6" x14ac:dyDescent="0.3">
      <c r="A43" s="1" t="s">
        <v>13</v>
      </c>
    </row>
    <row r="44" spans="1:13" x14ac:dyDescent="0.3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97</v>
      </c>
      <c r="K44" t="s">
        <v>11</v>
      </c>
      <c r="L44" t="s">
        <v>96</v>
      </c>
      <c r="M44" t="s">
        <v>3</v>
      </c>
    </row>
    <row r="45" spans="1:13" x14ac:dyDescent="0.3">
      <c r="A45" t="s">
        <v>94</v>
      </c>
      <c r="B45">
        <v>7.9299999999999995E-13</v>
      </c>
      <c r="D45" t="s">
        <v>8</v>
      </c>
      <c r="E45" t="s">
        <v>63</v>
      </c>
      <c r="F45" t="s">
        <v>32</v>
      </c>
      <c r="G45">
        <v>2</v>
      </c>
      <c r="H45">
        <v>-27.862953173275841</v>
      </c>
      <c r="I45">
        <v>0.80471895621705025</v>
      </c>
      <c r="K45" t="s">
        <v>62</v>
      </c>
      <c r="L45">
        <v>0</v>
      </c>
    </row>
    <row r="46" spans="1:13" x14ac:dyDescent="0.3">
      <c r="A46" t="s">
        <v>93</v>
      </c>
      <c r="B46">
        <v>8.0000000000000003E-10</v>
      </c>
      <c r="D46" t="s">
        <v>8</v>
      </c>
      <c r="E46" t="s">
        <v>63</v>
      </c>
      <c r="F46" t="s">
        <v>32</v>
      </c>
      <c r="G46">
        <v>2</v>
      </c>
      <c r="H46">
        <v>-20.946409388260619</v>
      </c>
      <c r="I46">
        <v>1.0397207708399181</v>
      </c>
      <c r="K46" t="s">
        <v>42</v>
      </c>
      <c r="L46">
        <v>0</v>
      </c>
    </row>
    <row r="47" spans="1:13" x14ac:dyDescent="0.3">
      <c r="A47" t="s">
        <v>92</v>
      </c>
      <c r="B47">
        <v>1.2100000000000001E-7</v>
      </c>
      <c r="D47" t="s">
        <v>8</v>
      </c>
      <c r="E47" t="s">
        <v>63</v>
      </c>
      <c r="F47" t="s">
        <v>32</v>
      </c>
      <c r="G47">
        <v>2</v>
      </c>
      <c r="H47">
        <v>-15.927475291349671</v>
      </c>
      <c r="I47">
        <v>1.0397207708399181</v>
      </c>
      <c r="K47" t="s">
        <v>42</v>
      </c>
      <c r="L47">
        <v>0</v>
      </c>
    </row>
    <row r="48" spans="1:13" x14ac:dyDescent="0.3">
      <c r="A48" t="s">
        <v>91</v>
      </c>
      <c r="B48">
        <v>9.2600000000000001E-10</v>
      </c>
      <c r="D48" t="s">
        <v>8</v>
      </c>
      <c r="E48" t="s">
        <v>63</v>
      </c>
      <c r="F48" t="s">
        <v>32</v>
      </c>
      <c r="G48">
        <v>2</v>
      </c>
      <c r="H48">
        <v>-20.80014688128237</v>
      </c>
      <c r="I48">
        <v>0.80471895621705025</v>
      </c>
      <c r="K48" t="s">
        <v>62</v>
      </c>
      <c r="L48">
        <v>0</v>
      </c>
    </row>
    <row r="49" spans="1:12" x14ac:dyDescent="0.3">
      <c r="A49" t="s">
        <v>90</v>
      </c>
      <c r="B49">
        <v>5.2899999999999997E-13</v>
      </c>
      <c r="D49" t="s">
        <v>8</v>
      </c>
      <c r="E49" t="s">
        <v>63</v>
      </c>
      <c r="F49" t="s">
        <v>32</v>
      </c>
      <c r="G49">
        <v>2</v>
      </c>
      <c r="H49">
        <v>-28.267787963052381</v>
      </c>
      <c r="I49">
        <v>0.80471895621705025</v>
      </c>
      <c r="K49" t="s">
        <v>62</v>
      </c>
      <c r="L49">
        <v>0</v>
      </c>
    </row>
    <row r="50" spans="1:12" x14ac:dyDescent="0.3">
      <c r="A50" t="s">
        <v>89</v>
      </c>
      <c r="B50">
        <v>9.2600000000000001E-7</v>
      </c>
      <c r="D50" t="s">
        <v>8</v>
      </c>
      <c r="E50" t="s">
        <v>63</v>
      </c>
      <c r="F50" t="s">
        <v>32</v>
      </c>
      <c r="G50">
        <v>2</v>
      </c>
      <c r="H50">
        <v>-13.892391602300229</v>
      </c>
      <c r="I50">
        <v>0.80471895621705025</v>
      </c>
      <c r="K50" t="s">
        <v>62</v>
      </c>
      <c r="L50">
        <v>0</v>
      </c>
    </row>
    <row r="51" spans="1:12" x14ac:dyDescent="0.3">
      <c r="A51" t="s">
        <v>88</v>
      </c>
      <c r="B51">
        <v>5.6000000000000001E-2</v>
      </c>
      <c r="D51" t="s">
        <v>8</v>
      </c>
      <c r="E51" t="s">
        <v>87</v>
      </c>
      <c r="F51" t="s">
        <v>32</v>
      </c>
      <c r="G51">
        <v>2</v>
      </c>
      <c r="H51">
        <v>-2.8824035882469881</v>
      </c>
      <c r="I51">
        <v>2.439508208471609E-2</v>
      </c>
      <c r="K51" t="s">
        <v>65</v>
      </c>
      <c r="L51">
        <v>0</v>
      </c>
    </row>
    <row r="52" spans="1:12" x14ac:dyDescent="0.3">
      <c r="A52" t="s">
        <v>86</v>
      </c>
      <c r="B52">
        <v>2.2000000000000001E-6</v>
      </c>
      <c r="D52" t="s">
        <v>8</v>
      </c>
      <c r="E52" t="s">
        <v>63</v>
      </c>
      <c r="F52" t="s">
        <v>32</v>
      </c>
      <c r="G52">
        <v>2</v>
      </c>
      <c r="H52">
        <v>-13.027053197600001</v>
      </c>
      <c r="I52">
        <v>0.20273255405408211</v>
      </c>
      <c r="K52" t="s">
        <v>85</v>
      </c>
      <c r="L52">
        <v>0</v>
      </c>
    </row>
    <row r="53" spans="1:12" x14ac:dyDescent="0.3">
      <c r="A53" t="s">
        <v>84</v>
      </c>
      <c r="B53">
        <v>9.9999999999999995E-7</v>
      </c>
      <c r="D53" t="s">
        <v>8</v>
      </c>
      <c r="E53" t="s">
        <v>63</v>
      </c>
      <c r="F53" t="s">
        <v>32</v>
      </c>
      <c r="G53">
        <v>2</v>
      </c>
      <c r="H53">
        <v>-13.81551055796427</v>
      </c>
      <c r="I53">
        <v>0.54930614433405478</v>
      </c>
      <c r="K53" t="s">
        <v>70</v>
      </c>
      <c r="L53">
        <v>0</v>
      </c>
    </row>
    <row r="54" spans="1:12" x14ac:dyDescent="0.3">
      <c r="A54" t="s">
        <v>83</v>
      </c>
      <c r="B54">
        <v>2.9000000000000003E-17</v>
      </c>
      <c r="D54" t="s">
        <v>8</v>
      </c>
      <c r="E54" t="s">
        <v>63</v>
      </c>
      <c r="F54" t="s">
        <v>32</v>
      </c>
      <c r="G54">
        <v>2</v>
      </c>
      <c r="H54">
        <v>-38.079235843906353</v>
      </c>
      <c r="I54">
        <v>1.0397207708399181</v>
      </c>
      <c r="K54" t="s">
        <v>42</v>
      </c>
      <c r="L54">
        <v>0</v>
      </c>
    </row>
    <row r="55" spans="1:12" x14ac:dyDescent="0.3">
      <c r="A55" t="s">
        <v>82</v>
      </c>
      <c r="B55">
        <v>1.37E-6</v>
      </c>
      <c r="D55" t="s">
        <v>8</v>
      </c>
      <c r="E55" t="s">
        <v>63</v>
      </c>
      <c r="F55" t="s">
        <v>32</v>
      </c>
      <c r="G55">
        <v>2</v>
      </c>
      <c r="H55">
        <v>-13.500699818124239</v>
      </c>
      <c r="I55">
        <v>0.80471895621705025</v>
      </c>
      <c r="K55" t="s">
        <v>62</v>
      </c>
      <c r="L55">
        <v>0</v>
      </c>
    </row>
    <row r="56" spans="1:12" x14ac:dyDescent="0.3">
      <c r="A56" t="s">
        <v>81</v>
      </c>
      <c r="B56">
        <v>3.3099999999999999E-8</v>
      </c>
      <c r="D56" t="s">
        <v>8</v>
      </c>
      <c r="E56" t="s">
        <v>63</v>
      </c>
      <c r="F56" t="s">
        <v>32</v>
      </c>
      <c r="G56">
        <v>2</v>
      </c>
      <c r="H56">
        <v>-17.223732554563391</v>
      </c>
      <c r="I56">
        <v>0.80471895621705025</v>
      </c>
      <c r="K56" t="s">
        <v>62</v>
      </c>
      <c r="L56">
        <v>0</v>
      </c>
    </row>
    <row r="57" spans="1:12" x14ac:dyDescent="0.3">
      <c r="A57" t="s">
        <v>80</v>
      </c>
      <c r="B57">
        <v>0.52500000000000002</v>
      </c>
      <c r="D57" t="s">
        <v>60</v>
      </c>
      <c r="E57" t="s">
        <v>63</v>
      </c>
      <c r="F57" t="s">
        <v>32</v>
      </c>
      <c r="G57">
        <v>2</v>
      </c>
      <c r="H57">
        <v>-0.64435701639051324</v>
      </c>
      <c r="I57">
        <v>2.439508208471609E-2</v>
      </c>
      <c r="K57" t="s">
        <v>79</v>
      </c>
      <c r="L57">
        <v>0</v>
      </c>
    </row>
    <row r="58" spans="1:12" x14ac:dyDescent="0.3">
      <c r="A58" t="s">
        <v>78</v>
      </c>
      <c r="B58">
        <v>7.9299999999999997E-7</v>
      </c>
      <c r="D58" t="s">
        <v>8</v>
      </c>
      <c r="E58" t="s">
        <v>63</v>
      </c>
      <c r="F58" t="s">
        <v>32</v>
      </c>
      <c r="G58">
        <v>2</v>
      </c>
      <c r="H58">
        <v>-14.04744261531156</v>
      </c>
      <c r="I58">
        <v>0.80471895621705025</v>
      </c>
      <c r="K58" t="s">
        <v>62</v>
      </c>
      <c r="L58">
        <v>0</v>
      </c>
    </row>
    <row r="59" spans="1:12" x14ac:dyDescent="0.3">
      <c r="A59" t="s">
        <v>77</v>
      </c>
      <c r="B59">
        <v>3E-11</v>
      </c>
      <c r="D59" t="s">
        <v>8</v>
      </c>
      <c r="E59" t="s">
        <v>63</v>
      </c>
      <c r="F59" t="s">
        <v>32</v>
      </c>
      <c r="G59">
        <v>2</v>
      </c>
      <c r="H59">
        <v>-24.22982373426639</v>
      </c>
      <c r="I59">
        <v>0.80471895621705025</v>
      </c>
      <c r="K59" t="s">
        <v>76</v>
      </c>
      <c r="L59">
        <v>0</v>
      </c>
    </row>
    <row r="60" spans="1:12" x14ac:dyDescent="0.3">
      <c r="A60" t="s">
        <v>75</v>
      </c>
      <c r="B60">
        <v>9.9999999999999995E-7</v>
      </c>
      <c r="D60" t="s">
        <v>8</v>
      </c>
      <c r="E60" t="s">
        <v>63</v>
      </c>
      <c r="F60" t="s">
        <v>32</v>
      </c>
      <c r="G60">
        <v>2</v>
      </c>
      <c r="H60">
        <v>-13.81551055796427</v>
      </c>
      <c r="I60">
        <v>0.80471895621705025</v>
      </c>
      <c r="K60" t="s">
        <v>45</v>
      </c>
      <c r="L60">
        <v>0</v>
      </c>
    </row>
    <row r="61" spans="1:12" x14ac:dyDescent="0.3">
      <c r="A61" t="s">
        <v>74</v>
      </c>
      <c r="B61">
        <v>2.72E-5</v>
      </c>
      <c r="D61" t="s">
        <v>8</v>
      </c>
      <c r="E61" t="s">
        <v>63</v>
      </c>
      <c r="F61" t="s">
        <v>32</v>
      </c>
      <c r="G61">
        <v>2</v>
      </c>
      <c r="H61">
        <v>-10.51229358466232</v>
      </c>
      <c r="I61">
        <v>0.20273255405408211</v>
      </c>
      <c r="K61" t="s">
        <v>105</v>
      </c>
      <c r="L61">
        <v>0</v>
      </c>
    </row>
    <row r="62" spans="1:12" x14ac:dyDescent="0.3">
      <c r="A62" t="s">
        <v>72</v>
      </c>
      <c r="B62">
        <v>8.0000000000000005E-9</v>
      </c>
      <c r="D62" t="s">
        <v>8</v>
      </c>
      <c r="E62" t="s">
        <v>63</v>
      </c>
      <c r="F62" t="s">
        <v>32</v>
      </c>
      <c r="G62">
        <v>2</v>
      </c>
      <c r="H62">
        <v>-18.64382429526658</v>
      </c>
      <c r="I62">
        <v>1.0397207708399181</v>
      </c>
      <c r="K62" t="s">
        <v>42</v>
      </c>
      <c r="L62">
        <v>0</v>
      </c>
    </row>
    <row r="63" spans="1:12" x14ac:dyDescent="0.3">
      <c r="A63" t="s">
        <v>71</v>
      </c>
      <c r="B63">
        <v>4.9999999999999998E-7</v>
      </c>
      <c r="D63" t="s">
        <v>8</v>
      </c>
      <c r="E63" t="s">
        <v>63</v>
      </c>
      <c r="F63" t="s">
        <v>32</v>
      </c>
      <c r="G63">
        <v>2</v>
      </c>
      <c r="H63">
        <v>-14.508657738524221</v>
      </c>
      <c r="I63">
        <v>0.54930614433405478</v>
      </c>
      <c r="K63" t="s">
        <v>70</v>
      </c>
      <c r="L63">
        <v>0</v>
      </c>
    </row>
    <row r="64" spans="1:12" x14ac:dyDescent="0.3">
      <c r="A64" t="s">
        <v>69</v>
      </c>
      <c r="B64">
        <v>1.15E-6</v>
      </c>
      <c r="D64" t="s">
        <v>8</v>
      </c>
      <c r="E64" t="s">
        <v>63</v>
      </c>
      <c r="F64" t="s">
        <v>32</v>
      </c>
      <c r="G64">
        <v>2</v>
      </c>
      <c r="H64">
        <v>-13.67574861558912</v>
      </c>
      <c r="I64">
        <v>0.80471895621705025</v>
      </c>
      <c r="K64" t="s">
        <v>62</v>
      </c>
      <c r="L64">
        <v>0</v>
      </c>
    </row>
    <row r="65" spans="1:13" x14ac:dyDescent="0.3">
      <c r="A65" t="s">
        <v>68</v>
      </c>
      <c r="B65">
        <v>7.0500000000000003E-7</v>
      </c>
      <c r="D65" t="s">
        <v>8</v>
      </c>
      <c r="E65" t="s">
        <v>63</v>
      </c>
      <c r="F65" t="s">
        <v>32</v>
      </c>
      <c r="G65">
        <v>2</v>
      </c>
      <c r="H65">
        <v>-14.165068034134141</v>
      </c>
      <c r="I65">
        <v>0.80471895621705025</v>
      </c>
      <c r="K65" t="s">
        <v>62</v>
      </c>
      <c r="L65">
        <v>0</v>
      </c>
    </row>
    <row r="66" spans="1:13" x14ac:dyDescent="0.3">
      <c r="A66" t="s">
        <v>67</v>
      </c>
      <c r="B66">
        <v>1.6000000000000001E-8</v>
      </c>
      <c r="D66" t="s">
        <v>8</v>
      </c>
      <c r="E66" t="s">
        <v>63</v>
      </c>
      <c r="F66" t="s">
        <v>32</v>
      </c>
      <c r="G66">
        <v>2</v>
      </c>
      <c r="H66">
        <v>-17.950677114706629</v>
      </c>
      <c r="I66">
        <v>1.0397207708399181</v>
      </c>
      <c r="K66" t="s">
        <v>42</v>
      </c>
      <c r="L66">
        <v>0</v>
      </c>
    </row>
    <row r="67" spans="1:13" x14ac:dyDescent="0.3">
      <c r="A67" t="s">
        <v>66</v>
      </c>
      <c r="B67">
        <v>4.9999999999999998E-7</v>
      </c>
      <c r="D67" t="s">
        <v>8</v>
      </c>
      <c r="E67" t="s">
        <v>63</v>
      </c>
      <c r="F67" t="s">
        <v>32</v>
      </c>
      <c r="G67">
        <v>2</v>
      </c>
      <c r="H67">
        <v>-14.508657738524221</v>
      </c>
      <c r="I67">
        <v>4.7655089902162509E-2</v>
      </c>
      <c r="K67" t="s">
        <v>65</v>
      </c>
      <c r="L67">
        <v>0</v>
      </c>
    </row>
    <row r="68" spans="1:13" x14ac:dyDescent="0.3">
      <c r="A68" t="s">
        <v>64</v>
      </c>
      <c r="B68">
        <v>1.5E-9</v>
      </c>
      <c r="D68" t="s">
        <v>8</v>
      </c>
      <c r="E68" t="s">
        <v>63</v>
      </c>
      <c r="F68" t="s">
        <v>32</v>
      </c>
      <c r="G68">
        <v>2</v>
      </c>
      <c r="H68">
        <v>-20.31780072883825</v>
      </c>
      <c r="I68">
        <v>0.80471895621705025</v>
      </c>
      <c r="K68" t="s">
        <v>62</v>
      </c>
      <c r="L68">
        <v>0</v>
      </c>
    </row>
    <row r="69" spans="1:13" x14ac:dyDescent="0.3">
      <c r="A69" t="s">
        <v>104</v>
      </c>
      <c r="B69">
        <v>1</v>
      </c>
      <c r="C69" t="s">
        <v>10</v>
      </c>
      <c r="D69" t="s">
        <v>60</v>
      </c>
      <c r="E69" t="s">
        <v>59</v>
      </c>
      <c r="F69" t="s">
        <v>22</v>
      </c>
      <c r="J69">
        <v>100</v>
      </c>
      <c r="K69" t="s">
        <v>50</v>
      </c>
    </row>
    <row r="70" spans="1:13" ht="15.6" x14ac:dyDescent="0.3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54</v>
      </c>
    </row>
    <row r="71" spans="1:13" x14ac:dyDescent="0.3">
      <c r="A71" t="s">
        <v>51</v>
      </c>
      <c r="B71">
        <v>2.28E-12</v>
      </c>
      <c r="C71" t="s">
        <v>29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50</v>
      </c>
    </row>
    <row r="72" spans="1:13" x14ac:dyDescent="0.3">
      <c r="A72" t="s">
        <v>49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47</v>
      </c>
      <c r="L72">
        <v>0</v>
      </c>
    </row>
    <row r="73" spans="1:13" x14ac:dyDescent="0.3">
      <c r="A73" t="s">
        <v>48</v>
      </c>
      <c r="B73">
        <v>1.9999999999999999E-6</v>
      </c>
      <c r="C73" t="s">
        <v>29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47</v>
      </c>
      <c r="L73">
        <v>0</v>
      </c>
    </row>
    <row r="74" spans="1:13" x14ac:dyDescent="0.3">
      <c r="A74" t="s">
        <v>142</v>
      </c>
      <c r="B74">
        <v>0.5</v>
      </c>
      <c r="C74" t="s">
        <v>34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45</v>
      </c>
      <c r="L74">
        <v>0</v>
      </c>
      <c r="M74" t="s">
        <v>150</v>
      </c>
    </row>
    <row r="75" spans="1:13" x14ac:dyDescent="0.3">
      <c r="A75" t="s">
        <v>44</v>
      </c>
      <c r="B75">
        <v>-9.9999999999999995E-7</v>
      </c>
      <c r="C75" t="s">
        <v>34</v>
      </c>
      <c r="D75" t="s">
        <v>8</v>
      </c>
      <c r="E75" t="s">
        <v>43</v>
      </c>
      <c r="F75" t="s">
        <v>25</v>
      </c>
      <c r="G75">
        <v>2</v>
      </c>
      <c r="H75">
        <v>-13.81551055796427</v>
      </c>
      <c r="I75">
        <v>1.0397207708399181</v>
      </c>
      <c r="K75" t="s">
        <v>42</v>
      </c>
      <c r="L75">
        <v>0</v>
      </c>
    </row>
    <row r="77" spans="1:13" ht="15.6" x14ac:dyDescent="0.3">
      <c r="A77" s="1" t="s">
        <v>0</v>
      </c>
      <c r="B77" s="1" t="s">
        <v>102</v>
      </c>
    </row>
    <row r="78" spans="1:13" x14ac:dyDescent="0.3">
      <c r="A78" t="s">
        <v>9</v>
      </c>
      <c r="B78" t="s">
        <v>10</v>
      </c>
    </row>
    <row r="79" spans="1:13" x14ac:dyDescent="0.3">
      <c r="A79" t="s">
        <v>2</v>
      </c>
      <c r="B79">
        <v>1</v>
      </c>
    </row>
    <row r="80" spans="1:13" x14ac:dyDescent="0.3">
      <c r="A80" t="s">
        <v>3</v>
      </c>
      <c r="B80" t="s">
        <v>102</v>
      </c>
    </row>
    <row r="81" spans="1:13" x14ac:dyDescent="0.3">
      <c r="A81" t="s">
        <v>5</v>
      </c>
      <c r="B81" t="s">
        <v>6</v>
      </c>
    </row>
    <row r="82" spans="1:13" x14ac:dyDescent="0.3">
      <c r="A82" t="s">
        <v>7</v>
      </c>
      <c r="B82" t="s">
        <v>60</v>
      </c>
    </row>
    <row r="83" spans="1:13" x14ac:dyDescent="0.3">
      <c r="A83" t="s">
        <v>40</v>
      </c>
      <c r="B83" t="s">
        <v>98</v>
      </c>
    </row>
    <row r="84" spans="1:13" ht="15.6" x14ac:dyDescent="0.3">
      <c r="A84" s="1" t="s">
        <v>13</v>
      </c>
    </row>
    <row r="85" spans="1:13" x14ac:dyDescent="0.3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97</v>
      </c>
      <c r="K85" t="s">
        <v>11</v>
      </c>
      <c r="L85" t="s">
        <v>96</v>
      </c>
      <c r="M85" t="s">
        <v>3</v>
      </c>
    </row>
    <row r="86" spans="1:13" x14ac:dyDescent="0.3">
      <c r="A86" t="s">
        <v>94</v>
      </c>
      <c r="B86">
        <v>7.9299999999999995E-13</v>
      </c>
      <c r="D86" t="s">
        <v>8</v>
      </c>
      <c r="E86" t="s">
        <v>63</v>
      </c>
      <c r="F86" t="s">
        <v>32</v>
      </c>
      <c r="G86">
        <v>2</v>
      </c>
      <c r="H86">
        <v>-27.862953173275841</v>
      </c>
      <c r="I86">
        <v>0.80471895621705025</v>
      </c>
      <c r="K86" t="s">
        <v>62</v>
      </c>
      <c r="L86">
        <v>0</v>
      </c>
    </row>
    <row r="87" spans="1:13" x14ac:dyDescent="0.3">
      <c r="A87" t="s">
        <v>93</v>
      </c>
      <c r="B87">
        <v>8.0000000000000003E-10</v>
      </c>
      <c r="D87" t="s">
        <v>8</v>
      </c>
      <c r="E87" t="s">
        <v>63</v>
      </c>
      <c r="F87" t="s">
        <v>32</v>
      </c>
      <c r="G87">
        <v>2</v>
      </c>
      <c r="H87">
        <v>-20.946409388260619</v>
      </c>
      <c r="I87">
        <v>1.0397207708399181</v>
      </c>
      <c r="K87" t="s">
        <v>42</v>
      </c>
      <c r="L87">
        <v>0</v>
      </c>
    </row>
    <row r="88" spans="1:13" x14ac:dyDescent="0.3">
      <c r="A88" t="s">
        <v>92</v>
      </c>
      <c r="B88">
        <v>1.2100000000000001E-7</v>
      </c>
      <c r="D88" t="s">
        <v>8</v>
      </c>
      <c r="E88" t="s">
        <v>63</v>
      </c>
      <c r="F88" t="s">
        <v>32</v>
      </c>
      <c r="G88">
        <v>2</v>
      </c>
      <c r="H88">
        <v>-15.927475291349671</v>
      </c>
      <c r="I88">
        <v>1.0397207708399181</v>
      </c>
      <c r="K88" t="s">
        <v>42</v>
      </c>
      <c r="L88">
        <v>0</v>
      </c>
    </row>
    <row r="89" spans="1:13" x14ac:dyDescent="0.3">
      <c r="A89" t="s">
        <v>91</v>
      </c>
      <c r="B89">
        <v>9.2600000000000001E-10</v>
      </c>
      <c r="D89" t="s">
        <v>8</v>
      </c>
      <c r="E89" t="s">
        <v>63</v>
      </c>
      <c r="F89" t="s">
        <v>32</v>
      </c>
      <c r="G89">
        <v>2</v>
      </c>
      <c r="H89">
        <v>-20.80014688128237</v>
      </c>
      <c r="I89">
        <v>0.80471895621705025</v>
      </c>
      <c r="K89" t="s">
        <v>62</v>
      </c>
      <c r="L89">
        <v>0</v>
      </c>
    </row>
    <row r="90" spans="1:13" x14ac:dyDescent="0.3">
      <c r="A90" t="s">
        <v>90</v>
      </c>
      <c r="B90">
        <v>5.2899999999999997E-13</v>
      </c>
      <c r="D90" t="s">
        <v>8</v>
      </c>
      <c r="E90" t="s">
        <v>63</v>
      </c>
      <c r="F90" t="s">
        <v>32</v>
      </c>
      <c r="G90">
        <v>2</v>
      </c>
      <c r="H90">
        <v>-28.267787963052381</v>
      </c>
      <c r="I90">
        <v>0.80471895621705025</v>
      </c>
      <c r="K90" t="s">
        <v>62</v>
      </c>
      <c r="L90">
        <v>0</v>
      </c>
    </row>
    <row r="91" spans="1:13" x14ac:dyDescent="0.3">
      <c r="A91" t="s">
        <v>89</v>
      </c>
      <c r="B91">
        <v>9.2600000000000001E-7</v>
      </c>
      <c r="D91" t="s">
        <v>8</v>
      </c>
      <c r="E91" t="s">
        <v>63</v>
      </c>
      <c r="F91" t="s">
        <v>32</v>
      </c>
      <c r="G91">
        <v>2</v>
      </c>
      <c r="H91">
        <v>-13.892391602300229</v>
      </c>
      <c r="I91">
        <v>0.80471895621705025</v>
      </c>
      <c r="K91" t="s">
        <v>62</v>
      </c>
      <c r="L91">
        <v>0</v>
      </c>
    </row>
    <row r="92" spans="1:13" x14ac:dyDescent="0.3">
      <c r="A92" t="s">
        <v>88</v>
      </c>
      <c r="B92">
        <v>5.5999999999999999E-3</v>
      </c>
      <c r="D92" t="s">
        <v>8</v>
      </c>
      <c r="E92" t="s">
        <v>87</v>
      </c>
      <c r="F92" t="s">
        <v>32</v>
      </c>
      <c r="G92">
        <v>2</v>
      </c>
      <c r="H92">
        <v>-5.1849886812410331</v>
      </c>
      <c r="I92">
        <v>2.439508208471609E-2</v>
      </c>
      <c r="K92" t="s">
        <v>56</v>
      </c>
      <c r="L92">
        <v>0</v>
      </c>
    </row>
    <row r="93" spans="1:13" x14ac:dyDescent="0.3">
      <c r="A93" t="s">
        <v>86</v>
      </c>
      <c r="B93">
        <v>2.2000000000000001E-6</v>
      </c>
      <c r="D93" t="s">
        <v>8</v>
      </c>
      <c r="E93" t="s">
        <v>63</v>
      </c>
      <c r="F93" t="s">
        <v>32</v>
      </c>
      <c r="G93">
        <v>2</v>
      </c>
      <c r="H93">
        <v>-13.027053197600001</v>
      </c>
      <c r="I93">
        <v>0.20273255405408211</v>
      </c>
      <c r="K93" t="s">
        <v>85</v>
      </c>
      <c r="L93">
        <v>0</v>
      </c>
    </row>
    <row r="94" spans="1:13" x14ac:dyDescent="0.3">
      <c r="A94" t="s">
        <v>84</v>
      </c>
      <c r="B94">
        <v>9.9999999999999995E-7</v>
      </c>
      <c r="D94" t="s">
        <v>8</v>
      </c>
      <c r="E94" t="s">
        <v>63</v>
      </c>
      <c r="F94" t="s">
        <v>32</v>
      </c>
      <c r="G94">
        <v>2</v>
      </c>
      <c r="H94">
        <v>-13.81551055796427</v>
      </c>
      <c r="I94">
        <v>0.54930614433405478</v>
      </c>
      <c r="K94" t="s">
        <v>70</v>
      </c>
      <c r="L94">
        <v>0</v>
      </c>
    </row>
    <row r="95" spans="1:13" x14ac:dyDescent="0.3">
      <c r="A95" t="s">
        <v>83</v>
      </c>
      <c r="B95">
        <v>2.9000000000000003E-17</v>
      </c>
      <c r="D95" t="s">
        <v>8</v>
      </c>
      <c r="E95" t="s">
        <v>63</v>
      </c>
      <c r="F95" t="s">
        <v>32</v>
      </c>
      <c r="G95">
        <v>2</v>
      </c>
      <c r="H95">
        <v>-38.079235843906353</v>
      </c>
      <c r="I95">
        <v>1.0397207708399181</v>
      </c>
      <c r="K95" t="s">
        <v>42</v>
      </c>
      <c r="L95">
        <v>0</v>
      </c>
    </row>
    <row r="96" spans="1:13" x14ac:dyDescent="0.3">
      <c r="A96" t="s">
        <v>82</v>
      </c>
      <c r="B96">
        <v>1.37E-6</v>
      </c>
      <c r="D96" t="s">
        <v>8</v>
      </c>
      <c r="E96" t="s">
        <v>63</v>
      </c>
      <c r="F96" t="s">
        <v>32</v>
      </c>
      <c r="G96">
        <v>2</v>
      </c>
      <c r="H96">
        <v>-13.500699818124239</v>
      </c>
      <c r="I96">
        <v>0.80471895621705025</v>
      </c>
      <c r="K96" t="s">
        <v>62</v>
      </c>
      <c r="L96">
        <v>0</v>
      </c>
    </row>
    <row r="97" spans="1:12" x14ac:dyDescent="0.3">
      <c r="A97" t="s">
        <v>81</v>
      </c>
      <c r="B97">
        <v>3.3099999999999999E-8</v>
      </c>
      <c r="D97" t="s">
        <v>8</v>
      </c>
      <c r="E97" t="s">
        <v>63</v>
      </c>
      <c r="F97" t="s">
        <v>32</v>
      </c>
      <c r="G97">
        <v>2</v>
      </c>
      <c r="H97">
        <v>-17.223732554563391</v>
      </c>
      <c r="I97">
        <v>0.80471895621705025</v>
      </c>
      <c r="K97" t="s">
        <v>62</v>
      </c>
      <c r="L97">
        <v>0</v>
      </c>
    </row>
    <row r="98" spans="1:12" x14ac:dyDescent="0.3">
      <c r="A98" t="s">
        <v>80</v>
      </c>
      <c r="B98">
        <v>0.52500000000000002</v>
      </c>
      <c r="D98" t="s">
        <v>60</v>
      </c>
      <c r="E98" t="s">
        <v>63</v>
      </c>
      <c r="F98" t="s">
        <v>32</v>
      </c>
      <c r="G98">
        <v>2</v>
      </c>
      <c r="H98">
        <v>-0.64435701639051324</v>
      </c>
      <c r="I98">
        <v>2.439508208471609E-2</v>
      </c>
      <c r="K98" t="s">
        <v>79</v>
      </c>
      <c r="L98">
        <v>0</v>
      </c>
    </row>
    <row r="99" spans="1:12" x14ac:dyDescent="0.3">
      <c r="A99" t="s">
        <v>78</v>
      </c>
      <c r="B99">
        <v>7.9299999999999997E-7</v>
      </c>
      <c r="D99" t="s">
        <v>8</v>
      </c>
      <c r="E99" t="s">
        <v>63</v>
      </c>
      <c r="F99" t="s">
        <v>32</v>
      </c>
      <c r="G99">
        <v>2</v>
      </c>
      <c r="H99">
        <v>-14.04744261531156</v>
      </c>
      <c r="I99">
        <v>0.80471895621705025</v>
      </c>
      <c r="K99" t="s">
        <v>62</v>
      </c>
      <c r="L99">
        <v>0</v>
      </c>
    </row>
    <row r="100" spans="1:12" x14ac:dyDescent="0.3">
      <c r="A100" t="s">
        <v>77</v>
      </c>
      <c r="B100">
        <v>3E-11</v>
      </c>
      <c r="D100" t="s">
        <v>8</v>
      </c>
      <c r="E100" t="s">
        <v>63</v>
      </c>
      <c r="F100" t="s">
        <v>32</v>
      </c>
      <c r="G100">
        <v>2</v>
      </c>
      <c r="H100">
        <v>-24.22982373426639</v>
      </c>
      <c r="I100">
        <v>0.80471895621705025</v>
      </c>
      <c r="K100" t="s">
        <v>76</v>
      </c>
      <c r="L100">
        <v>0</v>
      </c>
    </row>
    <row r="101" spans="1:12" x14ac:dyDescent="0.3">
      <c r="A101" t="s">
        <v>75</v>
      </c>
      <c r="B101">
        <v>9.9999999999999995E-7</v>
      </c>
      <c r="D101" t="s">
        <v>8</v>
      </c>
      <c r="E101" t="s">
        <v>63</v>
      </c>
      <c r="F101" t="s">
        <v>32</v>
      </c>
      <c r="G101">
        <v>2</v>
      </c>
      <c r="H101">
        <v>-13.81551055796427</v>
      </c>
      <c r="I101">
        <v>0.80471895621705025</v>
      </c>
      <c r="K101" t="s">
        <v>45</v>
      </c>
      <c r="L101">
        <v>0</v>
      </c>
    </row>
    <row r="102" spans="1:12" x14ac:dyDescent="0.3">
      <c r="A102" t="s">
        <v>74</v>
      </c>
      <c r="B102">
        <v>9.9699999999999994E-6</v>
      </c>
      <c r="D102" t="s">
        <v>8</v>
      </c>
      <c r="E102" t="s">
        <v>63</v>
      </c>
      <c r="F102" t="s">
        <v>32</v>
      </c>
      <c r="G102">
        <v>2</v>
      </c>
      <c r="H102">
        <v>-11.515929973990531</v>
      </c>
      <c r="I102">
        <v>0.20273255405408211</v>
      </c>
      <c r="K102" t="s">
        <v>73</v>
      </c>
      <c r="L102">
        <v>0</v>
      </c>
    </row>
    <row r="103" spans="1:12" x14ac:dyDescent="0.3">
      <c r="A103" t="s">
        <v>72</v>
      </c>
      <c r="B103">
        <v>8.0000000000000005E-9</v>
      </c>
      <c r="D103" t="s">
        <v>8</v>
      </c>
      <c r="E103" t="s">
        <v>63</v>
      </c>
      <c r="F103" t="s">
        <v>32</v>
      </c>
      <c r="G103">
        <v>2</v>
      </c>
      <c r="H103">
        <v>-18.64382429526658</v>
      </c>
      <c r="I103">
        <v>1.0397207708399181</v>
      </c>
      <c r="K103" t="s">
        <v>42</v>
      </c>
      <c r="L103">
        <v>0</v>
      </c>
    </row>
    <row r="104" spans="1:12" x14ac:dyDescent="0.3">
      <c r="A104" t="s">
        <v>71</v>
      </c>
      <c r="B104">
        <v>4.9999999999999998E-7</v>
      </c>
      <c r="D104" t="s">
        <v>8</v>
      </c>
      <c r="E104" t="s">
        <v>63</v>
      </c>
      <c r="F104" t="s">
        <v>32</v>
      </c>
      <c r="G104">
        <v>2</v>
      </c>
      <c r="H104">
        <v>-14.508657738524221</v>
      </c>
      <c r="I104">
        <v>0.54930614433405478</v>
      </c>
      <c r="K104" t="s">
        <v>70</v>
      </c>
      <c r="L104">
        <v>0</v>
      </c>
    </row>
    <row r="105" spans="1:12" x14ac:dyDescent="0.3">
      <c r="A105" t="s">
        <v>69</v>
      </c>
      <c r="B105">
        <v>1.15E-6</v>
      </c>
      <c r="D105" t="s">
        <v>8</v>
      </c>
      <c r="E105" t="s">
        <v>63</v>
      </c>
      <c r="F105" t="s">
        <v>32</v>
      </c>
      <c r="G105">
        <v>2</v>
      </c>
      <c r="H105">
        <v>-13.67574861558912</v>
      </c>
      <c r="I105">
        <v>0.80471895621705025</v>
      </c>
      <c r="K105" t="s">
        <v>62</v>
      </c>
      <c r="L105">
        <v>0</v>
      </c>
    </row>
    <row r="106" spans="1:12" x14ac:dyDescent="0.3">
      <c r="A106" t="s">
        <v>68</v>
      </c>
      <c r="B106">
        <v>7.0500000000000003E-7</v>
      </c>
      <c r="D106" t="s">
        <v>8</v>
      </c>
      <c r="E106" t="s">
        <v>63</v>
      </c>
      <c r="F106" t="s">
        <v>32</v>
      </c>
      <c r="G106">
        <v>2</v>
      </c>
      <c r="H106">
        <v>-14.165068034134141</v>
      </c>
      <c r="I106">
        <v>0.80471895621705025</v>
      </c>
      <c r="K106" t="s">
        <v>62</v>
      </c>
      <c r="L106">
        <v>0</v>
      </c>
    </row>
    <row r="107" spans="1:12" x14ac:dyDescent="0.3">
      <c r="A107" t="s">
        <v>67</v>
      </c>
      <c r="B107">
        <v>1.6000000000000001E-8</v>
      </c>
      <c r="D107" t="s">
        <v>8</v>
      </c>
      <c r="E107" t="s">
        <v>63</v>
      </c>
      <c r="F107" t="s">
        <v>32</v>
      </c>
      <c r="G107">
        <v>2</v>
      </c>
      <c r="H107">
        <v>-17.950677114706629</v>
      </c>
      <c r="I107">
        <v>1.0397207708399181</v>
      </c>
      <c r="K107" t="s">
        <v>42</v>
      </c>
      <c r="L107">
        <v>0</v>
      </c>
    </row>
    <row r="108" spans="1:12" x14ac:dyDescent="0.3">
      <c r="A108" t="s">
        <v>66</v>
      </c>
      <c r="B108">
        <v>4.9999999999999998E-7</v>
      </c>
      <c r="D108" t="s">
        <v>8</v>
      </c>
      <c r="E108" t="s">
        <v>63</v>
      </c>
      <c r="F108" t="s">
        <v>32</v>
      </c>
      <c r="G108">
        <v>2</v>
      </c>
      <c r="H108">
        <v>-14.508657738524221</v>
      </c>
      <c r="I108">
        <v>4.7655089902162509E-2</v>
      </c>
      <c r="K108" t="s">
        <v>65</v>
      </c>
      <c r="L108">
        <v>0</v>
      </c>
    </row>
    <row r="109" spans="1:12" x14ac:dyDescent="0.3">
      <c r="A109" t="s">
        <v>64</v>
      </c>
      <c r="B109">
        <v>1.5E-9</v>
      </c>
      <c r="D109" t="s">
        <v>8</v>
      </c>
      <c r="E109" t="s">
        <v>63</v>
      </c>
      <c r="F109" t="s">
        <v>32</v>
      </c>
      <c r="G109">
        <v>2</v>
      </c>
      <c r="H109">
        <v>-20.31780072883825</v>
      </c>
      <c r="I109">
        <v>0.80471895621705025</v>
      </c>
      <c r="K109" t="s">
        <v>62</v>
      </c>
      <c r="L109">
        <v>0</v>
      </c>
    </row>
    <row r="110" spans="1:12" x14ac:dyDescent="0.3">
      <c r="A110" t="s">
        <v>102</v>
      </c>
      <c r="B110">
        <v>1</v>
      </c>
      <c r="C110" t="s">
        <v>10</v>
      </c>
      <c r="D110" t="s">
        <v>60</v>
      </c>
      <c r="E110" t="s">
        <v>59</v>
      </c>
      <c r="F110" t="s">
        <v>22</v>
      </c>
      <c r="J110">
        <v>100</v>
      </c>
      <c r="K110" t="s">
        <v>50</v>
      </c>
    </row>
    <row r="111" spans="1:12" x14ac:dyDescent="0.3">
      <c r="A111" t="s">
        <v>100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56</v>
      </c>
    </row>
    <row r="112" spans="1:12" ht="15.6" x14ac:dyDescent="0.3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54</v>
      </c>
    </row>
    <row r="113" spans="1:13" x14ac:dyDescent="0.3">
      <c r="A113" t="s">
        <v>53</v>
      </c>
      <c r="B113">
        <v>7.7000000000000001E-5</v>
      </c>
      <c r="C113" t="s">
        <v>29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52</v>
      </c>
    </row>
    <row r="114" spans="1:13" x14ac:dyDescent="0.3">
      <c r="A114" t="s">
        <v>51</v>
      </c>
      <c r="B114">
        <v>2.1900000000000002E-12</v>
      </c>
      <c r="C114" t="s">
        <v>29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50</v>
      </c>
    </row>
    <row r="115" spans="1:13" x14ac:dyDescent="0.3">
      <c r="A115" t="s">
        <v>49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47</v>
      </c>
      <c r="L115">
        <v>0</v>
      </c>
    </row>
    <row r="116" spans="1:13" x14ac:dyDescent="0.3">
      <c r="A116" t="s">
        <v>48</v>
      </c>
      <c r="B116">
        <v>1.9999999999999999E-6</v>
      </c>
      <c r="C116" t="s">
        <v>29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47</v>
      </c>
      <c r="L116">
        <v>0</v>
      </c>
    </row>
    <row r="117" spans="1:13" x14ac:dyDescent="0.3">
      <c r="A117" t="s">
        <v>142</v>
      </c>
      <c r="B117">
        <v>0.5</v>
      </c>
      <c r="C117" t="s">
        <v>34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45</v>
      </c>
      <c r="L117">
        <v>0</v>
      </c>
      <c r="M117" t="s">
        <v>150</v>
      </c>
    </row>
    <row r="118" spans="1:13" x14ac:dyDescent="0.3">
      <c r="A118" t="s">
        <v>44</v>
      </c>
      <c r="B118">
        <v>-9.9999999999999995E-7</v>
      </c>
      <c r="C118" t="s">
        <v>34</v>
      </c>
      <c r="D118" t="s">
        <v>8</v>
      </c>
      <c r="E118" t="s">
        <v>43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42</v>
      </c>
      <c r="L118">
        <v>0</v>
      </c>
    </row>
    <row r="120" spans="1:13" ht="15.6" x14ac:dyDescent="0.3">
      <c r="A120" s="1" t="s">
        <v>0</v>
      </c>
      <c r="B120" s="1" t="s">
        <v>61</v>
      </c>
    </row>
    <row r="121" spans="1:13" x14ac:dyDescent="0.3">
      <c r="A121" t="s">
        <v>9</v>
      </c>
      <c r="B121" t="s">
        <v>10</v>
      </c>
    </row>
    <row r="122" spans="1:13" x14ac:dyDescent="0.3">
      <c r="A122" t="s">
        <v>2</v>
      </c>
      <c r="B122">
        <v>1</v>
      </c>
    </row>
    <row r="123" spans="1:13" x14ac:dyDescent="0.3">
      <c r="A123" t="s">
        <v>3</v>
      </c>
      <c r="B123" t="s">
        <v>61</v>
      </c>
    </row>
    <row r="124" spans="1:13" x14ac:dyDescent="0.3">
      <c r="A124" t="s">
        <v>5</v>
      </c>
      <c r="B124" t="s">
        <v>6</v>
      </c>
    </row>
    <row r="125" spans="1:13" x14ac:dyDescent="0.3">
      <c r="A125" t="s">
        <v>7</v>
      </c>
      <c r="B125" t="s">
        <v>60</v>
      </c>
    </row>
    <row r="126" spans="1:13" x14ac:dyDescent="0.3">
      <c r="A126" t="s">
        <v>40</v>
      </c>
      <c r="B126" t="s">
        <v>98</v>
      </c>
    </row>
    <row r="127" spans="1:13" ht="15.6" x14ac:dyDescent="0.3">
      <c r="A127" s="1" t="s">
        <v>13</v>
      </c>
    </row>
    <row r="128" spans="1:13" x14ac:dyDescent="0.3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97</v>
      </c>
      <c r="K128" t="s">
        <v>11</v>
      </c>
      <c r="L128" t="s">
        <v>96</v>
      </c>
      <c r="M128" t="s">
        <v>3</v>
      </c>
    </row>
    <row r="129" spans="1:12" x14ac:dyDescent="0.3">
      <c r="A129" t="s">
        <v>94</v>
      </c>
      <c r="B129">
        <v>7.9299999999999995E-13</v>
      </c>
      <c r="D129" t="s">
        <v>8</v>
      </c>
      <c r="E129" t="s">
        <v>63</v>
      </c>
      <c r="F129" t="s">
        <v>32</v>
      </c>
      <c r="G129">
        <v>2</v>
      </c>
      <c r="H129">
        <v>-27.862953173275841</v>
      </c>
      <c r="I129">
        <v>0.80471895621705025</v>
      </c>
      <c r="K129" t="s">
        <v>62</v>
      </c>
      <c r="L129">
        <v>0</v>
      </c>
    </row>
    <row r="130" spans="1:12" x14ac:dyDescent="0.3">
      <c r="A130" t="s">
        <v>93</v>
      </c>
      <c r="B130">
        <v>8.0000000000000003E-10</v>
      </c>
      <c r="D130" t="s">
        <v>8</v>
      </c>
      <c r="E130" t="s">
        <v>63</v>
      </c>
      <c r="F130" t="s">
        <v>32</v>
      </c>
      <c r="G130">
        <v>2</v>
      </c>
      <c r="H130">
        <v>-20.946409388260619</v>
      </c>
      <c r="I130">
        <v>1.0397207708399181</v>
      </c>
      <c r="K130" t="s">
        <v>42</v>
      </c>
      <c r="L130">
        <v>0</v>
      </c>
    </row>
    <row r="131" spans="1:12" x14ac:dyDescent="0.3">
      <c r="A131" t="s">
        <v>92</v>
      </c>
      <c r="B131">
        <v>1.2100000000000001E-7</v>
      </c>
      <c r="D131" t="s">
        <v>8</v>
      </c>
      <c r="E131" t="s">
        <v>63</v>
      </c>
      <c r="F131" t="s">
        <v>32</v>
      </c>
      <c r="G131">
        <v>2</v>
      </c>
      <c r="H131">
        <v>-15.927475291349671</v>
      </c>
      <c r="I131">
        <v>1.0397207708399181</v>
      </c>
      <c r="K131" t="s">
        <v>42</v>
      </c>
      <c r="L131">
        <v>0</v>
      </c>
    </row>
    <row r="132" spans="1:12" x14ac:dyDescent="0.3">
      <c r="A132" t="s">
        <v>91</v>
      </c>
      <c r="B132">
        <v>9.2600000000000001E-10</v>
      </c>
      <c r="D132" t="s">
        <v>8</v>
      </c>
      <c r="E132" t="s">
        <v>63</v>
      </c>
      <c r="F132" t="s">
        <v>32</v>
      </c>
      <c r="G132">
        <v>2</v>
      </c>
      <c r="H132">
        <v>-20.80014688128237</v>
      </c>
      <c r="I132">
        <v>0.80471895621705025</v>
      </c>
      <c r="K132" t="s">
        <v>62</v>
      </c>
      <c r="L132">
        <v>0</v>
      </c>
    </row>
    <row r="133" spans="1:12" x14ac:dyDescent="0.3">
      <c r="A133" t="s">
        <v>90</v>
      </c>
      <c r="B133">
        <v>5.2899999999999997E-13</v>
      </c>
      <c r="D133" t="s">
        <v>8</v>
      </c>
      <c r="E133" t="s">
        <v>63</v>
      </c>
      <c r="F133" t="s">
        <v>32</v>
      </c>
      <c r="G133">
        <v>2</v>
      </c>
      <c r="H133">
        <v>-28.267787963052381</v>
      </c>
      <c r="I133">
        <v>0.80471895621705025</v>
      </c>
      <c r="K133" t="s">
        <v>62</v>
      </c>
      <c r="L133">
        <v>0</v>
      </c>
    </row>
    <row r="134" spans="1:12" x14ac:dyDescent="0.3">
      <c r="A134" t="s">
        <v>89</v>
      </c>
      <c r="B134">
        <v>9.2600000000000001E-7</v>
      </c>
      <c r="D134" t="s">
        <v>8</v>
      </c>
      <c r="E134" t="s">
        <v>63</v>
      </c>
      <c r="F134" t="s">
        <v>32</v>
      </c>
      <c r="G134">
        <v>2</v>
      </c>
      <c r="H134">
        <v>-13.892391602300229</v>
      </c>
      <c r="I134">
        <v>0.80471895621705025</v>
      </c>
      <c r="K134" t="s">
        <v>62</v>
      </c>
      <c r="L134">
        <v>0</v>
      </c>
    </row>
    <row r="135" spans="1:12" x14ac:dyDescent="0.3">
      <c r="A135" t="s">
        <v>88</v>
      </c>
      <c r="B135">
        <v>5.5999999999999999E-3</v>
      </c>
      <c r="D135" t="s">
        <v>8</v>
      </c>
      <c r="E135" t="s">
        <v>87</v>
      </c>
      <c r="F135" t="s">
        <v>32</v>
      </c>
      <c r="G135">
        <v>2</v>
      </c>
      <c r="H135">
        <v>-5.1849886812410331</v>
      </c>
      <c r="I135">
        <v>2.439508208471609E-2</v>
      </c>
      <c r="K135" t="s">
        <v>56</v>
      </c>
      <c r="L135">
        <v>0</v>
      </c>
    </row>
    <row r="136" spans="1:12" x14ac:dyDescent="0.3">
      <c r="A136" t="s">
        <v>86</v>
      </c>
      <c r="B136">
        <v>2.2000000000000001E-6</v>
      </c>
      <c r="D136" t="s">
        <v>8</v>
      </c>
      <c r="E136" t="s">
        <v>63</v>
      </c>
      <c r="F136" t="s">
        <v>32</v>
      </c>
      <c r="G136">
        <v>2</v>
      </c>
      <c r="H136">
        <v>-13.027053197600001</v>
      </c>
      <c r="I136">
        <v>0.20273255405408211</v>
      </c>
      <c r="K136" t="s">
        <v>85</v>
      </c>
      <c r="L136">
        <v>0</v>
      </c>
    </row>
    <row r="137" spans="1:12" x14ac:dyDescent="0.3">
      <c r="A137" t="s">
        <v>84</v>
      </c>
      <c r="B137">
        <v>9.9999999999999995E-7</v>
      </c>
      <c r="D137" t="s">
        <v>8</v>
      </c>
      <c r="E137" t="s">
        <v>63</v>
      </c>
      <c r="F137" t="s">
        <v>32</v>
      </c>
      <c r="G137">
        <v>2</v>
      </c>
      <c r="H137">
        <v>-13.81551055796427</v>
      </c>
      <c r="I137">
        <v>0.54930614433405478</v>
      </c>
      <c r="K137" t="s">
        <v>70</v>
      </c>
      <c r="L137">
        <v>0</v>
      </c>
    </row>
    <row r="138" spans="1:12" x14ac:dyDescent="0.3">
      <c r="A138" t="s">
        <v>83</v>
      </c>
      <c r="B138">
        <v>2.9000000000000003E-17</v>
      </c>
      <c r="D138" t="s">
        <v>8</v>
      </c>
      <c r="E138" t="s">
        <v>63</v>
      </c>
      <c r="F138" t="s">
        <v>32</v>
      </c>
      <c r="G138">
        <v>2</v>
      </c>
      <c r="H138">
        <v>-38.079235843906353</v>
      </c>
      <c r="I138">
        <v>1.0397207708399181</v>
      </c>
      <c r="K138" t="s">
        <v>42</v>
      </c>
      <c r="L138">
        <v>0</v>
      </c>
    </row>
    <row r="139" spans="1:12" x14ac:dyDescent="0.3">
      <c r="A139" t="s">
        <v>82</v>
      </c>
      <c r="B139">
        <v>1.37E-6</v>
      </c>
      <c r="D139" t="s">
        <v>8</v>
      </c>
      <c r="E139" t="s">
        <v>63</v>
      </c>
      <c r="F139" t="s">
        <v>32</v>
      </c>
      <c r="G139">
        <v>2</v>
      </c>
      <c r="H139">
        <v>-13.500699818124239</v>
      </c>
      <c r="I139">
        <v>0.80471895621705025</v>
      </c>
      <c r="K139" t="s">
        <v>62</v>
      </c>
      <c r="L139">
        <v>0</v>
      </c>
    </row>
    <row r="140" spans="1:12" x14ac:dyDescent="0.3">
      <c r="A140" t="s">
        <v>81</v>
      </c>
      <c r="B140">
        <v>3.3099999999999999E-8</v>
      </c>
      <c r="D140" t="s">
        <v>8</v>
      </c>
      <c r="E140" t="s">
        <v>63</v>
      </c>
      <c r="F140" t="s">
        <v>32</v>
      </c>
      <c r="G140">
        <v>2</v>
      </c>
      <c r="H140">
        <v>-17.223732554563391</v>
      </c>
      <c r="I140">
        <v>0.80471895621705025</v>
      </c>
      <c r="K140" t="s">
        <v>62</v>
      </c>
      <c r="L140">
        <v>0</v>
      </c>
    </row>
    <row r="141" spans="1:12" x14ac:dyDescent="0.3">
      <c r="A141" t="s">
        <v>80</v>
      </c>
      <c r="B141">
        <v>0.52500000000000002</v>
      </c>
      <c r="D141" t="s">
        <v>60</v>
      </c>
      <c r="E141" t="s">
        <v>63</v>
      </c>
      <c r="F141" t="s">
        <v>32</v>
      </c>
      <c r="G141">
        <v>2</v>
      </c>
      <c r="H141">
        <v>-0.64435701639051324</v>
      </c>
      <c r="I141">
        <v>2.439508208471609E-2</v>
      </c>
      <c r="K141" t="s">
        <v>79</v>
      </c>
      <c r="L141">
        <v>0</v>
      </c>
    </row>
    <row r="142" spans="1:12" x14ac:dyDescent="0.3">
      <c r="A142" t="s">
        <v>78</v>
      </c>
      <c r="B142">
        <v>7.9299999999999997E-7</v>
      </c>
      <c r="D142" t="s">
        <v>8</v>
      </c>
      <c r="E142" t="s">
        <v>63</v>
      </c>
      <c r="F142" t="s">
        <v>32</v>
      </c>
      <c r="G142">
        <v>2</v>
      </c>
      <c r="H142">
        <v>-14.04744261531156</v>
      </c>
      <c r="I142">
        <v>0.80471895621705025</v>
      </c>
      <c r="K142" t="s">
        <v>62</v>
      </c>
      <c r="L142">
        <v>0</v>
      </c>
    </row>
    <row r="143" spans="1:12" x14ac:dyDescent="0.3">
      <c r="A143" t="s">
        <v>77</v>
      </c>
      <c r="B143">
        <v>3E-11</v>
      </c>
      <c r="D143" t="s">
        <v>8</v>
      </c>
      <c r="E143" t="s">
        <v>63</v>
      </c>
      <c r="F143" t="s">
        <v>32</v>
      </c>
      <c r="G143">
        <v>2</v>
      </c>
      <c r="H143">
        <v>-24.22982373426639</v>
      </c>
      <c r="I143">
        <v>0.80471895621705025</v>
      </c>
      <c r="K143" t="s">
        <v>76</v>
      </c>
      <c r="L143">
        <v>0</v>
      </c>
    </row>
    <row r="144" spans="1:12" x14ac:dyDescent="0.3">
      <c r="A144" t="s">
        <v>75</v>
      </c>
      <c r="B144">
        <v>9.9999999999999995E-7</v>
      </c>
      <c r="D144" t="s">
        <v>8</v>
      </c>
      <c r="E144" t="s">
        <v>63</v>
      </c>
      <c r="F144" t="s">
        <v>32</v>
      </c>
      <c r="G144">
        <v>2</v>
      </c>
      <c r="H144">
        <v>-13.81551055796427</v>
      </c>
      <c r="I144">
        <v>0.80471895621705025</v>
      </c>
      <c r="K144" t="s">
        <v>45</v>
      </c>
      <c r="L144">
        <v>0</v>
      </c>
    </row>
    <row r="145" spans="1:13" x14ac:dyDescent="0.3">
      <c r="A145" t="s">
        <v>74</v>
      </c>
      <c r="B145">
        <v>9.9699999999999994E-6</v>
      </c>
      <c r="D145" t="s">
        <v>8</v>
      </c>
      <c r="E145" t="s">
        <v>63</v>
      </c>
      <c r="F145" t="s">
        <v>32</v>
      </c>
      <c r="G145">
        <v>2</v>
      </c>
      <c r="H145">
        <v>-11.515929973990531</v>
      </c>
      <c r="I145">
        <v>0.20273255405408211</v>
      </c>
      <c r="K145" t="s">
        <v>73</v>
      </c>
      <c r="L145">
        <v>0</v>
      </c>
    </row>
    <row r="146" spans="1:13" x14ac:dyDescent="0.3">
      <c r="A146" t="s">
        <v>72</v>
      </c>
      <c r="B146">
        <v>8.0000000000000005E-9</v>
      </c>
      <c r="D146" t="s">
        <v>8</v>
      </c>
      <c r="E146" t="s">
        <v>63</v>
      </c>
      <c r="F146" t="s">
        <v>32</v>
      </c>
      <c r="G146">
        <v>2</v>
      </c>
      <c r="H146">
        <v>-18.64382429526658</v>
      </c>
      <c r="I146">
        <v>1.0397207708399181</v>
      </c>
      <c r="K146" t="s">
        <v>42</v>
      </c>
      <c r="L146">
        <v>0</v>
      </c>
    </row>
    <row r="147" spans="1:13" x14ac:dyDescent="0.3">
      <c r="A147" t="s">
        <v>71</v>
      </c>
      <c r="B147">
        <v>4.9999999999999998E-7</v>
      </c>
      <c r="D147" t="s">
        <v>8</v>
      </c>
      <c r="E147" t="s">
        <v>63</v>
      </c>
      <c r="F147" t="s">
        <v>32</v>
      </c>
      <c r="G147">
        <v>2</v>
      </c>
      <c r="H147">
        <v>-14.508657738524221</v>
      </c>
      <c r="I147">
        <v>0.54930614433405478</v>
      </c>
      <c r="K147" t="s">
        <v>70</v>
      </c>
      <c r="L147">
        <v>0</v>
      </c>
    </row>
    <row r="148" spans="1:13" x14ac:dyDescent="0.3">
      <c r="A148" t="s">
        <v>69</v>
      </c>
      <c r="B148">
        <v>1.15E-6</v>
      </c>
      <c r="D148" t="s">
        <v>8</v>
      </c>
      <c r="E148" t="s">
        <v>63</v>
      </c>
      <c r="F148" t="s">
        <v>32</v>
      </c>
      <c r="G148">
        <v>2</v>
      </c>
      <c r="H148">
        <v>-13.67574861558912</v>
      </c>
      <c r="I148">
        <v>0.80471895621705025</v>
      </c>
      <c r="K148" t="s">
        <v>62</v>
      </c>
      <c r="L148">
        <v>0</v>
      </c>
    </row>
    <row r="149" spans="1:13" x14ac:dyDescent="0.3">
      <c r="A149" t="s">
        <v>68</v>
      </c>
      <c r="B149">
        <v>7.0500000000000003E-7</v>
      </c>
      <c r="D149" t="s">
        <v>8</v>
      </c>
      <c r="E149" t="s">
        <v>63</v>
      </c>
      <c r="F149" t="s">
        <v>32</v>
      </c>
      <c r="G149">
        <v>2</v>
      </c>
      <c r="H149">
        <v>-14.165068034134141</v>
      </c>
      <c r="I149">
        <v>0.80471895621705025</v>
      </c>
      <c r="K149" t="s">
        <v>62</v>
      </c>
      <c r="L149">
        <v>0</v>
      </c>
    </row>
    <row r="150" spans="1:13" x14ac:dyDescent="0.3">
      <c r="A150" t="s">
        <v>67</v>
      </c>
      <c r="B150">
        <v>1.6000000000000001E-8</v>
      </c>
      <c r="D150" t="s">
        <v>8</v>
      </c>
      <c r="E150" t="s">
        <v>63</v>
      </c>
      <c r="F150" t="s">
        <v>32</v>
      </c>
      <c r="G150">
        <v>2</v>
      </c>
      <c r="H150">
        <v>-17.950677114706629</v>
      </c>
      <c r="I150">
        <v>1.0397207708399181</v>
      </c>
      <c r="K150" t="s">
        <v>42</v>
      </c>
      <c r="L150">
        <v>0</v>
      </c>
    </row>
    <row r="151" spans="1:13" x14ac:dyDescent="0.3">
      <c r="A151" t="s">
        <v>66</v>
      </c>
      <c r="B151">
        <v>4.9999999999999998E-7</v>
      </c>
      <c r="D151" t="s">
        <v>8</v>
      </c>
      <c r="E151" t="s">
        <v>63</v>
      </c>
      <c r="F151" t="s">
        <v>32</v>
      </c>
      <c r="G151">
        <v>2</v>
      </c>
      <c r="H151">
        <v>-14.508657738524221</v>
      </c>
      <c r="I151">
        <v>4.7655089902162509E-2</v>
      </c>
      <c r="K151" t="s">
        <v>65</v>
      </c>
      <c r="L151">
        <v>0</v>
      </c>
    </row>
    <row r="152" spans="1:13" x14ac:dyDescent="0.3">
      <c r="A152" t="s">
        <v>64</v>
      </c>
      <c r="B152">
        <v>1.5E-9</v>
      </c>
      <c r="D152" t="s">
        <v>8</v>
      </c>
      <c r="E152" t="s">
        <v>63</v>
      </c>
      <c r="F152" t="s">
        <v>32</v>
      </c>
      <c r="G152">
        <v>2</v>
      </c>
      <c r="H152">
        <v>-20.31780072883825</v>
      </c>
      <c r="I152">
        <v>0.80471895621705025</v>
      </c>
      <c r="K152" t="s">
        <v>62</v>
      </c>
      <c r="L152">
        <v>0</v>
      </c>
    </row>
    <row r="153" spans="1:13" x14ac:dyDescent="0.3">
      <c r="A153" t="s">
        <v>61</v>
      </c>
      <c r="B153">
        <v>1</v>
      </c>
      <c r="C153" t="s">
        <v>10</v>
      </c>
      <c r="D153" t="s">
        <v>60</v>
      </c>
      <c r="E153" t="s">
        <v>59</v>
      </c>
      <c r="F153" t="s">
        <v>22</v>
      </c>
      <c r="J153">
        <v>100</v>
      </c>
      <c r="K153" t="s">
        <v>50</v>
      </c>
    </row>
    <row r="154" spans="1:13" x14ac:dyDescent="0.3">
      <c r="A154" t="s">
        <v>57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56</v>
      </c>
    </row>
    <row r="155" spans="1:13" ht="15.6" x14ac:dyDescent="0.3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54</v>
      </c>
    </row>
    <row r="156" spans="1:13" x14ac:dyDescent="0.3">
      <c r="A156" t="s">
        <v>53</v>
      </c>
      <c r="B156">
        <v>7.7000000000000001E-5</v>
      </c>
      <c r="C156" t="s">
        <v>29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52</v>
      </c>
    </row>
    <row r="157" spans="1:13" x14ac:dyDescent="0.3">
      <c r="A157" t="s">
        <v>51</v>
      </c>
      <c r="B157">
        <v>2.1900000000000002E-12</v>
      </c>
      <c r="C157" t="s">
        <v>29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50</v>
      </c>
    </row>
    <row r="158" spans="1:13" x14ac:dyDescent="0.3">
      <c r="A158" t="s">
        <v>49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47</v>
      </c>
      <c r="L158">
        <v>0</v>
      </c>
    </row>
    <row r="159" spans="1:13" x14ac:dyDescent="0.3">
      <c r="A159" t="s">
        <v>48</v>
      </c>
      <c r="B159">
        <v>1.9999999999999999E-6</v>
      </c>
      <c r="C159" t="s">
        <v>29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47</v>
      </c>
      <c r="L159">
        <v>0</v>
      </c>
    </row>
    <row r="160" spans="1:13" x14ac:dyDescent="0.3">
      <c r="A160" t="s">
        <v>142</v>
      </c>
      <c r="B160">
        <v>0.5</v>
      </c>
      <c r="C160" t="s">
        <v>34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45</v>
      </c>
      <c r="L160">
        <v>0</v>
      </c>
      <c r="M160" t="s">
        <v>150</v>
      </c>
    </row>
    <row r="161" spans="1:12" x14ac:dyDescent="0.3">
      <c r="A161" t="s">
        <v>44</v>
      </c>
      <c r="B161">
        <v>-9.9999999999999995E-7</v>
      </c>
      <c r="C161" t="s">
        <v>34</v>
      </c>
      <c r="D161" t="s">
        <v>8</v>
      </c>
      <c r="E161" t="s">
        <v>43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42</v>
      </c>
      <c r="L161">
        <v>0</v>
      </c>
    </row>
    <row r="164" spans="1:12" ht="15.6" x14ac:dyDescent="0.3">
      <c r="A164" s="1" t="s">
        <v>0</v>
      </c>
      <c r="B164" s="1" t="s">
        <v>152</v>
      </c>
    </row>
    <row r="165" spans="1:12" x14ac:dyDescent="0.3">
      <c r="A165" t="s">
        <v>9</v>
      </c>
      <c r="B165" t="s">
        <v>10</v>
      </c>
    </row>
    <row r="166" spans="1:12" x14ac:dyDescent="0.3">
      <c r="A166" t="s">
        <v>2</v>
      </c>
      <c r="B166">
        <v>1</v>
      </c>
    </row>
    <row r="167" spans="1:12" x14ac:dyDescent="0.3">
      <c r="A167" t="s">
        <v>3</v>
      </c>
      <c r="B167" t="s">
        <v>153</v>
      </c>
    </row>
    <row r="168" spans="1:12" x14ac:dyDescent="0.3">
      <c r="A168" t="s">
        <v>5</v>
      </c>
      <c r="B168" t="s">
        <v>6</v>
      </c>
    </row>
    <row r="169" spans="1:12" x14ac:dyDescent="0.3">
      <c r="A169" t="s">
        <v>7</v>
      </c>
      <c r="B169" t="s">
        <v>8</v>
      </c>
    </row>
    <row r="170" spans="1:12" x14ac:dyDescent="0.3">
      <c r="A170" t="s">
        <v>11</v>
      </c>
      <c r="B170" t="s">
        <v>151</v>
      </c>
    </row>
    <row r="171" spans="1:12" x14ac:dyDescent="0.3">
      <c r="A171" t="s">
        <v>40</v>
      </c>
      <c r="B171" s="8" t="s">
        <v>168</v>
      </c>
    </row>
    <row r="172" spans="1:12" ht="15.6" x14ac:dyDescent="0.3">
      <c r="A172" s="1" t="s">
        <v>13</v>
      </c>
    </row>
    <row r="173" spans="1:12" x14ac:dyDescent="0.3">
      <c r="A173" t="s">
        <v>14</v>
      </c>
      <c r="B173" t="s">
        <v>15</v>
      </c>
      <c r="C173" t="s">
        <v>20</v>
      </c>
      <c r="D173" t="s">
        <v>9</v>
      </c>
      <c r="E173" t="s">
        <v>16</v>
      </c>
      <c r="F173" t="s">
        <v>7</v>
      </c>
      <c r="G173" t="s">
        <v>5</v>
      </c>
      <c r="H173" t="s">
        <v>3</v>
      </c>
    </row>
    <row r="174" spans="1:12" x14ac:dyDescent="0.3">
      <c r="A174" t="s">
        <v>152</v>
      </c>
      <c r="B174">
        <v>1</v>
      </c>
      <c r="C174" t="s">
        <v>39</v>
      </c>
      <c r="D174" t="s">
        <v>10</v>
      </c>
      <c r="F174" t="s">
        <v>8</v>
      </c>
      <c r="G174" t="s">
        <v>22</v>
      </c>
      <c r="H174" t="s">
        <v>153</v>
      </c>
    </row>
    <row r="175" spans="1:12" x14ac:dyDescent="0.3">
      <c r="A175" t="s">
        <v>1</v>
      </c>
      <c r="B175">
        <v>1.02</v>
      </c>
      <c r="C175" t="s">
        <v>39</v>
      </c>
      <c r="D175" t="s">
        <v>10</v>
      </c>
      <c r="F175" t="s">
        <v>8</v>
      </c>
      <c r="G175" t="s">
        <v>25</v>
      </c>
      <c r="H175" t="s">
        <v>4</v>
      </c>
    </row>
    <row r="176" spans="1:12" ht="15.6" x14ac:dyDescent="0.3">
      <c r="A176" s="2" t="s">
        <v>165</v>
      </c>
      <c r="B176">
        <f>(0.0028236*0.669)+0.208</f>
        <v>0.2098889884</v>
      </c>
      <c r="C176" t="s">
        <v>30</v>
      </c>
      <c r="D176" t="s">
        <v>10</v>
      </c>
      <c r="F176" t="s">
        <v>33</v>
      </c>
      <c r="G176" t="s">
        <v>25</v>
      </c>
      <c r="H176" s="2" t="s">
        <v>154</v>
      </c>
    </row>
    <row r="177" spans="1:8" x14ac:dyDescent="0.3">
      <c r="A177" t="s">
        <v>166</v>
      </c>
      <c r="B177">
        <f>0.061874*0.669</f>
        <v>4.1393706000000002E-2</v>
      </c>
      <c r="C177" t="s">
        <v>30</v>
      </c>
      <c r="D177" t="s">
        <v>34</v>
      </c>
      <c r="F177" t="s">
        <v>60</v>
      </c>
      <c r="G177" t="s">
        <v>25</v>
      </c>
      <c r="H177" t="s">
        <v>167</v>
      </c>
    </row>
    <row r="178" spans="1:8" x14ac:dyDescent="0.3">
      <c r="A178" t="s">
        <v>156</v>
      </c>
      <c r="B178">
        <f>0.000000034944*0.669</f>
        <v>2.3377536E-8</v>
      </c>
      <c r="C178" t="s">
        <v>30</v>
      </c>
      <c r="D178" t="s">
        <v>155</v>
      </c>
      <c r="F178" t="s">
        <v>157</v>
      </c>
      <c r="G178" t="s">
        <v>25</v>
      </c>
      <c r="H178" t="s">
        <v>158</v>
      </c>
    </row>
    <row r="179" spans="1:8" x14ac:dyDescent="0.3">
      <c r="A179" t="s">
        <v>159</v>
      </c>
      <c r="B179" s="7">
        <v>8.4800000000000005E-8</v>
      </c>
      <c r="C179" t="s">
        <v>30</v>
      </c>
      <c r="D179" t="s">
        <v>29</v>
      </c>
      <c r="F179" t="s">
        <v>7</v>
      </c>
      <c r="G179" t="s">
        <v>25</v>
      </c>
      <c r="H179" t="s">
        <v>160</v>
      </c>
    </row>
    <row r="180" spans="1:8" x14ac:dyDescent="0.3">
      <c r="A180" t="s">
        <v>161</v>
      </c>
      <c r="B180">
        <f>(0.00000521*0.669)+0.000010376</f>
        <v>1.386149E-5</v>
      </c>
      <c r="C180" t="s">
        <v>162</v>
      </c>
      <c r="E180" t="s">
        <v>87</v>
      </c>
      <c r="F180" t="s">
        <v>8</v>
      </c>
      <c r="G180" t="s">
        <v>32</v>
      </c>
    </row>
    <row r="181" spans="1:8" x14ac:dyDescent="0.3">
      <c r="A181" t="s">
        <v>163</v>
      </c>
      <c r="B181">
        <f>(0.000000000597*0.669)+0.000000004</f>
        <v>4.3993930000000006E-9</v>
      </c>
      <c r="C181" t="s">
        <v>162</v>
      </c>
      <c r="E181" t="s">
        <v>87</v>
      </c>
      <c r="F181" t="s">
        <v>8</v>
      </c>
      <c r="G181" t="s">
        <v>32</v>
      </c>
    </row>
    <row r="182" spans="1:8" x14ac:dyDescent="0.3">
      <c r="A182" t="s">
        <v>75</v>
      </c>
      <c r="B182">
        <f>(0.00018*0.669)+0.00018</f>
        <v>3.0042000000000003E-4</v>
      </c>
      <c r="C182" t="s">
        <v>162</v>
      </c>
      <c r="E182" t="s">
        <v>87</v>
      </c>
      <c r="F182" t="s">
        <v>8</v>
      </c>
      <c r="G182" t="s">
        <v>32</v>
      </c>
    </row>
    <row r="183" spans="1:8" x14ac:dyDescent="0.3">
      <c r="A183" t="s">
        <v>164</v>
      </c>
      <c r="B183">
        <f>0.0000018*0.669</f>
        <v>1.2042E-6</v>
      </c>
      <c r="C183" t="s">
        <v>162</v>
      </c>
      <c r="E183" t="s">
        <v>87</v>
      </c>
      <c r="F183" t="s">
        <v>8</v>
      </c>
      <c r="G183" t="s">
        <v>32</v>
      </c>
    </row>
    <row r="185" spans="1:8" ht="15.6" x14ac:dyDescent="0.3">
      <c r="A185" s="1" t="s">
        <v>0</v>
      </c>
      <c r="B185" s="1" t="s">
        <v>1</v>
      </c>
    </row>
    <row r="186" spans="1:8" x14ac:dyDescent="0.3">
      <c r="A186" t="s">
        <v>2</v>
      </c>
      <c r="B186">
        <v>1</v>
      </c>
    </row>
    <row r="187" spans="1:8" ht="15.6" x14ac:dyDescent="0.3">
      <c r="A187" t="s">
        <v>3</v>
      </c>
      <c r="B187" s="2" t="s">
        <v>4</v>
      </c>
    </row>
    <row r="188" spans="1:8" x14ac:dyDescent="0.3">
      <c r="A188" t="s">
        <v>5</v>
      </c>
      <c r="B188" t="s">
        <v>6</v>
      </c>
    </row>
    <row r="189" spans="1:8" x14ac:dyDescent="0.3">
      <c r="A189" t="s">
        <v>7</v>
      </c>
      <c r="B189" t="s">
        <v>8</v>
      </c>
    </row>
    <row r="190" spans="1:8" x14ac:dyDescent="0.3">
      <c r="A190" t="s">
        <v>9</v>
      </c>
      <c r="B190" t="s">
        <v>10</v>
      </c>
    </row>
    <row r="191" spans="1:8" x14ac:dyDescent="0.3">
      <c r="A191" t="s">
        <v>11</v>
      </c>
      <c r="B191" t="s">
        <v>12</v>
      </c>
    </row>
    <row r="192" spans="1:8" x14ac:dyDescent="0.3">
      <c r="A192" t="s">
        <v>40</v>
      </c>
      <c r="B192" s="8" t="s">
        <v>168</v>
      </c>
    </row>
    <row r="193" spans="1:19" ht="15.6" x14ac:dyDescent="0.3">
      <c r="A193" s="1" t="s">
        <v>13</v>
      </c>
    </row>
    <row r="194" spans="1:19" x14ac:dyDescent="0.3">
      <c r="A194" t="s">
        <v>14</v>
      </c>
      <c r="B194" t="s">
        <v>15</v>
      </c>
      <c r="C194" t="s">
        <v>9</v>
      </c>
      <c r="D194" t="s">
        <v>7</v>
      </c>
      <c r="E194" t="s">
        <v>16</v>
      </c>
      <c r="F194" t="s">
        <v>5</v>
      </c>
      <c r="G194" t="s">
        <v>17</v>
      </c>
      <c r="H194" t="s">
        <v>18</v>
      </c>
      <c r="I194" t="s">
        <v>19</v>
      </c>
      <c r="J194" t="s">
        <v>20</v>
      </c>
      <c r="K194" t="s">
        <v>3</v>
      </c>
      <c r="L194" t="s">
        <v>11</v>
      </c>
    </row>
    <row r="195" spans="1:19" ht="15.6" x14ac:dyDescent="0.3">
      <c r="A195" s="2" t="s">
        <v>1</v>
      </c>
      <c r="B195">
        <v>1</v>
      </c>
      <c r="C195" t="s">
        <v>10</v>
      </c>
      <c r="D195" t="s">
        <v>8</v>
      </c>
      <c r="E195" t="s">
        <v>21</v>
      </c>
      <c r="F195" t="s">
        <v>22</v>
      </c>
      <c r="J195" t="s">
        <v>39</v>
      </c>
      <c r="K195" s="2" t="s">
        <v>4</v>
      </c>
    </row>
    <row r="196" spans="1:19" ht="15.6" x14ac:dyDescent="0.3">
      <c r="A196" s="2" t="s">
        <v>23</v>
      </c>
      <c r="B196">
        <v>8.06180790960452E-6</v>
      </c>
      <c r="C196" t="s">
        <v>10</v>
      </c>
      <c r="D196" t="s">
        <v>7</v>
      </c>
      <c r="E196" t="s">
        <v>24</v>
      </c>
      <c r="F196" t="s">
        <v>25</v>
      </c>
      <c r="G196">
        <v>2</v>
      </c>
      <c r="H196">
        <v>-12.073683905484531</v>
      </c>
      <c r="I196">
        <v>0.41862376226685111</v>
      </c>
      <c r="J196" t="s">
        <v>39</v>
      </c>
      <c r="K196" s="2" t="s">
        <v>23</v>
      </c>
      <c r="Q196" s="3"/>
      <c r="S196" s="3"/>
    </row>
    <row r="197" spans="1:19" x14ac:dyDescent="0.3">
      <c r="A197" t="s">
        <v>26</v>
      </c>
      <c r="B197">
        <v>2.768361581920904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0.67294447324242579</v>
      </c>
      <c r="I197">
        <v>0.20605482541341649</v>
      </c>
      <c r="J197" t="s">
        <v>39</v>
      </c>
      <c r="K197" t="s">
        <v>26</v>
      </c>
      <c r="Q197" s="4"/>
      <c r="S197" s="4"/>
    </row>
    <row r="198" spans="1:19" ht="15.6" x14ac:dyDescent="0.3">
      <c r="A198" s="2" t="s">
        <v>169</v>
      </c>
      <c r="B198">
        <v>0.50779661016949151</v>
      </c>
      <c r="C198" t="s">
        <v>10</v>
      </c>
      <c r="D198" t="s">
        <v>8</v>
      </c>
      <c r="E198" t="s">
        <v>24</v>
      </c>
      <c r="F198" t="s">
        <v>25</v>
      </c>
      <c r="G198">
        <v>1</v>
      </c>
      <c r="J198" t="s">
        <v>39</v>
      </c>
      <c r="K198" s="2" t="s">
        <v>170</v>
      </c>
      <c r="Q198" s="3"/>
      <c r="S198" s="3"/>
    </row>
    <row r="199" spans="1:19" x14ac:dyDescent="0.3">
      <c r="A199" t="s">
        <v>27</v>
      </c>
      <c r="B199">
        <v>1.7655367231638421E-4</v>
      </c>
      <c r="C199" t="s">
        <v>10</v>
      </c>
      <c r="D199" t="s">
        <v>8</v>
      </c>
      <c r="E199" t="s">
        <v>24</v>
      </c>
      <c r="F199" t="s">
        <v>25</v>
      </c>
      <c r="G199">
        <v>2</v>
      </c>
      <c r="H199">
        <v>-8.987196820661973</v>
      </c>
      <c r="I199">
        <v>7.4210002559136581E-2</v>
      </c>
      <c r="J199" t="s">
        <v>39</v>
      </c>
      <c r="Q199" s="3"/>
      <c r="S199" s="3"/>
    </row>
    <row r="201" spans="1:19" ht="15.6" x14ac:dyDescent="0.3">
      <c r="A201" s="1" t="s">
        <v>0</v>
      </c>
      <c r="B201" s="1" t="s">
        <v>23</v>
      </c>
    </row>
    <row r="202" spans="1:19" x14ac:dyDescent="0.3">
      <c r="A202" t="s">
        <v>2</v>
      </c>
      <c r="B202">
        <v>1</v>
      </c>
    </row>
    <row r="203" spans="1:19" ht="15.6" x14ac:dyDescent="0.3">
      <c r="A203" t="s">
        <v>3</v>
      </c>
      <c r="B203" s="2" t="s">
        <v>23</v>
      </c>
    </row>
    <row r="204" spans="1:19" x14ac:dyDescent="0.3">
      <c r="A204" t="s">
        <v>5</v>
      </c>
      <c r="B204" t="s">
        <v>6</v>
      </c>
    </row>
    <row r="205" spans="1:19" x14ac:dyDescent="0.3">
      <c r="A205" t="s">
        <v>7</v>
      </c>
      <c r="B205" t="s">
        <v>7</v>
      </c>
    </row>
    <row r="206" spans="1:19" x14ac:dyDescent="0.3">
      <c r="A206" t="s">
        <v>9</v>
      </c>
      <c r="B206" t="s">
        <v>10</v>
      </c>
    </row>
    <row r="207" spans="1:19" x14ac:dyDescent="0.3">
      <c r="A207" t="s">
        <v>40</v>
      </c>
      <c r="B207" s="8" t="s">
        <v>168</v>
      </c>
    </row>
    <row r="208" spans="1:19" ht="15.6" x14ac:dyDescent="0.3">
      <c r="A208" s="1" t="s">
        <v>13</v>
      </c>
    </row>
    <row r="209" spans="1:11" x14ac:dyDescent="0.3">
      <c r="A209" t="s">
        <v>14</v>
      </c>
      <c r="B209" t="s">
        <v>15</v>
      </c>
      <c r="C209" t="s">
        <v>9</v>
      </c>
      <c r="D209" t="s">
        <v>7</v>
      </c>
      <c r="E209" t="s">
        <v>16</v>
      </c>
      <c r="F209" t="s">
        <v>5</v>
      </c>
      <c r="G209" t="s">
        <v>17</v>
      </c>
      <c r="H209" t="s">
        <v>18</v>
      </c>
      <c r="I209" t="s">
        <v>19</v>
      </c>
      <c r="J209" t="s">
        <v>20</v>
      </c>
      <c r="K209" t="s">
        <v>3</v>
      </c>
    </row>
    <row r="210" spans="1:11" ht="15.6" x14ac:dyDescent="0.3">
      <c r="A210" s="2" t="s">
        <v>23</v>
      </c>
      <c r="B210">
        <v>1</v>
      </c>
      <c r="C210" t="s">
        <v>10</v>
      </c>
      <c r="D210" t="s">
        <v>7</v>
      </c>
      <c r="E210" t="s">
        <v>21</v>
      </c>
      <c r="F210" t="s">
        <v>22</v>
      </c>
      <c r="J210" t="s">
        <v>39</v>
      </c>
      <c r="K210" s="2" t="s">
        <v>23</v>
      </c>
    </row>
    <row r="211" spans="1:11" x14ac:dyDescent="0.3">
      <c r="A211" t="s">
        <v>28</v>
      </c>
      <c r="B211">
        <v>300</v>
      </c>
      <c r="C211" t="s">
        <v>29</v>
      </c>
      <c r="D211" t="s">
        <v>8</v>
      </c>
      <c r="E211" t="s">
        <v>24</v>
      </c>
      <c r="F211" t="s">
        <v>25</v>
      </c>
      <c r="G211">
        <v>2</v>
      </c>
      <c r="H211">
        <v>5.7037824746562009</v>
      </c>
      <c r="I211">
        <v>0.46212945076166601</v>
      </c>
      <c r="J211" t="s">
        <v>30</v>
      </c>
      <c r="K211" t="s">
        <v>31</v>
      </c>
    </row>
    <row r="213" spans="1:11" ht="15.6" x14ac:dyDescent="0.3">
      <c r="A213" s="1" t="s">
        <v>0</v>
      </c>
      <c r="B213" s="1" t="s">
        <v>27</v>
      </c>
    </row>
    <row r="214" spans="1:11" x14ac:dyDescent="0.3">
      <c r="A214" t="s">
        <v>2</v>
      </c>
      <c r="B214">
        <v>1</v>
      </c>
    </row>
    <row r="215" spans="1:11" x14ac:dyDescent="0.3">
      <c r="A215" t="s">
        <v>3</v>
      </c>
      <c r="B215" t="s">
        <v>27</v>
      </c>
    </row>
    <row r="216" spans="1:11" x14ac:dyDescent="0.3">
      <c r="A216" t="s">
        <v>5</v>
      </c>
      <c r="B216" t="s">
        <v>6</v>
      </c>
    </row>
    <row r="217" spans="1:11" x14ac:dyDescent="0.3">
      <c r="A217" t="s">
        <v>7</v>
      </c>
      <c r="B217" t="s">
        <v>8</v>
      </c>
    </row>
    <row r="218" spans="1:11" x14ac:dyDescent="0.3">
      <c r="A218" t="s">
        <v>9</v>
      </c>
      <c r="B218" t="s">
        <v>10</v>
      </c>
    </row>
    <row r="219" spans="1:11" x14ac:dyDescent="0.3">
      <c r="A219" t="s">
        <v>40</v>
      </c>
      <c r="B219" t="s">
        <v>41</v>
      </c>
    </row>
    <row r="220" spans="1:11" ht="15.6" x14ac:dyDescent="0.3">
      <c r="A220" s="1" t="s">
        <v>13</v>
      </c>
    </row>
    <row r="221" spans="1:11" x14ac:dyDescent="0.3">
      <c r="A221" t="s">
        <v>14</v>
      </c>
      <c r="B221" t="s">
        <v>15</v>
      </c>
      <c r="C221" t="s">
        <v>9</v>
      </c>
      <c r="D221" t="s">
        <v>7</v>
      </c>
      <c r="E221" t="s">
        <v>16</v>
      </c>
      <c r="F221" t="s">
        <v>5</v>
      </c>
      <c r="G221" t="s">
        <v>17</v>
      </c>
      <c r="H221" t="s">
        <v>18</v>
      </c>
      <c r="I221" t="s">
        <v>19</v>
      </c>
      <c r="J221" t="s">
        <v>3</v>
      </c>
      <c r="K221" t="s">
        <v>20</v>
      </c>
    </row>
    <row r="222" spans="1:11" x14ac:dyDescent="0.3">
      <c r="A222" t="s">
        <v>27</v>
      </c>
      <c r="B222">
        <v>1</v>
      </c>
      <c r="C222" t="s">
        <v>10</v>
      </c>
      <c r="D222" t="s">
        <v>8</v>
      </c>
      <c r="E222" t="s">
        <v>21</v>
      </c>
      <c r="F222" t="s">
        <v>22</v>
      </c>
      <c r="J222" t="s">
        <v>27</v>
      </c>
      <c r="K222" t="s">
        <v>39</v>
      </c>
    </row>
    <row r="223" spans="1:11" x14ac:dyDescent="0.3">
      <c r="A223" t="s">
        <v>35</v>
      </c>
      <c r="B223">
        <v>0.81</v>
      </c>
      <c r="C223" t="s">
        <v>29</v>
      </c>
      <c r="D223" t="s">
        <v>8</v>
      </c>
      <c r="E223" t="s">
        <v>24</v>
      </c>
      <c r="F223" t="s">
        <v>25</v>
      </c>
      <c r="G223">
        <v>2</v>
      </c>
      <c r="H223">
        <v>-0.21072103131565251</v>
      </c>
      <c r="I223">
        <v>0.30759281954511669</v>
      </c>
      <c r="J223" t="s">
        <v>36</v>
      </c>
      <c r="K223" t="s">
        <v>30</v>
      </c>
    </row>
    <row r="224" spans="1:11" x14ac:dyDescent="0.3">
      <c r="A224" t="s">
        <v>37</v>
      </c>
      <c r="B224">
        <v>0.19</v>
      </c>
      <c r="C224" t="s">
        <v>29</v>
      </c>
      <c r="D224" t="s">
        <v>8</v>
      </c>
      <c r="E224" t="s">
        <v>24</v>
      </c>
      <c r="F224" t="s">
        <v>25</v>
      </c>
      <c r="G224">
        <v>2</v>
      </c>
      <c r="H224">
        <v>-1.6607312068216511</v>
      </c>
      <c r="I224">
        <v>0.31028824386255488</v>
      </c>
      <c r="J224" t="s">
        <v>38</v>
      </c>
      <c r="K224" t="s">
        <v>30</v>
      </c>
    </row>
    <row r="226" spans="1:11" ht="15.6" x14ac:dyDescent="0.3">
      <c r="A226" s="1" t="s">
        <v>0</v>
      </c>
      <c r="B226" s="1" t="s">
        <v>100</v>
      </c>
    </row>
    <row r="227" spans="1:11" x14ac:dyDescent="0.3">
      <c r="A227" t="s">
        <v>9</v>
      </c>
      <c r="B227" t="s">
        <v>10</v>
      </c>
    </row>
    <row r="228" spans="1:11" x14ac:dyDescent="0.3">
      <c r="A228" t="s">
        <v>2</v>
      </c>
      <c r="B228">
        <v>1</v>
      </c>
    </row>
    <row r="229" spans="1:11" x14ac:dyDescent="0.3">
      <c r="A229" t="s">
        <v>3</v>
      </c>
      <c r="B229" t="s">
        <v>100</v>
      </c>
    </row>
    <row r="230" spans="1:11" x14ac:dyDescent="0.3">
      <c r="A230" t="s">
        <v>5</v>
      </c>
      <c r="B230" t="s">
        <v>6</v>
      </c>
    </row>
    <row r="231" spans="1:11" x14ac:dyDescent="0.3">
      <c r="A231" t="s">
        <v>7</v>
      </c>
      <c r="B231" t="s">
        <v>8</v>
      </c>
    </row>
    <row r="232" spans="1:11" x14ac:dyDescent="0.3">
      <c r="A232" t="s">
        <v>40</v>
      </c>
      <c r="B232" t="s">
        <v>98</v>
      </c>
    </row>
    <row r="233" spans="1:11" ht="15.6" x14ac:dyDescent="0.3">
      <c r="A233" s="1" t="s">
        <v>13</v>
      </c>
    </row>
    <row r="234" spans="1:11" x14ac:dyDescent="0.3">
      <c r="A234" t="s">
        <v>14</v>
      </c>
      <c r="B234" t="s">
        <v>15</v>
      </c>
      <c r="C234" t="s">
        <v>9</v>
      </c>
      <c r="D234" t="s">
        <v>7</v>
      </c>
      <c r="E234" t="s">
        <v>16</v>
      </c>
      <c r="F234" t="s">
        <v>5</v>
      </c>
      <c r="G234" t="s">
        <v>17</v>
      </c>
      <c r="H234" t="s">
        <v>18</v>
      </c>
      <c r="I234" t="s">
        <v>97</v>
      </c>
      <c r="J234" t="s">
        <v>11</v>
      </c>
      <c r="K234" t="s">
        <v>95</v>
      </c>
    </row>
    <row r="235" spans="1:11" x14ac:dyDescent="0.3">
      <c r="A235" t="s">
        <v>139</v>
      </c>
      <c r="B235">
        <v>1.2300000000000001E-4</v>
      </c>
      <c r="D235" t="s">
        <v>8</v>
      </c>
      <c r="E235" t="s">
        <v>87</v>
      </c>
      <c r="F235" t="s">
        <v>32</v>
      </c>
      <c r="G235">
        <v>0</v>
      </c>
      <c r="H235">
        <v>1.2300000000000001E-4</v>
      </c>
      <c r="J235" t="s">
        <v>109</v>
      </c>
    </row>
    <row r="236" spans="1:11" x14ac:dyDescent="0.3">
      <c r="A236" t="s">
        <v>138</v>
      </c>
      <c r="B236">
        <v>6.0000000000000002E-6</v>
      </c>
      <c r="D236" t="s">
        <v>8</v>
      </c>
      <c r="E236" t="s">
        <v>87</v>
      </c>
      <c r="F236" t="s">
        <v>32</v>
      </c>
      <c r="G236">
        <v>0</v>
      </c>
      <c r="H236">
        <v>6.0000000000000002E-6</v>
      </c>
      <c r="J236" t="s">
        <v>109</v>
      </c>
    </row>
    <row r="237" spans="1:11" x14ac:dyDescent="0.3">
      <c r="A237" t="s">
        <v>137</v>
      </c>
      <c r="B237">
        <v>8.3199999999999996E-2</v>
      </c>
      <c r="D237" t="s">
        <v>136</v>
      </c>
      <c r="E237" t="s">
        <v>135</v>
      </c>
      <c r="F237" t="s">
        <v>32</v>
      </c>
      <c r="G237">
        <v>0</v>
      </c>
      <c r="H237">
        <v>8.3199999999999996E-2</v>
      </c>
      <c r="J237" t="s">
        <v>111</v>
      </c>
    </row>
    <row r="238" spans="1:11" x14ac:dyDescent="0.3">
      <c r="A238" t="s">
        <v>100</v>
      </c>
      <c r="B238">
        <v>1</v>
      </c>
      <c r="C238" t="s">
        <v>10</v>
      </c>
      <c r="D238" t="s">
        <v>8</v>
      </c>
      <c r="E238" t="s">
        <v>59</v>
      </c>
      <c r="F238" t="s">
        <v>22</v>
      </c>
      <c r="I238">
        <v>100</v>
      </c>
      <c r="J238" t="s">
        <v>50</v>
      </c>
      <c r="K238" t="s">
        <v>99</v>
      </c>
    </row>
    <row r="239" spans="1:11" x14ac:dyDescent="0.3">
      <c r="A239" t="s">
        <v>141</v>
      </c>
      <c r="B239">
        <v>1</v>
      </c>
      <c r="C239" t="s">
        <v>10</v>
      </c>
      <c r="D239" t="s">
        <v>8</v>
      </c>
      <c r="E239" t="s">
        <v>24</v>
      </c>
      <c r="F239" t="s">
        <v>25</v>
      </c>
      <c r="G239">
        <v>0</v>
      </c>
      <c r="H239">
        <v>1</v>
      </c>
      <c r="J239" t="s">
        <v>133</v>
      </c>
      <c r="K239" t="s">
        <v>140</v>
      </c>
    </row>
    <row r="240" spans="1:11" x14ac:dyDescent="0.3">
      <c r="A240" t="s">
        <v>146</v>
      </c>
      <c r="B240">
        <v>0.38400000000000001</v>
      </c>
      <c r="C240" t="s">
        <v>10</v>
      </c>
      <c r="D240" t="s">
        <v>33</v>
      </c>
      <c r="E240" t="s">
        <v>24</v>
      </c>
      <c r="F240" t="s">
        <v>25</v>
      </c>
      <c r="G240">
        <v>0</v>
      </c>
      <c r="H240">
        <v>0.38400000000000001</v>
      </c>
      <c r="J240" t="s">
        <v>131</v>
      </c>
      <c r="K240" t="s">
        <v>147</v>
      </c>
    </row>
    <row r="241" spans="1:11" x14ac:dyDescent="0.3">
      <c r="A241" t="s">
        <v>130</v>
      </c>
      <c r="B241">
        <v>8.2699999999999996E-11</v>
      </c>
      <c r="C241" t="s">
        <v>10</v>
      </c>
      <c r="D241" t="s">
        <v>7</v>
      </c>
      <c r="E241" t="s">
        <v>24</v>
      </c>
      <c r="F241" t="s">
        <v>25</v>
      </c>
      <c r="G241">
        <v>0</v>
      </c>
      <c r="H241">
        <v>8.2699999999999996E-11</v>
      </c>
      <c r="J241" t="s">
        <v>129</v>
      </c>
      <c r="K241" t="s">
        <v>128</v>
      </c>
    </row>
    <row r="242" spans="1:11" x14ac:dyDescent="0.3">
      <c r="A242" t="s">
        <v>127</v>
      </c>
      <c r="B242">
        <v>7.4400000000000002E-10</v>
      </c>
      <c r="C242" t="s">
        <v>29</v>
      </c>
      <c r="D242" t="s">
        <v>7</v>
      </c>
      <c r="E242" t="s">
        <v>24</v>
      </c>
      <c r="F242" t="s">
        <v>25</v>
      </c>
      <c r="G242">
        <v>0</v>
      </c>
      <c r="H242">
        <v>7.4400000000000002E-10</v>
      </c>
      <c r="J242" t="s">
        <v>126</v>
      </c>
      <c r="K242" t="s">
        <v>125</v>
      </c>
    </row>
    <row r="243" spans="1:11" x14ac:dyDescent="0.3">
      <c r="A243" t="s">
        <v>124</v>
      </c>
      <c r="B243">
        <v>8.2600000000000002E-5</v>
      </c>
      <c r="C243" t="s">
        <v>29</v>
      </c>
      <c r="D243" t="s">
        <v>8</v>
      </c>
      <c r="E243" t="s">
        <v>24</v>
      </c>
      <c r="F243" t="s">
        <v>25</v>
      </c>
      <c r="G243">
        <v>0</v>
      </c>
      <c r="H243">
        <v>8.2600000000000002E-5</v>
      </c>
      <c r="J243" t="s">
        <v>111</v>
      </c>
      <c r="K243" t="s">
        <v>123</v>
      </c>
    </row>
    <row r="244" spans="1:11" x14ac:dyDescent="0.3">
      <c r="A244" t="s">
        <v>122</v>
      </c>
      <c r="B244">
        <v>3.3099999999999999E-10</v>
      </c>
      <c r="C244" t="s">
        <v>29</v>
      </c>
      <c r="D244" t="s">
        <v>7</v>
      </c>
      <c r="E244" t="s">
        <v>24</v>
      </c>
      <c r="F244" t="s">
        <v>25</v>
      </c>
      <c r="G244">
        <v>0</v>
      </c>
      <c r="H244">
        <v>3.3099999999999999E-10</v>
      </c>
      <c r="J244" t="s">
        <v>121</v>
      </c>
      <c r="K244" t="s">
        <v>120</v>
      </c>
    </row>
    <row r="245" spans="1:11" x14ac:dyDescent="0.3">
      <c r="A245" t="s">
        <v>119</v>
      </c>
      <c r="B245">
        <v>5.1400000000000003E-12</v>
      </c>
      <c r="C245" t="s">
        <v>29</v>
      </c>
      <c r="D245" t="s">
        <v>7</v>
      </c>
      <c r="E245" t="s">
        <v>24</v>
      </c>
      <c r="F245" t="s">
        <v>25</v>
      </c>
      <c r="G245">
        <v>0</v>
      </c>
      <c r="H245">
        <v>5.1400000000000003E-12</v>
      </c>
      <c r="J245" t="s">
        <v>118</v>
      </c>
      <c r="K245" t="s">
        <v>117</v>
      </c>
    </row>
    <row r="246" spans="1:11" x14ac:dyDescent="0.3">
      <c r="A246" t="s">
        <v>116</v>
      </c>
      <c r="B246">
        <v>2.8400000000000002E-4</v>
      </c>
      <c r="C246" t="s">
        <v>29</v>
      </c>
      <c r="D246" t="s">
        <v>8</v>
      </c>
      <c r="E246" t="s">
        <v>24</v>
      </c>
      <c r="F246" t="s">
        <v>25</v>
      </c>
      <c r="G246">
        <v>0</v>
      </c>
      <c r="H246">
        <v>2.8400000000000002E-4</v>
      </c>
      <c r="J246" t="s">
        <v>109</v>
      </c>
      <c r="K246" t="s">
        <v>115</v>
      </c>
    </row>
    <row r="247" spans="1:11" x14ac:dyDescent="0.3">
      <c r="A247" t="s">
        <v>114</v>
      </c>
      <c r="B247">
        <v>5.7899999999999997E-10</v>
      </c>
      <c r="C247" t="s">
        <v>29</v>
      </c>
      <c r="D247" t="s">
        <v>7</v>
      </c>
      <c r="E247" t="s">
        <v>24</v>
      </c>
      <c r="F247" t="s">
        <v>25</v>
      </c>
      <c r="G247">
        <v>0</v>
      </c>
      <c r="H247">
        <v>5.7899999999999997E-10</v>
      </c>
      <c r="J247" t="s">
        <v>113</v>
      </c>
      <c r="K247" t="s">
        <v>112</v>
      </c>
    </row>
    <row r="248" spans="1:11" x14ac:dyDescent="0.3">
      <c r="A248" t="s">
        <v>48</v>
      </c>
      <c r="B248">
        <v>3.0400000000000002E-4</v>
      </c>
      <c r="C248" t="s">
        <v>29</v>
      </c>
      <c r="D248" t="s">
        <v>8</v>
      </c>
      <c r="E248" t="s">
        <v>24</v>
      </c>
      <c r="F248" t="s">
        <v>25</v>
      </c>
      <c r="G248">
        <v>0</v>
      </c>
      <c r="H248">
        <v>3.0400000000000002E-4</v>
      </c>
      <c r="J248" t="s">
        <v>111</v>
      </c>
      <c r="K248" t="s">
        <v>46</v>
      </c>
    </row>
    <row r="249" spans="1:11" x14ac:dyDescent="0.3">
      <c r="A249" t="s">
        <v>110</v>
      </c>
      <c r="B249">
        <v>-2.2699999999999999E-4</v>
      </c>
      <c r="C249" t="s">
        <v>34</v>
      </c>
      <c r="D249" t="s">
        <v>8</v>
      </c>
      <c r="E249" t="s">
        <v>43</v>
      </c>
      <c r="F249" t="s">
        <v>25</v>
      </c>
      <c r="G249">
        <v>0</v>
      </c>
      <c r="H249">
        <v>2.2699999999999999E-4</v>
      </c>
      <c r="J249" t="s">
        <v>109</v>
      </c>
      <c r="K249" t="s">
        <v>108</v>
      </c>
    </row>
    <row r="251" spans="1:11" ht="15.6" x14ac:dyDescent="0.3">
      <c r="A251" s="1" t="s">
        <v>0</v>
      </c>
      <c r="B251" s="1" t="s">
        <v>57</v>
      </c>
    </row>
    <row r="252" spans="1:11" x14ac:dyDescent="0.3">
      <c r="A252" t="s">
        <v>9</v>
      </c>
      <c r="B252" t="s">
        <v>10</v>
      </c>
    </row>
    <row r="253" spans="1:11" x14ac:dyDescent="0.3">
      <c r="A253" t="s">
        <v>2</v>
      </c>
      <c r="B253">
        <v>1</v>
      </c>
    </row>
    <row r="254" spans="1:11" x14ac:dyDescent="0.3">
      <c r="A254" t="s">
        <v>3</v>
      </c>
      <c r="B254" t="s">
        <v>57</v>
      </c>
    </row>
    <row r="255" spans="1:11" x14ac:dyDescent="0.3">
      <c r="A255" t="s">
        <v>5</v>
      </c>
      <c r="B255" t="s">
        <v>6</v>
      </c>
    </row>
    <row r="256" spans="1:11" x14ac:dyDescent="0.3">
      <c r="A256" t="s">
        <v>7</v>
      </c>
      <c r="B256" t="s">
        <v>8</v>
      </c>
    </row>
    <row r="257" spans="1:11" x14ac:dyDescent="0.3">
      <c r="A257" t="s">
        <v>40</v>
      </c>
      <c r="B257" t="s">
        <v>98</v>
      </c>
    </row>
    <row r="258" spans="1:11" ht="15.6" x14ac:dyDescent="0.3">
      <c r="A258" s="1" t="s">
        <v>13</v>
      </c>
    </row>
    <row r="259" spans="1:11" x14ac:dyDescent="0.3">
      <c r="A259" t="s">
        <v>14</v>
      </c>
      <c r="B259" t="s">
        <v>15</v>
      </c>
      <c r="C259" t="s">
        <v>9</v>
      </c>
      <c r="D259" t="s">
        <v>7</v>
      </c>
      <c r="E259" t="s">
        <v>16</v>
      </c>
      <c r="F259" t="s">
        <v>5</v>
      </c>
      <c r="G259" t="s">
        <v>17</v>
      </c>
      <c r="H259" t="s">
        <v>18</v>
      </c>
      <c r="I259" t="s">
        <v>97</v>
      </c>
      <c r="J259" t="s">
        <v>11</v>
      </c>
      <c r="K259" t="s">
        <v>95</v>
      </c>
    </row>
    <row r="260" spans="1:11" x14ac:dyDescent="0.3">
      <c r="A260" t="s">
        <v>139</v>
      </c>
      <c r="B260">
        <v>1.2300000000000001E-4</v>
      </c>
      <c r="D260" t="s">
        <v>8</v>
      </c>
      <c r="E260" t="s">
        <v>87</v>
      </c>
      <c r="F260" t="s">
        <v>32</v>
      </c>
      <c r="G260">
        <v>0</v>
      </c>
      <c r="H260">
        <v>1.2300000000000001E-4</v>
      </c>
      <c r="J260" t="s">
        <v>109</v>
      </c>
    </row>
    <row r="261" spans="1:11" x14ac:dyDescent="0.3">
      <c r="A261" t="s">
        <v>138</v>
      </c>
      <c r="B261">
        <v>6.0000000000000002E-6</v>
      </c>
      <c r="D261" t="s">
        <v>8</v>
      </c>
      <c r="E261" t="s">
        <v>87</v>
      </c>
      <c r="F261" t="s">
        <v>32</v>
      </c>
      <c r="G261">
        <v>0</v>
      </c>
      <c r="H261">
        <v>6.0000000000000002E-6</v>
      </c>
      <c r="J261" t="s">
        <v>109</v>
      </c>
    </row>
    <row r="262" spans="1:11" x14ac:dyDescent="0.3">
      <c r="A262" t="s">
        <v>137</v>
      </c>
      <c r="B262">
        <v>8.3199999999999996E-2</v>
      </c>
      <c r="D262" t="s">
        <v>136</v>
      </c>
      <c r="E262" t="s">
        <v>135</v>
      </c>
      <c r="F262" t="s">
        <v>32</v>
      </c>
      <c r="G262">
        <v>0</v>
      </c>
      <c r="H262">
        <v>8.3199999999999996E-2</v>
      </c>
      <c r="J262" t="s">
        <v>111</v>
      </c>
    </row>
    <row r="263" spans="1:11" x14ac:dyDescent="0.3">
      <c r="A263" t="s">
        <v>57</v>
      </c>
      <c r="B263">
        <v>1</v>
      </c>
      <c r="C263" t="s">
        <v>10</v>
      </c>
      <c r="D263" t="s">
        <v>8</v>
      </c>
      <c r="E263" t="s">
        <v>59</v>
      </c>
      <c r="F263" t="s">
        <v>22</v>
      </c>
      <c r="I263">
        <v>100</v>
      </c>
      <c r="J263" t="s">
        <v>50</v>
      </c>
      <c r="K263" t="s">
        <v>55</v>
      </c>
    </row>
    <row r="264" spans="1:11" x14ac:dyDescent="0.3">
      <c r="A264" t="s">
        <v>134</v>
      </c>
      <c r="B264">
        <v>1</v>
      </c>
      <c r="C264" t="s">
        <v>10</v>
      </c>
      <c r="D264" t="s">
        <v>8</v>
      </c>
      <c r="E264" t="s">
        <v>24</v>
      </c>
      <c r="F264" t="s">
        <v>25</v>
      </c>
      <c r="G264">
        <v>0</v>
      </c>
      <c r="H264">
        <v>1</v>
      </c>
      <c r="J264" t="s">
        <v>133</v>
      </c>
      <c r="K264" t="s">
        <v>132</v>
      </c>
    </row>
    <row r="265" spans="1:11" x14ac:dyDescent="0.3">
      <c r="A265" t="s">
        <v>148</v>
      </c>
      <c r="B265">
        <v>0.38400000000000001</v>
      </c>
      <c r="C265" t="s">
        <v>10</v>
      </c>
      <c r="D265" t="s">
        <v>33</v>
      </c>
      <c r="E265" t="s">
        <v>24</v>
      </c>
      <c r="F265" t="s">
        <v>25</v>
      </c>
      <c r="G265">
        <v>0</v>
      </c>
      <c r="H265">
        <v>0.38400000000000001</v>
      </c>
      <c r="J265" t="s">
        <v>131</v>
      </c>
      <c r="K265" t="s">
        <v>149</v>
      </c>
    </row>
    <row r="266" spans="1:11" x14ac:dyDescent="0.3">
      <c r="A266" t="s">
        <v>130</v>
      </c>
      <c r="B266">
        <v>8.2699999999999996E-11</v>
      </c>
      <c r="C266" t="s">
        <v>10</v>
      </c>
      <c r="D266" t="s">
        <v>7</v>
      </c>
      <c r="E266" t="s">
        <v>24</v>
      </c>
      <c r="F266" t="s">
        <v>25</v>
      </c>
      <c r="G266">
        <v>0</v>
      </c>
      <c r="H266">
        <v>8.2699999999999996E-11</v>
      </c>
      <c r="J266" t="s">
        <v>129</v>
      </c>
      <c r="K266" t="s">
        <v>128</v>
      </c>
    </row>
    <row r="267" spans="1:11" x14ac:dyDescent="0.3">
      <c r="A267" t="s">
        <v>127</v>
      </c>
      <c r="B267">
        <v>7.4400000000000002E-10</v>
      </c>
      <c r="C267" t="s">
        <v>29</v>
      </c>
      <c r="D267" t="s">
        <v>7</v>
      </c>
      <c r="E267" t="s">
        <v>24</v>
      </c>
      <c r="F267" t="s">
        <v>25</v>
      </c>
      <c r="G267">
        <v>0</v>
      </c>
      <c r="H267">
        <v>7.4400000000000002E-10</v>
      </c>
      <c r="J267" t="s">
        <v>126</v>
      </c>
      <c r="K267" t="s">
        <v>125</v>
      </c>
    </row>
    <row r="268" spans="1:11" x14ac:dyDescent="0.3">
      <c r="A268" t="s">
        <v>124</v>
      </c>
      <c r="B268">
        <v>8.2600000000000002E-5</v>
      </c>
      <c r="C268" t="s">
        <v>29</v>
      </c>
      <c r="D268" t="s">
        <v>8</v>
      </c>
      <c r="E268" t="s">
        <v>24</v>
      </c>
      <c r="F268" t="s">
        <v>25</v>
      </c>
      <c r="G268">
        <v>0</v>
      </c>
      <c r="H268">
        <v>8.2600000000000002E-5</v>
      </c>
      <c r="J268" t="s">
        <v>111</v>
      </c>
      <c r="K268" t="s">
        <v>123</v>
      </c>
    </row>
    <row r="269" spans="1:11" x14ac:dyDescent="0.3">
      <c r="A269" t="s">
        <v>122</v>
      </c>
      <c r="B269">
        <v>3.3099999999999999E-10</v>
      </c>
      <c r="C269" t="s">
        <v>29</v>
      </c>
      <c r="D269" t="s">
        <v>7</v>
      </c>
      <c r="E269" t="s">
        <v>24</v>
      </c>
      <c r="F269" t="s">
        <v>25</v>
      </c>
      <c r="G269">
        <v>0</v>
      </c>
      <c r="H269">
        <v>3.3099999999999999E-10</v>
      </c>
      <c r="J269" t="s">
        <v>121</v>
      </c>
      <c r="K269" t="s">
        <v>120</v>
      </c>
    </row>
    <row r="270" spans="1:11" x14ac:dyDescent="0.3">
      <c r="A270" t="s">
        <v>119</v>
      </c>
      <c r="B270">
        <v>5.1400000000000003E-12</v>
      </c>
      <c r="C270" t="s">
        <v>29</v>
      </c>
      <c r="D270" t="s">
        <v>7</v>
      </c>
      <c r="E270" t="s">
        <v>24</v>
      </c>
      <c r="F270" t="s">
        <v>25</v>
      </c>
      <c r="G270">
        <v>0</v>
      </c>
      <c r="H270">
        <v>5.1400000000000003E-12</v>
      </c>
      <c r="J270" t="s">
        <v>118</v>
      </c>
      <c r="K270" t="s">
        <v>117</v>
      </c>
    </row>
    <row r="271" spans="1:11" x14ac:dyDescent="0.3">
      <c r="A271" t="s">
        <v>116</v>
      </c>
      <c r="B271">
        <v>2.8400000000000002E-4</v>
      </c>
      <c r="C271" t="s">
        <v>29</v>
      </c>
      <c r="D271" t="s">
        <v>8</v>
      </c>
      <c r="E271" t="s">
        <v>24</v>
      </c>
      <c r="F271" t="s">
        <v>25</v>
      </c>
      <c r="G271">
        <v>0</v>
      </c>
      <c r="H271">
        <v>2.8400000000000002E-4</v>
      </c>
      <c r="J271" t="s">
        <v>109</v>
      </c>
      <c r="K271" t="s">
        <v>115</v>
      </c>
    </row>
    <row r="272" spans="1:11" x14ac:dyDescent="0.3">
      <c r="A272" t="s">
        <v>114</v>
      </c>
      <c r="B272">
        <v>5.7899999999999997E-10</v>
      </c>
      <c r="C272" t="s">
        <v>29</v>
      </c>
      <c r="D272" t="s">
        <v>7</v>
      </c>
      <c r="E272" t="s">
        <v>24</v>
      </c>
      <c r="F272" t="s">
        <v>25</v>
      </c>
      <c r="G272">
        <v>0</v>
      </c>
      <c r="H272">
        <v>5.7899999999999997E-10</v>
      </c>
      <c r="J272" t="s">
        <v>113</v>
      </c>
      <c r="K272" t="s">
        <v>112</v>
      </c>
    </row>
    <row r="273" spans="1:11" x14ac:dyDescent="0.3">
      <c r="A273" t="s">
        <v>48</v>
      </c>
      <c r="B273">
        <v>3.0400000000000002E-4</v>
      </c>
      <c r="C273" t="s">
        <v>29</v>
      </c>
      <c r="D273" t="s">
        <v>8</v>
      </c>
      <c r="E273" t="s">
        <v>24</v>
      </c>
      <c r="F273" t="s">
        <v>25</v>
      </c>
      <c r="G273">
        <v>0</v>
      </c>
      <c r="H273">
        <v>3.0400000000000002E-4</v>
      </c>
      <c r="J273" t="s">
        <v>111</v>
      </c>
      <c r="K273" t="s">
        <v>46</v>
      </c>
    </row>
    <row r="274" spans="1:11" x14ac:dyDescent="0.3">
      <c r="A274" t="s">
        <v>110</v>
      </c>
      <c r="B274">
        <v>-2.2699999999999999E-4</v>
      </c>
      <c r="C274" t="s">
        <v>34</v>
      </c>
      <c r="D274" t="s">
        <v>8</v>
      </c>
      <c r="E274" t="s">
        <v>43</v>
      </c>
      <c r="F274" t="s">
        <v>25</v>
      </c>
      <c r="G274">
        <v>0</v>
      </c>
      <c r="H274">
        <v>2.2699999999999999E-4</v>
      </c>
      <c r="J274" t="s">
        <v>109</v>
      </c>
      <c r="K274" t="s">
        <v>108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2021-06-10T16:04:14Z</dcterms:modified>
</cp:coreProperties>
</file>