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8" windowWidth="14808" windowHeight="8016" firstSheet="2" activeTab="6"/>
  </bookViews>
  <sheets>
    <sheet name="Главное" sheetId="1" r:id="rId1"/>
    <sheet name="Prefix+Tense" sheetId="5" r:id="rId2"/>
    <sheet name="Prefix+Personnumber" sheetId="8" r:id="rId3"/>
    <sheet name="Prefix+Tense+Personnumber" sheetId="9" r:id="rId4"/>
    <sheet name="Prefix+Participant1" sheetId="11" r:id="rId5"/>
    <sheet name="Prefix+Participant2" sheetId="12" r:id="rId6"/>
    <sheet name="Prefix+Year" sheetId="15" r:id="rId7"/>
  </sheets>
  <calcPr calcId="152511"/>
  <pivotCaches>
    <pivotCache cacheId="24" r:id="rId8"/>
    <pivotCache cacheId="25" r:id="rId9"/>
    <pivotCache cacheId="26" r:id="rId10"/>
    <pivotCache cacheId="27" r:id="rId11"/>
  </pivotCaches>
</workbook>
</file>

<file path=xl/calcChain.xml><?xml version="1.0" encoding="utf-8"?>
<calcChain xmlns="http://schemas.openxmlformats.org/spreadsheetml/2006/main">
  <c r="I25" i="1" l="1"/>
  <c r="A25" i="1"/>
  <c r="I15" i="1"/>
  <c r="A15" i="1"/>
  <c r="I14" i="1"/>
  <c r="A14" i="1"/>
  <c r="I13" i="1"/>
  <c r="A13" i="1"/>
  <c r="I24" i="1"/>
  <c r="A24" i="1"/>
  <c r="I23" i="1"/>
  <c r="A23" i="1"/>
  <c r="I22" i="1"/>
  <c r="A22" i="1"/>
  <c r="I12" i="1"/>
  <c r="A12" i="1"/>
  <c r="I21" i="1"/>
  <c r="A21" i="1"/>
  <c r="I11" i="1"/>
  <c r="A11" i="1"/>
  <c r="I10" i="1"/>
  <c r="A10" i="1"/>
  <c r="I19" i="1"/>
  <c r="A19" i="1"/>
  <c r="I9" i="1"/>
  <c r="A9" i="1"/>
  <c r="I8" i="1"/>
  <c r="A8" i="1"/>
  <c r="I7" i="1"/>
  <c r="A7" i="1"/>
  <c r="I6" i="1"/>
  <c r="A6" i="1"/>
  <c r="I18" i="1"/>
  <c r="A18" i="1"/>
  <c r="I17" i="1"/>
  <c r="A17" i="1"/>
  <c r="I26" i="1"/>
  <c r="A26" i="1"/>
  <c r="I5" i="1"/>
  <c r="A5" i="1"/>
  <c r="I4" i="1"/>
  <c r="A4" i="1"/>
  <c r="I3" i="1"/>
  <c r="A3" i="1"/>
  <c r="I16" i="1"/>
  <c r="A16" i="1"/>
  <c r="I20" i="1"/>
  <c r="A20" i="1"/>
  <c r="I2" i="1"/>
  <c r="A2" i="1"/>
  <c r="I51" i="1"/>
  <c r="A51" i="1"/>
  <c r="I31" i="1"/>
  <c r="A31" i="1"/>
  <c r="I30" i="1"/>
  <c r="A30" i="1"/>
  <c r="I50" i="1"/>
  <c r="A50" i="1"/>
  <c r="I42" i="1"/>
  <c r="A42" i="1"/>
  <c r="I29" i="1"/>
  <c r="A29" i="1"/>
  <c r="I41" i="1"/>
  <c r="A41" i="1"/>
  <c r="I40" i="1"/>
  <c r="A40" i="1"/>
  <c r="I27" i="1"/>
  <c r="A27" i="1"/>
  <c r="I45" i="1"/>
  <c r="A45" i="1"/>
  <c r="I39" i="1"/>
  <c r="A39" i="1"/>
  <c r="I38" i="1"/>
  <c r="A38" i="1"/>
  <c r="I44" i="1"/>
  <c r="A44" i="1"/>
  <c r="I37" i="1"/>
  <c r="A37" i="1"/>
  <c r="I49" i="1"/>
  <c r="A49" i="1"/>
  <c r="I48" i="1"/>
  <c r="A48" i="1"/>
  <c r="I47" i="1"/>
  <c r="A47" i="1"/>
  <c r="I28" i="1"/>
  <c r="A28" i="1"/>
  <c r="I36" i="1"/>
  <c r="A36" i="1"/>
  <c r="I43" i="1"/>
  <c r="A43" i="1"/>
  <c r="I35" i="1"/>
  <c r="A35" i="1"/>
  <c r="I46" i="1"/>
  <c r="A46" i="1"/>
  <c r="I34" i="1"/>
  <c r="A34" i="1"/>
  <c r="I33" i="1"/>
  <c r="A33" i="1"/>
  <c r="I32" i="1"/>
  <c r="A32" i="1"/>
  <c r="A1" i="1"/>
</calcChain>
</file>

<file path=xl/sharedStrings.xml><?xml version="1.0" encoding="utf-8"?>
<sst xmlns="http://schemas.openxmlformats.org/spreadsheetml/2006/main" count="1370" uniqueCount="573">
  <si>
    <t>Reversed left context</t>
  </si>
  <si>
    <t>Reversed center</t>
  </si>
  <si>
    <t>Left context</t>
  </si>
  <si>
    <t>Center</t>
  </si>
  <si>
    <t>Punct</t>
  </si>
  <si>
    <t>Right context</t>
  </si>
  <si>
    <t>Title</t>
  </si>
  <si>
    <t>количество</t>
  </si>
  <si>
    <t>Author</t>
  </si>
  <si>
    <t>Birthday</t>
  </si>
  <si>
    <t>Header</t>
  </si>
  <si>
    <t>Created</t>
  </si>
  <si>
    <t>Sphere</t>
  </si>
  <si>
    <t>Type</t>
  </si>
  <si>
    <t>Topic</t>
  </si>
  <si>
    <t>Publication</t>
  </si>
  <si>
    <t>Publ_year</t>
  </si>
  <si>
    <t>Medium</t>
  </si>
  <si>
    <t>Ambiguity</t>
  </si>
  <si>
    <t>Full context</t>
  </si>
  <si>
    <t> онневонгм фикс йыншудорбод йодух оН</t>
  </si>
  <si>
    <t>латупс</t>
  </si>
  <si>
    <t xml:space="preserve"> Но худой, добродушный скиф мгновенно </t>
  </si>
  <si>
    <r>
      <t> </t>
    </r>
    <r>
      <rPr>
        <b/>
        <sz val="11"/>
        <rFont val="Calibri"/>
        <family val="2"/>
        <charset val="204"/>
      </rPr>
      <t>спутал</t>
    </r>
    <r>
      <rPr>
        <sz val="11"/>
        <rFont val="Calibri"/>
        <family val="2"/>
        <charset val="204"/>
      </rPr>
      <t> </t>
    </r>
  </si>
  <si>
    <t xml:space="preserve">  </t>
  </si>
  <si>
    <t>нам все карты.  </t>
  </si>
  <si>
    <t>Вадим Бурлак. Хранители древних тайн (2001) </t>
  </si>
  <si>
    <t>Вадим Бурлак </t>
  </si>
  <si>
    <t>1949 </t>
  </si>
  <si>
    <t>Хранители древних тайн </t>
  </si>
  <si>
    <t>2001 </t>
  </si>
  <si>
    <t>публицистика ,  нехудожественная </t>
  </si>
  <si>
    <t>очерк </t>
  </si>
  <si>
    <t>путешествия, история, астрология, парапсихология, эзотерика </t>
  </si>
  <si>
    <t>Вадим Бурлак. Хранители древних тайн </t>
  </si>
  <si>
    <t>книга </t>
  </si>
  <si>
    <t>омонимия не снята</t>
  </si>
  <si>
    <r>
      <t xml:space="preserve">  Но худой, добродушный скиф мгновенно </t>
    </r>
    <r>
      <rPr>
        <b/>
        <sz val="11"/>
        <rFont val="Calibri"/>
        <family val="2"/>
        <charset val="204"/>
      </rPr>
      <t>спутал</t>
    </r>
    <r>
      <rPr>
        <sz val="11"/>
        <rFont val="Calibri"/>
        <family val="2"/>
        <charset val="204"/>
      </rPr>
      <t xml:space="preserve"> нам все карты.  [Вадим Бурлак. Хранители древних тайн (2001)] [омонимия не снята]</t>
    </r>
  </si>
  <si>
    <t> я ьтыб тежоМ </t>
  </si>
  <si>
    <t xml:space="preserve">  Может быть, я </t>
  </si>
  <si>
    <t>его с твоим папой?  </t>
  </si>
  <si>
    <t>Владислав Крапивин. Белый щенок ищет хозяина (1962) </t>
  </si>
  <si>
    <t>Владислав Крапивин </t>
  </si>
  <si>
    <t>1938 </t>
  </si>
  <si>
    <t>Белый щенок ищет хозяина </t>
  </si>
  <si>
    <t>1962 </t>
  </si>
  <si>
    <t>художественная </t>
  </si>
  <si>
    <t>повесть </t>
  </si>
  <si>
    <t> </t>
  </si>
  <si>
    <r>
      <t xml:space="preserve"> Может быть, я </t>
    </r>
    <r>
      <rPr>
        <b/>
        <sz val="11"/>
        <rFont val="Calibri"/>
        <family val="2"/>
        <charset val="204"/>
      </rPr>
      <t>спутал</t>
    </r>
    <r>
      <rPr>
        <sz val="11"/>
        <rFont val="Calibri"/>
        <family val="2"/>
        <charset val="204"/>
      </rPr>
      <t xml:space="preserve"> его с твоим папой?  [Владислав Крапивин. Белый щенок ищет хозяина (1962)] [омонимия не снята]</t>
    </r>
  </si>
  <si>
    <t> ен сав я мек с</t>
  </si>
  <si>
    <t xml:space="preserve"> с кем я вас не </t>
  </si>
  <si>
    <t>, ―  </t>
  </si>
  <si>
    <t>говорит.  </t>
  </si>
  <si>
    <t>Михаил Панин. Камикадзе // «Звезда», 2002 </t>
  </si>
  <si>
    <t>Михаил Панин </t>
  </si>
  <si>
    <t>Камикадзе </t>
  </si>
  <si>
    <t>2002 </t>
  </si>
  <si>
    <t>роман </t>
  </si>
  <si>
    <t>«Звезда» </t>
  </si>
  <si>
    <t>журнал </t>
  </si>
  <si>
    <r>
      <t xml:space="preserve">  ― Ни с кем я вас не </t>
    </r>
    <r>
      <rPr>
        <b/>
        <sz val="11"/>
        <rFont val="Calibri"/>
        <family val="2"/>
        <charset val="204"/>
      </rPr>
      <t>спутал</t>
    </r>
    <r>
      <rPr>
        <sz val="11"/>
        <rFont val="Calibri"/>
        <family val="2"/>
        <charset val="204"/>
      </rPr>
      <t>, ― говорит.  [Михаил Панин. Камикадзе // «Звезда», 2002] [омонимия не снята]</t>
    </r>
  </si>
  <si>
    <t> ыротартсинимда онченоК </t>
  </si>
  <si>
    <t>илатупс</t>
  </si>
  <si>
    <t xml:space="preserve">   Конечно, администраторы </t>
  </si>
  <si>
    <r>
      <t> </t>
    </r>
    <r>
      <rPr>
        <b/>
        <sz val="11"/>
        <rFont val="Calibri"/>
        <family val="2"/>
        <charset val="204"/>
      </rPr>
      <t>спутали</t>
    </r>
    <r>
      <rPr>
        <sz val="11"/>
        <rFont val="Calibri"/>
        <family val="2"/>
        <charset val="204"/>
      </rPr>
      <t> </t>
    </r>
  </si>
  <si>
    <t>рейсы, нас не встретили, и </t>
  </si>
  <si>
    <t>Вениамин Смехов. Театр моей памяти (2001) </t>
  </si>
  <si>
    <t>Вениамин Смехов </t>
  </si>
  <si>
    <t>1940 </t>
  </si>
  <si>
    <t>Театр моей памяти </t>
  </si>
  <si>
    <t>мемуары </t>
  </si>
  <si>
    <t>Вениамин Смехов. Театр моей памяти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</si>
  <si>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</si>
  <si>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 есв либс есВ  лунревереп есв</t>
  </si>
  <si>
    <t xml:space="preserve"> все перевернул.  Все сбил, все </t>
  </si>
  <si>
    <t>.  </t>
  </si>
  <si>
    <t xml:space="preserve"> И я опять один сижу </t>
  </si>
  <si>
    <t>Михаил Анчаров. Золотой дождь (1965) </t>
  </si>
  <si>
    <t>Михаил Анчаров </t>
  </si>
  <si>
    <t>1923 </t>
  </si>
  <si>
    <t>Золотой дождь </t>
  </si>
  <si>
    <t>1965 </t>
  </si>
  <si>
    <t>Анчаров М. Л. Теория невероятности </t>
  </si>
  <si>
    <t>1973 </t>
  </si>
  <si>
    <r>
      <t xml:space="preserve"> И вот первый день фронта опять все перевернул.  Все сбил, все </t>
    </r>
    <r>
      <rPr>
        <b/>
        <sz val="11"/>
        <rFont val="Calibri"/>
        <family val="2"/>
        <charset val="204"/>
      </rPr>
      <t>спутал</t>
    </r>
    <r>
      <rPr>
        <sz val="11"/>
        <rFont val="Calibri"/>
        <family val="2"/>
        <charset val="204"/>
      </rPr>
      <t>.  И я опять один сижу в своей норке, в которой не спрячешься, и командиры мои убиты, и надо решать все самому.  [Михаил Анчаров. Золотой дождь (1965)] [омонимия не снята]</t>
    </r>
  </si>
  <si>
    <t> отч оннартс ежаД  акшубаб яажохоп</t>
  </si>
  <si>
    <t>алатупс</t>
  </si>
  <si>
    <t xml:space="preserve"> похожая бабушка.  Даже странно, что </t>
  </si>
  <si>
    <r>
      <t> </t>
    </r>
    <r>
      <rPr>
        <b/>
        <sz val="11"/>
        <rFont val="Calibri"/>
        <family val="2"/>
        <charset val="204"/>
      </rPr>
      <t>спутала</t>
    </r>
    <r>
      <rPr>
        <sz val="11"/>
        <rFont val="Calibri"/>
        <family val="2"/>
        <charset val="204"/>
      </rPr>
      <t> </t>
    </r>
  </si>
  <si>
    <t xml:space="preserve"> Может, где-то в глубине сознания </t>
  </si>
  <si>
    <t>Кир Булычев. Выстрел купидона (2002) </t>
  </si>
  <si>
    <t>Кир Булычев </t>
  </si>
  <si>
    <t>Выстрел купидона </t>
  </si>
  <si>
    <t>Фантастика 2009. Человек из Армагеддона </t>
  </si>
  <si>
    <t>2009 </t>
  </si>
  <si>
    <r>
      <t xml:space="preserve"> Просто похожая бабушка.  Даже странно, что </t>
    </r>
    <r>
      <rPr>
        <b/>
        <sz val="11"/>
        <rFont val="Calibri"/>
        <family val="2"/>
        <charset val="204"/>
      </rPr>
      <t>спутала</t>
    </r>
    <r>
      <rPr>
        <sz val="11"/>
        <rFont val="Calibri"/>
        <family val="2"/>
        <charset val="204"/>
      </rPr>
      <t>.  Может, где-то в глубине сознания все еще сидит эта смешная деловитая старушка, которая через сорок лет решила разыскать сестру, да махнула рукой и смирилась с тем, что сестры давно уж нет на свете.  [Кир Булычев. Выстрел купидона (2002)] [омонимия не снята]</t>
    </r>
  </si>
  <si>
    <t> от-мек с янем ыт ляноп</t>
  </si>
  <si>
    <t xml:space="preserve"> понял ― ты меня с кем-то </t>
  </si>
  <si>
    <t>Лев Корнешов. Газета (2000) </t>
  </si>
  <si>
    <t>Лев Корнешов </t>
  </si>
  <si>
    <t>1924 </t>
  </si>
  <si>
    <t>Газета </t>
  </si>
  <si>
    <t>2000 </t>
  </si>
  <si>
    <t>Лев Корнешов. Газета </t>
  </si>
  <si>
    <r>
      <t xml:space="preserve"> Твое счастье, что я сразу понял ― ты меня с кем-то </t>
    </r>
    <r>
      <rPr>
        <b/>
        <sz val="11"/>
        <rFont val="Calibri"/>
        <family val="2"/>
        <charset val="204"/>
      </rPr>
      <t>спутал</t>
    </r>
    <r>
      <rPr>
        <sz val="11"/>
        <rFont val="Calibri"/>
        <family val="2"/>
        <charset val="204"/>
      </rPr>
      <t>.  [Лев Корнешов. Газета (2000)] [омонимия не снята]</t>
    </r>
  </si>
  <si>
    <t> ен жу туТ  генс в</t>
  </si>
  <si>
    <t>ьшеатупс</t>
  </si>
  <si>
    <t xml:space="preserve"> в снег.  Тут уж не </t>
  </si>
  <si>
    <r>
      <t> </t>
    </r>
    <r>
      <rPr>
        <b/>
        <sz val="11"/>
        <rFont val="Calibri"/>
        <family val="2"/>
        <charset val="204"/>
      </rPr>
      <t>спутаешь</t>
    </r>
    <r>
      <rPr>
        <sz val="11"/>
        <rFont val="Calibri"/>
        <family val="2"/>
        <charset val="204"/>
      </rPr>
      <t> </t>
    </r>
  </si>
  <si>
    <t>!  </t>
  </si>
  <si>
    <t xml:space="preserve"> У него немножко кривые ноги </t>
  </si>
  <si>
    <t>Георгий Владимов. Верный Руслан (1963-1965) </t>
  </si>
  <si>
    <t>Георгий Владимов </t>
  </si>
  <si>
    <t>1931 </t>
  </si>
  <si>
    <t>Верный Руслан </t>
  </si>
  <si>
    <t>1963-1965, 1974 </t>
  </si>
  <si>
    <t>Георгий Владимов. Верный Руслан </t>
  </si>
  <si>
    <t>2004 </t>
  </si>
  <si>
    <r>
      <t xml:space="preserve"> А здесь он закурил, спичка еще пахнет дымом и его руками, потом взял чемодан и вскинул мешок на плечо ― все исчезло, остался только след хозяина, четко впечатанный в снег.  Тут уж не </t>
    </r>
    <r>
      <rPr>
        <b/>
        <sz val="11"/>
        <rFont val="Calibri"/>
        <family val="2"/>
        <charset val="204"/>
      </rPr>
      <t>спутаешь</t>
    </r>
    <r>
      <rPr>
        <sz val="11"/>
        <rFont val="Calibri"/>
        <family val="2"/>
        <charset val="204"/>
      </rPr>
      <t>!  У него немножко кривые ноги и, пожалуй, коротковатые для его роста, зато ступает он твердо, всей подошвой сразу, как будто несет тяжелый груз.  [Георгий Владимов. Верный Руслан (1963-1965)] [омонимия не снята]</t>
    </r>
  </si>
  <si>
    <t> ен ыб каК </t>
  </si>
  <si>
    <t xml:space="preserve">   ― Как бы не </t>
  </si>
  <si>
    <t>все карты уголовники…  </t>
  </si>
  <si>
    <t>Валентина Осеева. Динка (1959) </t>
  </si>
  <si>
    <t>Валентина Осеева </t>
  </si>
  <si>
    <t>1902 </t>
  </si>
  <si>
    <t>Динка </t>
  </si>
  <si>
    <t>1959 </t>
  </si>
  <si>
    <t>Осеева В. А. Динка </t>
  </si>
  <si>
    <t>1991 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</si>
  <si>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</si>
  <si>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</si>
  <si>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</si>
  <si>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</si>
  <si>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</si>
  <si>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</si>
  <si>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1933 </t>
  </si>
  <si>
    <t>Виза в позавчера </t>
  </si>
  <si>
    <t>1968-1997 </t>
  </si>
  <si>
    <t>Дружников Ю. Собр. соч. в 6 т </t>
  </si>
  <si>
    <t>1998 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</si>
  <si>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</si>
  <si>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</si>
  <si>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</si>
  <si>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</si>
  <si>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Константин Симонов </t>
  </si>
  <si>
    <t>1915 </t>
  </si>
  <si>
    <t>Так называемая личная жизнь/ Четыре шага </t>
  </si>
  <si>
    <t>1956-1965 </t>
  </si>
  <si>
    <t>Симонов К. М. Собр. соч.: В 10 т. Т.7 </t>
  </si>
  <si>
    <t>1982 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</si>
  <si>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</si>
  <si>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 юьрибиС с адгокин олыб ен</t>
  </si>
  <si>
    <t xml:space="preserve"> не было никогда, с Сибирью </t>
  </si>
  <si>
    <t>,  </t>
  </si>
  <si>
    <t>шпион!  </t>
  </si>
  <si>
    <t>Семен Липкин. Записки жильца (1962-1976) </t>
  </si>
  <si>
    <t>Семен Липкин </t>
  </si>
  <si>
    <t>1911 </t>
  </si>
  <si>
    <t>Записки жильца </t>
  </si>
  <si>
    <t>1962-1976 </t>
  </si>
  <si>
    <t>Семен Липкин. Квадрига. Повесть, мемуары </t>
  </si>
  <si>
    <t>1997 </t>
  </si>
  <si>
    <r>
      <t xml:space="preserve"> ― Нет у нас такого города Симбирск и не было никогда, с Сибирью </t>
    </r>
    <r>
      <rPr>
        <b/>
        <sz val="11"/>
        <rFont val="Calibri"/>
        <family val="2"/>
        <charset val="204"/>
      </rPr>
      <t>спутал</t>
    </r>
    <r>
      <rPr>
        <sz val="11"/>
        <rFont val="Calibri"/>
        <family val="2"/>
        <charset val="204"/>
      </rPr>
      <t>, шпион!  [Семен Липкин. Записки жильца (1962-1976)] [омонимия не снята]</t>
    </r>
  </si>
  <si>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</si>
  <si>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</si>
  <si>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</si>
  <si>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</si>
  <si>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</si>
  <si>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</si>
  <si>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t>«Октябрь»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</si>
  <si>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</si>
  <si>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каК  волс хынтнегиллетни яинечанз адгони</t>
  </si>
  <si>
    <t xml:space="preserve"> иногда значения «интеллигентных» слов.   Как </t>
  </si>
  <si>
    <t>их тогда при Лаврентии.  Назвав </t>
  </si>
  <si>
    <t>Нодар Джин. Учитель (1980-1998) </t>
  </si>
  <si>
    <t>Нодар Джин </t>
  </si>
  <si>
    <t>1947 </t>
  </si>
  <si>
    <t>Учитель </t>
  </si>
  <si>
    <t>1980-1998 </t>
  </si>
  <si>
    <t>Джин Н. Учитель. ― М.: Вагриус </t>
  </si>
  <si>
    <r>
      <t xml:space="preserve"> Которые ― когда были живыми ― насмехались надо мной за то, что я путал иногда значения «интеллигентных» слов.   Как </t>
    </r>
    <r>
      <rPr>
        <b/>
        <sz val="11"/>
        <rFont val="Calibri"/>
        <family val="2"/>
        <charset val="204"/>
      </rPr>
      <t>спутал</t>
    </r>
    <r>
      <rPr>
        <sz val="11"/>
        <rFont val="Calibri"/>
        <family val="2"/>
        <charset val="204"/>
      </rPr>
      <t xml:space="preserve"> их тогда при Лаврентии.  Назвав его почему-то не наглецом, а ренегатом.  [Нодар Джин. Учитель (1980-1998)] [омонимия не снята]</t>
    </r>
  </si>
  <si>
    <t> от-мек с ьсолачан и оготэ</t>
  </si>
  <si>
    <t xml:space="preserve"> этого и началось: с кем-то </t>
  </si>
  <si>
    <t>прибился.  </t>
  </si>
  <si>
    <t>Алексей Слаповский. Синдром Феникса // «Знамя», 2006 </t>
  </si>
  <si>
    <t>Алексей Слаповский </t>
  </si>
  <si>
    <t>1957 </t>
  </si>
  <si>
    <t>Синдром Феникса </t>
  </si>
  <si>
    <t>2006 </t>
  </si>
  <si>
    <t>«Знамя» </t>
  </si>
  <si>
    <r>
      <t xml:space="preserve"> С этого и началось: с кем-то </t>
    </r>
    <r>
      <rPr>
        <b/>
        <sz val="11"/>
        <rFont val="Calibri"/>
        <family val="2"/>
        <charset val="204"/>
      </rPr>
      <t>спутал</t>
    </r>
    <r>
      <rPr>
        <sz val="11"/>
        <rFont val="Calibri"/>
        <family val="2"/>
        <charset val="204"/>
      </rPr>
      <t>, прибился.  [Алексей Слаповский. Синдром Феникса // «Знамя», 2006] [омонимия не снята]</t>
    </r>
  </si>
  <si>
    <t> яароток утеналп юутясед утэ в</t>
  </si>
  <si>
    <t xml:space="preserve"> в эту «десятую планету», которая </t>
  </si>
  <si>
    <t>все счеты ученым и заставила </t>
  </si>
  <si>
    <t>Александр Грудинкин. Близнецы // «Знание - сила», 2012 </t>
  </si>
  <si>
    <t>Александр Грудинкин </t>
  </si>
  <si>
    <t>Близнецы </t>
  </si>
  <si>
    <t>2012 </t>
  </si>
  <si>
    <t>статья </t>
  </si>
  <si>
    <t>наука и технологии, астрономия, техника </t>
  </si>
  <si>
    <t>«Знание - сила» </t>
  </si>
  <si>
    <r>
      <t xml:space="preserve"> Лишь в ноябре 2010 года удалось чуть ли не в первый раз вглядеться в эту «десятую планету», которая </t>
    </r>
    <r>
      <rPr>
        <b/>
        <sz val="11"/>
        <rFont val="Calibri"/>
        <family val="2"/>
        <charset val="204"/>
      </rPr>
      <t>спутала</t>
    </r>
    <r>
      <rPr>
        <sz val="11"/>
        <rFont val="Calibri"/>
        <family val="2"/>
        <charset val="204"/>
      </rPr>
      <t xml:space="preserve"> все счеты ученым и заставила их «изгнать из высшего света» Плутон.  [Александр Грудинкин. Близнецы // «Знание - сила», 2012] [омонимия не снята]</t>
    </r>
  </si>
  <si>
    <t> ен меч с ин но</t>
  </si>
  <si>
    <t>театупс</t>
  </si>
  <si>
    <t xml:space="preserve"> он ни с чем не </t>
  </si>
  <si>
    <r>
      <t> </t>
    </r>
    <r>
      <rPr>
        <b/>
        <sz val="11"/>
        <rFont val="Calibri"/>
        <family val="2"/>
        <charset val="204"/>
      </rPr>
      <t>спутает</t>
    </r>
    <r>
      <rPr>
        <sz val="11"/>
        <rFont val="Calibri"/>
        <family val="2"/>
        <charset val="204"/>
      </rPr>
      <t> </t>
    </r>
  </si>
  <si>
    <t>Фазиль Искандер. Чик и белая курица // «Знамя», 2000 </t>
  </si>
  <si>
    <t>Фазиль Искандер </t>
  </si>
  <si>
    <t>1929 </t>
  </si>
  <si>
    <t>Чик и белая курица </t>
  </si>
  <si>
    <t>рассказ </t>
  </si>
  <si>
    <r>
      <t xml:space="preserve"> Чик может лежать с закрытыми глазами, а вы ему подносите к носу хоть тетрадь, хоть промокашку, хоть газету, а запах денег он ни с чем не </t>
    </r>
    <r>
      <rPr>
        <b/>
        <sz val="11"/>
        <rFont val="Calibri"/>
        <family val="2"/>
        <charset val="204"/>
      </rPr>
      <t>спутает</t>
    </r>
    <r>
      <rPr>
        <sz val="11"/>
        <rFont val="Calibri"/>
        <family val="2"/>
        <charset val="204"/>
      </rPr>
      <t>!  [Фазиль Искандер. Чик и белая курица // «Знамя», 2000] [омонимия не снята]</t>
    </r>
  </si>
  <si>
    <t> анитхаБ иилимаф яслагупсИ </t>
  </si>
  <si>
    <t xml:space="preserve">  Испугался фамилии Бахтина ― </t>
  </si>
  <si>
    <t>его с «метропольцем» Борисом Вахтиным </t>
  </si>
  <si>
    <t>Ольга Новикова. Женский роман (1993) </t>
  </si>
  <si>
    <t>Ольга Новикова </t>
  </si>
  <si>
    <t>1950 </t>
  </si>
  <si>
    <t>Женский роман </t>
  </si>
  <si>
    <t>1993 </t>
  </si>
  <si>
    <t>Новикова О. Мужской роман. Женский роман </t>
  </si>
  <si>
    <r>
      <t xml:space="preserve"> Испугался фамилии Бахтина ― </t>
    </r>
    <r>
      <rPr>
        <b/>
        <sz val="11"/>
        <rFont val="Calibri"/>
        <family val="2"/>
        <charset val="204"/>
      </rPr>
      <t>спутал</t>
    </r>
    <r>
      <rPr>
        <sz val="11"/>
        <rFont val="Calibri"/>
        <family val="2"/>
        <charset val="204"/>
      </rPr>
      <t xml:space="preserve"> его с «метропольцем» Борисом Вахтиным!  [Ольга Новикова. Женский роман (1993)] [омонимия не снята]</t>
    </r>
  </si>
  <si>
    <t> олесев мелборп хесв яинешер огоньлетачноко</t>
  </si>
  <si>
    <t xml:space="preserve"> окончательного решения всех проблем, весело </t>
  </si>
  <si>
    <t>мокрые волосы и тогда заметил </t>
  </si>
  <si>
    <t>Василий Аксенов. Остров Крым (авторская редакция) (1977-1979) </t>
  </si>
  <si>
    <t>Василий Аксенов </t>
  </si>
  <si>
    <t>1932 </t>
  </si>
  <si>
    <t>Остров Крым (авторская редакция) </t>
  </si>
  <si>
    <t>1977-1979 </t>
  </si>
  <si>
    <t>Аксенов В. П. Остров Крым </t>
  </si>
  <si>
    <t>2008 </t>
  </si>
  <si>
    <r>
      <t xml:space="preserve"> Он добежал до парапета, увернулся от очередного удара волны, увидел справа и слева пляж, заливаемый пенным накатом, дикую пляску огней в черном мраке, подумал, что, может быть, это ночь окончательного решения всех проблем, весело </t>
    </r>
    <r>
      <rPr>
        <b/>
        <sz val="11"/>
        <rFont val="Calibri"/>
        <family val="2"/>
        <charset val="204"/>
      </rPr>
      <t>спутал</t>
    </r>
    <r>
      <rPr>
        <sz val="11"/>
        <rFont val="Calibri"/>
        <family val="2"/>
        <charset val="204"/>
      </rPr>
      <t xml:space="preserve"> мокрые волосы и тогда заметил в цокольном этаже массивного и безжизненного здания три светящихся теплых окна.  [Василий Аксенов. Остров Крым (авторская редакция) (1977-1979)] [омонимия не снята]</t>
    </r>
  </si>
  <si>
    <t> ен меч с ин отэ</t>
  </si>
  <si>
    <t xml:space="preserve"> это ни с чем не </t>
  </si>
  <si>
    <t>Анна Гуляева. Восьмой день творения (2002) // «Ландшафтный дизайн», 2002.03.15 </t>
  </si>
  <si>
    <t>Анна Гуляева </t>
  </si>
  <si>
    <t>Восьмой день творения </t>
  </si>
  <si>
    <t>учебно-научная ,  нехудожественная </t>
  </si>
  <si>
    <t>дом и домашнее хозяйство </t>
  </si>
  <si>
    <t>«Ландшафтный дизайн» </t>
  </si>
  <si>
    <t>2002.03.15 </t>
  </si>
  <si>
    <r>
      <t xml:space="preserve"> Это символ, это образ европейских вод СССР ― и это ни с чем не </t>
    </r>
    <r>
      <rPr>
        <b/>
        <sz val="11"/>
        <rFont val="Calibri"/>
        <family val="2"/>
        <charset val="204"/>
      </rPr>
      <t>спутаешь</t>
    </r>
    <r>
      <rPr>
        <sz val="11"/>
        <rFont val="Calibri"/>
        <family val="2"/>
        <charset val="204"/>
      </rPr>
      <t>!  [Анна Гуляева. Восьмой день творения (2002) // «Ландшафтный дизайн», 2002.03.15] [омонимия не снята]</t>
    </r>
  </si>
  <si>
    <t> волепсоП </t>
  </si>
  <si>
    <t xml:space="preserve">  Поспелов) </t>
  </si>
  <si>
    <t>меня с ним, хотя если </t>
  </si>
  <si>
    <t>Л. М. Каганович. Памятные записки (1991) </t>
  </si>
  <si>
    <t>Л. М. Каганович </t>
  </si>
  <si>
    <t>1893 </t>
  </si>
  <si>
    <t>Памятные записки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</si>
  <si>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</si>
  <si>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</si>
  <si>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мымас мет и олед еовс</t>
  </si>
  <si>
    <t xml:space="preserve"> свое дело и тем самым </t>
  </si>
  <si>
    <t>все карты.  </t>
  </si>
  <si>
    <t>Эльдар Рязанов. Подведенные итоги (2000) </t>
  </si>
  <si>
    <t>Эльдар Рязанов </t>
  </si>
  <si>
    <t>1927 </t>
  </si>
  <si>
    <t>Подведенные итоги </t>
  </si>
  <si>
    <t>Эльдар Рязанов. Подведенные итоги </t>
  </si>
  <si>
    <r>
      <t xml:space="preserve">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t>
    </r>
    <r>
      <rPr>
        <b/>
        <sz val="11"/>
        <rFont val="Calibri"/>
        <family val="2"/>
        <charset val="204"/>
      </rPr>
      <t>спутали</t>
    </r>
    <r>
      <rPr>
        <sz val="11"/>
        <rFont val="Calibri"/>
        <family val="2"/>
        <charset val="204"/>
      </rPr>
      <t xml:space="preserve"> все карты.  [Эльдар Рязанов. Подведенные итоги (2000)] [омонимия не снята]</t>
    </r>
  </si>
  <si>
    <t> ен мек с ин хи</t>
  </si>
  <si>
    <t xml:space="preserve"> их ни с кем не </t>
  </si>
  <si>
    <t>Леонид Утесов. «Спасибо, сердце!» (1982) </t>
  </si>
  <si>
    <t>Леонид Утесов </t>
  </si>
  <si>
    <t>1895 </t>
  </si>
  <si>
    <t>«Спасибо, сердце!» </t>
  </si>
  <si>
    <t>Леонид Утёсов. Спасибо, сердце! </t>
  </si>
  <si>
    <t>1999 </t>
  </si>
  <si>
    <r>
      <t xml:space="preserve"> Вот уж о ком даже смешно было бы сказать фразу, которую мы часто говорим в похвалу тому или иному артисту или певцу: их ни с кем не </t>
    </r>
    <r>
      <rPr>
        <b/>
        <sz val="11"/>
        <rFont val="Calibri"/>
        <family val="2"/>
        <charset val="204"/>
      </rPr>
      <t>спутаешь</t>
    </r>
    <r>
      <rPr>
        <sz val="11"/>
        <rFont val="Calibri"/>
        <family val="2"/>
        <charset val="204"/>
      </rPr>
      <t>.  [Леонид Утесов. «Спасибо, сердце!» (1982)] [омонимия не снята]</t>
    </r>
  </si>
  <si>
    <t> ен жу туТ </t>
  </si>
  <si>
    <t xml:space="preserve">  Тут уж не </t>
  </si>
  <si>
    <t xml:space="preserve"> —  </t>
  </si>
  <si>
    <t>сразу выливай смесь на лед </t>
  </si>
  <si>
    <t>С. Г. Кара-Мурза. «Совок» вспоминает свою жизнь (1998) </t>
  </si>
  <si>
    <t>С. Г. Кара-Мурза </t>
  </si>
  <si>
    <t>1939 </t>
  </si>
  <si>
    <t>«Совок» вспоминает свою жизнь </t>
  </si>
  <si>
    <t>публицистика, нехудожественная </t>
  </si>
  <si>
    <t>частная жизнь </t>
  </si>
  <si>
    <t>С. Г. Кара-Мурза. «Совок» вспоминает свою жизнь </t>
  </si>
  <si>
    <r>
      <t xml:space="preserve"> Тут уж не </t>
    </r>
    <r>
      <rPr>
        <b/>
        <sz val="11"/>
        <rFont val="Calibri"/>
        <family val="2"/>
        <charset val="204"/>
      </rPr>
      <t>спутаешь</t>
    </r>
    <r>
      <rPr>
        <sz val="11"/>
        <rFont val="Calibri"/>
        <family val="2"/>
        <charset val="204"/>
      </rPr>
      <t xml:space="preserve"> — сразу выливай смесь на лед, удача обеспечена.  [С. Г. Кара-Мурза. «Совок» вспоминает свою жизнь (1998)] [омонимия не снята]</t>
    </r>
  </si>
  <si>
    <t> и тялавс оге как огот</t>
  </si>
  <si>
    <t>тюатупс</t>
  </si>
  <si>
    <t xml:space="preserve"> того, как его свалят и </t>
  </si>
  <si>
    <r>
      <t> </t>
    </r>
    <r>
      <rPr>
        <b/>
        <sz val="11"/>
        <rFont val="Calibri"/>
        <family val="2"/>
        <charset val="204"/>
      </rPr>
      <t>спутают</t>
    </r>
    <r>
      <rPr>
        <sz val="11"/>
        <rFont val="Calibri"/>
        <family val="2"/>
        <charset val="204"/>
      </rPr>
      <t> </t>
    </r>
  </si>
  <si>
    <t>ему ноги.  </t>
  </si>
  <si>
    <t>В. Васильев. За Полярным кругом // «Химия и жизнь», 1969 </t>
  </si>
  <si>
    <t>В. Васильев </t>
  </si>
  <si>
    <t>За Полярным кругом </t>
  </si>
  <si>
    <t>1969 </t>
  </si>
  <si>
    <t>наука и технологии, география </t>
  </si>
  <si>
    <t>«Химия и жизнь» </t>
  </si>
  <si>
    <r>
      <t xml:space="preserve"> Пойманный арканом олень расстается с рогами лишь после того, как его свалят и </t>
    </r>
    <r>
      <rPr>
        <b/>
        <sz val="11"/>
        <rFont val="Calibri"/>
        <family val="2"/>
        <charset val="204"/>
      </rPr>
      <t>спутают</t>
    </r>
    <r>
      <rPr>
        <sz val="11"/>
        <rFont val="Calibri"/>
        <family val="2"/>
        <charset val="204"/>
      </rPr>
      <t xml:space="preserve"> ему ноги.  [В. Васильев. За Полярным кругом // «Химия и жизнь», 1969] [омонимия не снята]</t>
    </r>
  </si>
  <si>
    <t> он учад ан лахеоп ясляретоп</t>
  </si>
  <si>
    <t>латупереп</t>
  </si>
  <si>
    <t xml:space="preserve"> потерялся ― поехал на дачу, но </t>
  </si>
  <si>
    <r>
      <t> </t>
    </r>
    <r>
      <rPr>
        <b/>
        <sz val="11"/>
        <rFont val="Calibri"/>
        <family val="2"/>
        <charset val="204"/>
      </rPr>
      <t>перепутал</t>
    </r>
    <r>
      <rPr>
        <sz val="11"/>
        <rFont val="Calibri"/>
        <family val="2"/>
        <charset val="204"/>
      </rPr>
      <t> </t>
    </r>
  </si>
  <si>
    <t>вокзалы…  </t>
  </si>
  <si>
    <t>Татьяна Шмыга. Счастье мне улыбалось... (2000) </t>
  </si>
  <si>
    <t>Татьяна Шмыга </t>
  </si>
  <si>
    <t>1928 </t>
  </si>
  <si>
    <t>Счастье мне улыбалось... </t>
  </si>
  <si>
    <t>Т. Шмыга. Счастье мне улыбалось </t>
  </si>
  <si>
    <r>
      <t xml:space="preserve"> Однажды папа даже потерялся ― поехал на дачу, но </t>
    </r>
    <r>
      <rPr>
        <b/>
        <sz val="11"/>
        <rFont val="Calibri"/>
        <family val="2"/>
        <charset val="204"/>
      </rPr>
      <t>перепутал</t>
    </r>
    <r>
      <rPr>
        <sz val="11"/>
        <rFont val="Calibri"/>
        <family val="2"/>
        <charset val="204"/>
      </rPr>
      <t xml:space="preserve"> вокзалы…  [Татьяна Шмыга. Счастье мне улыбалось... (2000)] [омонимия не снята]</t>
    </r>
  </si>
  <si>
    <t> етропсап В  уреьраб к алшодоп</t>
  </si>
  <si>
    <t>илатупереп</t>
  </si>
  <si>
    <t xml:space="preserve"> подошла к барьеру.   — В паспорте </t>
  </si>
  <si>
    <r>
      <t> </t>
    </r>
    <r>
      <rPr>
        <b/>
        <sz val="11"/>
        <rFont val="Calibri"/>
        <family val="2"/>
        <charset val="204"/>
      </rPr>
      <t>перепутали</t>
    </r>
    <r>
      <rPr>
        <sz val="11"/>
        <rFont val="Calibri"/>
        <family val="2"/>
        <charset val="204"/>
      </rPr>
      <t> </t>
    </r>
  </si>
  <si>
    <t>там стоит «Ирма».  Они не </t>
  </si>
  <si>
    <t>Ю. М. Нагибин. Блестящая и горестная жизнь Имре Кальмана (1972-1979) </t>
  </si>
  <si>
    <t>Ю. М. Нагибин </t>
  </si>
  <si>
    <t>1920 </t>
  </si>
  <si>
    <t>Блестящая и горестная жизнь Имре Кальмана </t>
  </si>
  <si>
    <t>1972-1979 </t>
  </si>
  <si>
    <t>Ю. М. Нагибин. Остров любви. Повести </t>
  </si>
  <si>
    <t>1985 </t>
  </si>
  <si>
    <r>
      <t xml:space="preserve"> — Вера подошла к барьеру.   — В паспорте </t>
    </r>
    <r>
      <rPr>
        <b/>
        <sz val="11"/>
        <rFont val="Calibri"/>
        <family val="2"/>
        <charset val="204"/>
      </rPr>
      <t>перепутали</t>
    </r>
    <r>
      <rPr>
        <sz val="11"/>
        <rFont val="Calibri"/>
        <family val="2"/>
        <charset val="204"/>
      </rPr>
      <t>, там стоит «Ирма».  Они не пропускают меня.  [Ю. М. Нагибин. Блестящая и горестная жизнь Имре Кальмана (1972-1979)] [омонимия не снята]</t>
    </r>
  </si>
  <si>
    <t> ьсилироссоп ен ьтуЧ </t>
  </si>
  <si>
    <t>алатупереп</t>
  </si>
  <si>
    <t xml:space="preserve">  Чуть не поссорились: </t>
  </si>
  <si>
    <r>
      <t> </t>
    </r>
    <r>
      <rPr>
        <b/>
        <sz val="11"/>
        <rFont val="Calibri"/>
        <family val="2"/>
        <charset val="204"/>
      </rPr>
      <t>перепутала</t>
    </r>
    <r>
      <rPr>
        <sz val="11"/>
        <rFont val="Calibri"/>
        <family val="2"/>
        <charset val="204"/>
      </rPr>
      <t> </t>
    </r>
  </si>
  <si>
    <t>год пленума, на котором Жданов </t>
  </si>
  <si>
    <t>Наталья Шмелькова. Последние дни Венедикта Ерофеева (2002) </t>
  </si>
  <si>
    <t>Наталья Шмелькова </t>
  </si>
  <si>
    <t>Последние дни Венедикта Ерофеева </t>
  </si>
  <si>
    <r>
      <t xml:space="preserve"> Чуть не поссорились: </t>
    </r>
    <r>
      <rPr>
        <b/>
        <sz val="11"/>
        <rFont val="Calibri"/>
        <family val="2"/>
        <charset val="204"/>
      </rPr>
      <t>перепутала</t>
    </r>
    <r>
      <rPr>
        <sz val="11"/>
        <rFont val="Calibri"/>
        <family val="2"/>
        <charset val="204"/>
      </rPr>
      <t xml:space="preserve"> год пленума, на котором Жданов громил Зощенко и Ахматову.  [Наталья Шмелькова. Последние дни Венедикта Ерофеева (2002)] [омонимия не снята]</t>
    </r>
  </si>
  <si>
    <t> но мыроток с аталас зи</t>
  </si>
  <si>
    <t xml:space="preserve"> из салата, с которым он </t>
  </si>
  <si>
    <t>капусту.  </t>
  </si>
  <si>
    <t>Александр Генис. Довлатов и окрестности (1998) </t>
  </si>
  <si>
    <t>Александр Генис </t>
  </si>
  <si>
    <t>1953 </t>
  </si>
  <si>
    <t>Довлатов и окрестности </t>
  </si>
  <si>
    <t>Генис А. Довлатов и окрестности </t>
  </si>
  <si>
    <r>
      <t xml:space="preserve"> Умел он готовить и гороховый суп, а однажды, чтобы убедить жену Лену в трезвости, сварил ― взамен опрокинутой им же кастрюли ― щи из салата, с которым он </t>
    </r>
    <r>
      <rPr>
        <b/>
        <sz val="11"/>
        <rFont val="Calibri"/>
        <family val="2"/>
        <charset val="204"/>
      </rPr>
      <t>перепутал</t>
    </r>
    <r>
      <rPr>
        <sz val="11"/>
        <rFont val="Calibri"/>
        <family val="2"/>
        <charset val="204"/>
      </rPr>
      <t xml:space="preserve"> капусту.  [Александр Генис. Довлатов и окрестности (1998)] [омонимия не снята]</t>
    </r>
  </si>
  <si>
    <t> и яслипан еж узарс игьнед</t>
  </si>
  <si>
    <t xml:space="preserve"> деньги, сразу же напился и </t>
  </si>
  <si>
    <t>все поезда и автобусы, и </t>
  </si>
  <si>
    <t>Юрий Петкевич. Явление ангела (2001) </t>
  </si>
  <si>
    <t>Юрий Петкевич </t>
  </si>
  <si>
    <t>Явление ангела </t>
  </si>
  <si>
    <t>рассказ, цикл </t>
  </si>
  <si>
    <t>Юрий Петкевич. Явление ангела </t>
  </si>
  <si>
    <r>
      <t xml:space="preserve">  Когда Иванушка, наконец, получил от сестры деньги, сразу же напился и </t>
    </r>
    <r>
      <rPr>
        <b/>
        <sz val="11"/>
        <rFont val="Calibri"/>
        <family val="2"/>
        <charset val="204"/>
      </rPr>
      <t>перепутал</t>
    </r>
    <r>
      <rPr>
        <sz val="11"/>
        <rFont val="Calibri"/>
        <family val="2"/>
        <charset val="204"/>
      </rPr>
      <t xml:space="preserve"> все поезда и автобусы, и очень удивился, проснувшись в сумерках на какой-то кровати.  [Юрий Петкевич. Явление ангела (2001)] [омонимия не снята]</t>
    </r>
  </si>
  <si>
    <t> тнеднопсеррок сорпс йокак ытезаГ с</t>
  </si>
  <si>
    <t xml:space="preserve"> с Газеты какой спрос: корреспондент </t>
  </si>
  <si>
    <t>Николай Климонтович. Последняя газета (1997-1999) </t>
  </si>
  <si>
    <t>Николай Климонтович </t>
  </si>
  <si>
    <t>1951 </t>
  </si>
  <si>
    <t>Последняя газета </t>
  </si>
  <si>
    <t>1997-1999 </t>
  </si>
  <si>
    <t>Николай Климонтович. Последняя газета </t>
  </si>
  <si>
    <r>
      <t xml:space="preserve"> ― А с Газеты какой спрос: корреспондент </t>
    </r>
    <r>
      <rPr>
        <b/>
        <sz val="11"/>
        <rFont val="Calibri"/>
        <family val="2"/>
        <charset val="204"/>
      </rPr>
      <t>перепутал</t>
    </r>
    <r>
      <rPr>
        <sz val="11"/>
        <rFont val="Calibri"/>
        <family val="2"/>
        <charset val="204"/>
      </rPr>
      <t>.  [Николай Климонтович. Последняя газета (1997-1999)] [омонимия не снята]</t>
    </r>
  </si>
  <si>
    <t> еилибозИ  онвар есв отэ итсонщус</t>
  </si>
  <si>
    <t>олатупереп</t>
  </si>
  <si>
    <t xml:space="preserve"> сущности, это все равно…  Изобилие </t>
  </si>
  <si>
    <r>
      <t> </t>
    </r>
    <r>
      <rPr>
        <b/>
        <sz val="11"/>
        <rFont val="Calibri"/>
        <family val="2"/>
        <charset val="204"/>
      </rPr>
      <t>перепутало</t>
    </r>
    <r>
      <rPr>
        <sz val="11"/>
        <rFont val="Calibri"/>
        <family val="2"/>
        <charset val="204"/>
      </rPr>
      <t> </t>
    </r>
  </si>
  <si>
    <t>времена года.  Цветы летают, летают </t>
  </si>
  <si>
    <t>Галина Щербакова. Армия любовников (1997) </t>
  </si>
  <si>
    <t>Галина Щербакова </t>
  </si>
  <si>
    <t>Армия любовников </t>
  </si>
  <si>
    <t>Галина Щербакова. Армия любовников </t>
  </si>
  <si>
    <r>
      <t xml:space="preserve"> Я забываю или не успеваю порадоваться моменту рождения сирени (надо будет поменять цвет парагвайцу, сказать, что он фиолетовый), хотя, в сущности, это все равно…  Изобилие </t>
    </r>
    <r>
      <rPr>
        <b/>
        <sz val="11"/>
        <rFont val="Calibri"/>
        <family val="2"/>
        <charset val="204"/>
      </rPr>
      <t>перепутало</t>
    </r>
    <r>
      <rPr>
        <sz val="11"/>
        <rFont val="Calibri"/>
        <family val="2"/>
        <charset val="204"/>
      </rPr>
      <t xml:space="preserve"> времена года.  Цветы летают, летают себе не в мой сезон разнообразнейшие красавцы, и я радуюсь и печалюсь одновременно, вместо того чтобы, согласно переменам жизни, покупать в любое время длинношеие розы и для них же разверзнутые вазы.  [Галина Щербакова. Армия любовников (1997)] [омонимия не снята]</t>
    </r>
  </si>
  <si>
    <t> от-мек с ее ыТ  ьсолазак</t>
  </si>
  <si>
    <t xml:space="preserve"> казалось…   ― Ты ее с кем-то </t>
  </si>
  <si>
    <t xml:space="preserve"> Возможно, с Роальдом Маневичем…  </t>
  </si>
  <si>
    <t>Сергей Довлатов. Филиал (Записки ведущего) (1988) </t>
  </si>
  <si>
    <t>Сергей Довлатов </t>
  </si>
  <si>
    <t>1941 </t>
  </si>
  <si>
    <t>Филиал (Записки ведущего) </t>
  </si>
  <si>
    <t>1988 </t>
  </si>
  <si>
    <t>Сергей Довлатов. Собрание сочинений в 4-х томах. Том 4 </t>
  </si>
  <si>
    <r>
      <t xml:space="preserve">  ― А мне казалось…   ― Ты ее с кем-то </t>
    </r>
    <r>
      <rPr>
        <b/>
        <sz val="11"/>
        <rFont val="Calibri"/>
        <family val="2"/>
        <charset val="204"/>
      </rPr>
      <t>перепутала</t>
    </r>
    <r>
      <rPr>
        <sz val="11"/>
        <rFont val="Calibri"/>
        <family val="2"/>
        <charset val="204"/>
      </rPr>
      <t>.  Возможно, с Роальдом Маневичем…  [Сергей Довлатов. Филиал (Записки ведущего) (1988)] [омонимия не снята]</t>
    </r>
  </si>
  <si>
    <t> от-адгок яароток носпмоТ иггэП йомас</t>
  </si>
  <si>
    <t> самой Пэгги Томпсон, которая когда-то «</t>
  </si>
  <si>
    <t>всю тригонометрию» в землемерной школе </t>
  </si>
  <si>
    <t>Р. Я. Райт-Ковалева. Роберт Бернс (1959) </t>
  </si>
  <si>
    <t>Р. Я. Райт-Ковалева </t>
  </si>
  <si>
    <t>1898 </t>
  </si>
  <si>
    <t>Роберт Бернс </t>
  </si>
  <si>
    <t>биография </t>
  </si>
  <si>
    <t>Роберт Бернс. ЖЗЛ №297 </t>
  </si>
  <si>
    <t>1961 </t>
  </si>
  <si>
    <r>
      <t xml:space="preserve"> Вчера он отвез свою книгу той самой Пэгги Томпсон, которая когда-то «</t>
    </r>
    <r>
      <rPr>
        <b/>
        <sz val="11"/>
        <rFont val="Calibri"/>
        <family val="2"/>
        <charset val="204"/>
      </rPr>
      <t>перепутала</t>
    </r>
    <r>
      <rPr>
        <sz val="11"/>
        <rFont val="Calibri"/>
        <family val="2"/>
        <charset val="204"/>
      </rPr>
      <t xml:space="preserve"> всю тригонометрию» в землемерной школе в Кэркосвальде.  [Р. Я. Райт-Ковалева. Роберт Бернс (1959)] [омонимия не снята]</t>
    </r>
  </si>
  <si>
    <t> тарб янем ыТ </t>
  </si>
  <si>
    <t xml:space="preserve">   ― Ты меня, брат, </t>
  </si>
  <si>
    <t>сказал Тигран с легкой улыбкой </t>
  </si>
  <si>
    <t>Алексей Рыбин. Последняя игра (2000) </t>
  </si>
  <si>
    <t>Алексей Рыбин </t>
  </si>
  <si>
    <t>Последняя игра </t>
  </si>
  <si>
    <t>Алексей Рыбин. Последняя игра </t>
  </si>
  <si>
    <r>
      <t xml:space="preserve">  ― Ты меня, брат, </t>
    </r>
    <r>
      <rPr>
        <b/>
        <sz val="11"/>
        <rFont val="Calibri"/>
        <family val="2"/>
        <charset val="204"/>
      </rPr>
      <t>перепутал</t>
    </r>
    <r>
      <rPr>
        <sz val="11"/>
        <rFont val="Calibri"/>
        <family val="2"/>
        <charset val="204"/>
      </rPr>
      <t>, ― сказал Тигран с легкой улыбкой.  [Алексей Рыбин. Последняя игра (2000)] [омонимия не снята]</t>
    </r>
  </si>
  <si>
    <t>  юинотсЭ в лахеоп но умечоп</t>
  </si>
  <si>
    <t>латупереП</t>
  </si>
  <si>
    <t xml:space="preserve"> почему он поехал в Эстонию?  </t>
  </si>
  <si>
    <r>
      <t> </t>
    </r>
    <r>
      <rPr>
        <b/>
        <sz val="11"/>
        <rFont val="Calibri"/>
        <family val="2"/>
        <charset val="204"/>
      </rPr>
      <t>Перепутал</t>
    </r>
    <r>
      <rPr>
        <sz val="11"/>
        <rFont val="Calibri"/>
        <family val="2"/>
        <charset val="204"/>
      </rPr>
      <t> </t>
    </r>
  </si>
  <si>
    <t>билетную кассу?   ― Вы можете ручаться </t>
  </si>
  <si>
    <t>Михаил Веллер. Ножик Сережи Довлатова (1997) </t>
  </si>
  <si>
    <t>Михаил Веллер </t>
  </si>
  <si>
    <t>1948 </t>
  </si>
  <si>
    <t>Ножик Сережи Довлатова </t>
  </si>
  <si>
    <t>Михаил Веллер. А вот те шиш! </t>
  </si>
  <si>
    <r>
      <t xml:space="preserve">  ― Если бы он хотел поехать в Израиль, то почему он поехал в Эстонию?  </t>
    </r>
    <r>
      <rPr>
        <b/>
        <sz val="11"/>
        <rFont val="Calibri"/>
        <family val="2"/>
        <charset val="204"/>
      </rPr>
      <t>Перепутал</t>
    </r>
    <r>
      <rPr>
        <sz val="11"/>
        <rFont val="Calibri"/>
        <family val="2"/>
        <charset val="204"/>
      </rPr>
      <t xml:space="preserve"> билетную кассу?   ― Вы можете ручаться, что он не уедет?  [Михаил Веллер. Ножик Сережи Довлатова (1997)] [омонимия не снята]</t>
    </r>
  </si>
  <si>
    <t> еж я инивзИ  котарб юровог</t>
  </si>
  <si>
    <t xml:space="preserve"> говорю, браток?  Извини, я же </t>
  </si>
  <si>
    <t xml:space="preserve"> Ну, пришлось уехать со своей </t>
  </si>
  <si>
    <t>Дмитрий Каралис. Автопортрет (1999) </t>
  </si>
  <si>
    <t>Дмитрий Каралис </t>
  </si>
  <si>
    <t>Автопортрет </t>
  </si>
  <si>
    <t>дневник </t>
  </si>
  <si>
    <t>Дмитрий Каралис. Автопортрет </t>
  </si>
  <si>
    <r>
      <t xml:space="preserve"> Ты что, говорю, браток?  Извини, я же </t>
    </r>
    <r>
      <rPr>
        <b/>
        <sz val="11"/>
        <rFont val="Calibri"/>
        <family val="2"/>
        <charset val="204"/>
      </rPr>
      <t>перепутал</t>
    </r>
    <r>
      <rPr>
        <sz val="11"/>
        <rFont val="Calibri"/>
        <family val="2"/>
        <charset val="204"/>
      </rPr>
      <t>.  Ну, пришлось уехать со своей бабой.  [Дмитрий Каралис. Автопортрет (1999)] [омонимия не снята]</t>
    </r>
  </si>
  <si>
    <t> от-огеч но тежоМ  акос огонномил</t>
  </si>
  <si>
    <t xml:space="preserve"> лимонного сока»…   «Может, он чего-то </t>
  </si>
  <si>
    <t>?»  </t>
  </si>
  <si>
    <t xml:space="preserve"> ― подумала она, ознакомившись с советом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</si>
  <si>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</si>
  <si>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</si>
  <si>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</si>
  <si>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</si>
  <si>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</si>
  <si>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r>
      <t xml:space="preserve"> Белье не будет так скоро пачкаться, если вы добавите в стиральный порошок несколько капель лимонного сока»…   «Может, он чего-то </t>
    </r>
    <r>
      <rPr>
        <b/>
        <sz val="11"/>
        <rFont val="Calibri"/>
        <family val="2"/>
        <charset val="204"/>
      </rPr>
      <t>перепутал</t>
    </r>
    <r>
      <rPr>
        <sz val="11"/>
        <rFont val="Calibri"/>
        <family val="2"/>
        <charset val="204"/>
      </rPr>
      <t>?»  ― подумала она, ознакомившись с советом 24:  [Дмитрий Емец. Таня Гроттер и магический контрабас (2002)] [омонимия не снята]</t>
    </r>
  </si>
  <si>
    <t>  огечин ьтяпо и конисо и</t>
  </si>
  <si>
    <t>алатупереП</t>
  </si>
  <si>
    <t xml:space="preserve"> и осинок, и опять ничего!  </t>
  </si>
  <si>
    <r>
      <t> </t>
    </r>
    <r>
      <rPr>
        <b/>
        <sz val="11"/>
        <rFont val="Calibri"/>
        <family val="2"/>
        <charset val="204"/>
      </rPr>
      <t>Перепутала</t>
    </r>
    <r>
      <rPr>
        <sz val="11"/>
        <rFont val="Calibri"/>
        <family val="2"/>
        <charset val="204"/>
      </rPr>
      <t> </t>
    </r>
  </si>
  <si>
    <t>?  </t>
  </si>
  <si>
    <t xml:space="preserve"> Ориентировалась Настасья Егоровна по одной </t>
  </si>
  <si>
    <t>Майя Кучерская. Тетя Мотя // «Знамя», 2012 </t>
  </si>
  <si>
    <t>Майя Кучерская </t>
  </si>
  <si>
    <t>1970 </t>
  </si>
  <si>
    <t>Тетя Мотя </t>
  </si>
  <si>
    <r>
      <t xml:space="preserve"> Оказалось, в другой стороне, они и не искали там, и снова они долго ходили по высокому бурьяну, в рощице берез и осинок, и опять ничего!  </t>
    </r>
    <r>
      <rPr>
        <b/>
        <sz val="11"/>
        <rFont val="Calibri"/>
        <family val="2"/>
        <charset val="204"/>
      </rPr>
      <t>Перепутала</t>
    </r>
    <r>
      <rPr>
        <sz val="11"/>
        <rFont val="Calibri"/>
        <family val="2"/>
        <charset val="204"/>
      </rPr>
      <t>?  Ориентировалась Настасья Егоровна по одной ей известным приметам да по болотцу-пруду.  [Майя Кучерская. Тетя Мотя // «Знамя», 2012] [омонимия не снята]</t>
    </r>
  </si>
  <si>
    <t> ценечуроп ножип ехотамус в окьлоТ</t>
  </si>
  <si>
    <t xml:space="preserve"> Только в суматохе пижон-порученец </t>
  </si>
  <si>
    <t>бумажки, и Клим Петрович клеймил </t>
  </si>
  <si>
    <t>Владислав Быков, Ольга Деркач. Книга века (2000) </t>
  </si>
  <si>
    <t>Владислав Быков, Ольга Деркач </t>
  </si>
  <si>
    <t>Книга века </t>
  </si>
  <si>
    <t>монография </t>
  </si>
  <si>
    <t>политика и общественная жизнь </t>
  </si>
  <si>
    <t>Быков В., Деркач В. В. Книга века </t>
  </si>
  <si>
    <r>
      <t xml:space="preserve"> Только в суматохе пижон-порученец </t>
    </r>
    <r>
      <rPr>
        <b/>
        <sz val="11"/>
        <rFont val="Calibri"/>
        <family val="2"/>
        <charset val="204"/>
      </rPr>
      <t>перепутал</t>
    </r>
    <r>
      <rPr>
        <sz val="11"/>
        <rFont val="Calibri"/>
        <family val="2"/>
        <charset val="204"/>
      </rPr>
      <t xml:space="preserve"> бумажки, и Клим Петрович клеймил израильскую военщину от имени женщины-матери.  [Владислав Быков, Ольга Деркач. Книга века (2000)] [омонимия не снята]</t>
    </r>
  </si>
  <si>
    <t> едярзар мончонидо в елберг йоксечимедака</t>
  </si>
  <si>
    <t xml:space="preserve"> академической гребле в одиночном разряде, </t>
  </si>
  <si>
    <t>время и опоздал на старт </t>
  </si>
  <si>
    <t>Евгений Гик, Екатерина Гупало. Пекин — 2008 // «Наука и жизнь», 2009 </t>
  </si>
  <si>
    <t>Евгений Гик, Екатерина Гупало </t>
  </si>
  <si>
    <t>Пекин — 2008 </t>
  </si>
  <si>
    <t>спорт </t>
  </si>
  <si>
    <t>«Наука и жизнь» </t>
  </si>
  <si>
    <r>
      <t xml:space="preserve"> Китайский спортсмен Чжан Лян, который должен был выступать в академической гребле в одиночном разряде, </t>
    </r>
    <r>
      <rPr>
        <b/>
        <sz val="11"/>
        <rFont val="Calibri"/>
        <family val="2"/>
        <charset val="204"/>
      </rPr>
      <t>перепутал</t>
    </r>
    <r>
      <rPr>
        <sz val="11"/>
        <rFont val="Calibri"/>
        <family val="2"/>
        <charset val="204"/>
      </rPr>
      <t xml:space="preserve"> время и опоздал на старт.  [Евгений Гик, Екатерина Гупало. Пекин — 2008 // «Наука и жизнь», 2009] [омонимия не снята]</t>
    </r>
  </si>
  <si>
    <t> ен огечин ыВ  яаксечилотаК </t>
  </si>
  <si>
    <t xml:space="preserve">   Католическая?  Вы ничего не </t>
  </si>
  <si>
    <t xml:space="preserve"> (США, где так же, как </t>
  </si>
  <si>
    <t>Женщина + мужчина: Брак (форум) (2004) </t>
  </si>
  <si>
    <t>Женщина + мужчина: Брак (форум) </t>
  </si>
  <si>
    <t>электронная коммуникация ,  нехудожественная </t>
  </si>
  <si>
    <t>форум </t>
  </si>
  <si>
    <t>Форум на eva.ru </t>
  </si>
  <si>
    <t>2005 </t>
  </si>
  <si>
    <t>электронный текст </t>
  </si>
  <si>
    <r>
      <t xml:space="preserve">  Католическая?  Вы ничего не </t>
    </r>
    <r>
      <rPr>
        <b/>
        <sz val="11"/>
        <rFont val="Calibri"/>
        <family val="2"/>
        <charset val="204"/>
      </rPr>
      <t>перепутали</t>
    </r>
    <r>
      <rPr>
        <sz val="11"/>
        <rFont val="Calibri"/>
        <family val="2"/>
        <charset val="204"/>
      </rPr>
      <t>?  (США, где так же, как в России, все зависит от «полноты нОлитого стакана» мы не рассматриваем).  [Женщина + мужчина: Брак (форум) (2004)] [омонимия не снята]</t>
    </r>
  </si>
  <si>
    <t> хин зи от-отк оН </t>
  </si>
  <si>
    <t xml:space="preserve">  Но кто-то из них </t>
  </si>
  <si>
    <t>день, и встреча началась с </t>
  </si>
  <si>
    <t>Белла Езерская. В защиту комедии, или Четыре довода в пользу брака (2003) // «Вестник США», 2003.11.12 </t>
  </si>
  <si>
    <t>Белла Езерская </t>
  </si>
  <si>
    <t>В защиту комедии, или Четыре довода в пользу брака </t>
  </si>
  <si>
    <t>2003 </t>
  </si>
  <si>
    <t>рецензия </t>
  </si>
  <si>
    <t>искусство и культура </t>
  </si>
  <si>
    <t>«Вестник США» </t>
  </si>
  <si>
    <t>2003.11.12 </t>
  </si>
  <si>
    <t>газета </t>
  </si>
  <si>
    <r>
      <t xml:space="preserve"> Но кто-то из них </t>
    </r>
    <r>
      <rPr>
        <b/>
        <sz val="11"/>
        <rFont val="Calibri"/>
        <family val="2"/>
        <charset val="204"/>
      </rPr>
      <t>перепутал</t>
    </r>
    <r>
      <rPr>
        <sz val="11"/>
        <rFont val="Calibri"/>
        <family val="2"/>
        <charset val="204"/>
      </rPr>
      <t xml:space="preserve"> день, и встреча началась с перепалки и взаимных обвинений.  [Белла Езерская. В защиту комедии, или Четыре довода в пользу брака (2003) // «Вестник США», 2003.11.12] [омонимия не снята]</t>
    </r>
  </si>
  <si>
    <t> ен икутраф иовс ино етсемв</t>
  </si>
  <si>
    <t xml:space="preserve"> вместе, они свои фартуки не </t>
  </si>
  <si>
    <t>О. В. Колпакова. Большое сочинение про бабушку (2011) </t>
  </si>
  <si>
    <t>О. В. Колпакова </t>
  </si>
  <si>
    <t>1972 </t>
  </si>
  <si>
    <t>Большое сочинение про бабушку </t>
  </si>
  <si>
    <t>2011 </t>
  </si>
  <si>
    <t>«Урал» 2011, №8 </t>
  </si>
  <si>
    <r>
      <t xml:space="preserve"> Чтобы, если бабушки вдруг соберутся все вместе, они свои фартуки не </t>
    </r>
    <r>
      <rPr>
        <b/>
        <sz val="11"/>
        <rFont val="Calibri"/>
        <family val="2"/>
        <charset val="204"/>
      </rPr>
      <t>перепутали</t>
    </r>
    <r>
      <rPr>
        <sz val="11"/>
        <rFont val="Calibri"/>
        <family val="2"/>
        <charset val="204"/>
      </rPr>
      <t>.  [О. В. Колпакова. Большое сочинение про бабушку (2011)] [омонимия не снята]</t>
    </r>
  </si>
  <si>
    <t> йуб еишведив ыбокя идюл отч</t>
  </si>
  <si>
    <t xml:space="preserve"> что люди, якобы видевшие буй, </t>
  </si>
  <si>
    <t>его с обыкновенной медузой, которые </t>
  </si>
  <si>
    <t>Владимир Саввин. Тайна зеленого буя (2002) // «Коммерсантъ-Власть», 2002.02.26 </t>
  </si>
  <si>
    <t>Владимир Саввин </t>
  </si>
  <si>
    <t>Тайна зеленого буя </t>
  </si>
  <si>
    <t>армия и вооруженные конфликты </t>
  </si>
  <si>
    <t>«Коммерсантъ-Власть» </t>
  </si>
  <si>
    <t>2002.02.26 </t>
  </si>
  <si>
    <r>
      <t xml:space="preserve"> Многократные допросы свидетелей показали, что люди, якобы видевшие буй, </t>
    </r>
    <r>
      <rPr>
        <b/>
        <sz val="11"/>
        <rFont val="Calibri"/>
        <family val="2"/>
        <charset val="204"/>
      </rPr>
      <t>перепутали</t>
    </r>
    <r>
      <rPr>
        <sz val="11"/>
        <rFont val="Calibri"/>
        <family val="2"/>
        <charset val="204"/>
      </rPr>
      <t xml:space="preserve"> его с обыкновенной медузой, которые летом нередко заходят в Баренцево море.  [Владимир Саввин. Тайна зеленого буя (2002) // «Коммерсантъ-Власть», 2002.02.26] [омонимия не снята]</t>
    </r>
  </si>
  <si>
    <t> ыв акченаТ </t>
  </si>
  <si>
    <t xml:space="preserve">   – Танечка, вы </t>
  </si>
  <si>
    <t>Ольгу с моей дочерью, – засмеялся </t>
  </si>
  <si>
    <t>Александра Маринина. Черный список (1995) </t>
  </si>
  <si>
    <t>Александра Маринина </t>
  </si>
  <si>
    <t>Черный список </t>
  </si>
  <si>
    <t>1995 </t>
  </si>
  <si>
    <t>Александра Маринина. Черный список. Посмертный образ </t>
  </si>
  <si>
    <r>
      <t xml:space="preserve">  – Танечка, вы </t>
    </r>
    <r>
      <rPr>
        <b/>
        <sz val="11"/>
        <rFont val="Calibri"/>
        <family val="2"/>
        <charset val="204"/>
      </rPr>
      <t>перепутали</t>
    </r>
    <r>
      <rPr>
        <sz val="11"/>
        <rFont val="Calibri"/>
        <family val="2"/>
        <charset val="204"/>
      </rPr>
      <t xml:space="preserve"> Ольгу с моей дочерью, – засмеялся я.  [Александра Маринина. Черный список (1995)] [омонимия не снята]</t>
    </r>
  </si>
  <si>
    <t> но хахыпопв илежуеН  олшозиорп отЧ</t>
  </si>
  <si>
    <t xml:space="preserve"> Что произошло?  Неужели впопыхах он </t>
  </si>
  <si>
    <t>автоматы?  Да нет же, на </t>
  </si>
  <si>
    <t>Дмитрий Глуховский. Метро 2033 (2005) </t>
  </si>
  <si>
    <t>Дмитрий Глуховский </t>
  </si>
  <si>
    <t>1979 </t>
  </si>
  <si>
    <t>Метро 2033 </t>
  </si>
  <si>
    <t>Д. Глуховский. Метро 2033 </t>
  </si>
  <si>
    <r>
      <t xml:space="preserve"> Что произошло?  Неужели впопыхах он </t>
    </r>
    <r>
      <rPr>
        <b/>
        <sz val="11"/>
        <rFont val="Calibri"/>
        <family val="2"/>
        <charset val="204"/>
      </rPr>
      <t>перепутал</t>
    </r>
    <r>
      <rPr>
        <sz val="11"/>
        <rFont val="Calibri"/>
        <family val="2"/>
        <charset val="204"/>
      </rPr>
      <t xml:space="preserve"> автоматы?  Да нет же, на его Калашникове ― лазерный прицел… Артем попытался передернуть затвор.  [Дмитрий Глуховский. Метро 2033 (2005)] [омонимия не снята]</t>
    </r>
  </si>
  <si>
    <t> ыТ  вошратС Я </t>
  </si>
  <si>
    <t xml:space="preserve">   ― Я ― Старшов.  Ты </t>
  </si>
  <si>
    <t xml:space="preserve">  ― Не обижайся, ― поморщился Анатолий.  </t>
  </si>
  <si>
    <t>Борис Васильев. Дом, который построил Дед (1990-2000) </t>
  </si>
  <si>
    <t>Борис Васильев </t>
  </si>
  <si>
    <t>Дом, который построил Дед </t>
  </si>
  <si>
    <t>1990-2000 </t>
  </si>
  <si>
    <t>Васильев Б. Дом, который построил Дед </t>
  </si>
  <si>
    <r>
      <t xml:space="preserve">  ― Я ― Старшов.  Ты </t>
    </r>
    <r>
      <rPr>
        <b/>
        <sz val="11"/>
        <rFont val="Calibri"/>
        <family val="2"/>
        <charset val="204"/>
      </rPr>
      <t>перепутал</t>
    </r>
    <r>
      <rPr>
        <sz val="11"/>
        <rFont val="Calibri"/>
        <family val="2"/>
        <charset val="204"/>
      </rPr>
      <t>.   ― Не обижайся, ― поморщился Анатолий.  [Борис Васильев. Дом, который построил Дед (1990-2000)] [омонимия не снята]</t>
    </r>
  </si>
  <si>
    <t> ладзопо отсорп но отч нереву</t>
  </si>
  <si>
    <t xml:space="preserve"> уверен, что он просто опоздал, </t>
  </si>
  <si>
    <t>время.  </t>
  </si>
  <si>
    <t>Константин Ваншенкин. Писательский клуб (1998) </t>
  </si>
  <si>
    <t>Константин Ваншенкин </t>
  </si>
  <si>
    <t>1925 </t>
  </si>
  <si>
    <t>Писательский клуб </t>
  </si>
  <si>
    <t>Ваншенкин К. Писательский клуб </t>
  </si>
  <si>
    <r>
      <t xml:space="preserve"> Я ничего не сказал, но я лучше других знал Трифонова и был уверен, что он просто опоздал, </t>
    </r>
    <r>
      <rPr>
        <b/>
        <sz val="11"/>
        <rFont val="Calibri"/>
        <family val="2"/>
        <charset val="204"/>
      </rPr>
      <t>перепутал</t>
    </r>
    <r>
      <rPr>
        <sz val="11"/>
        <rFont val="Calibri"/>
        <family val="2"/>
        <charset val="204"/>
      </rPr>
      <t xml:space="preserve"> время.  [Константин Ваншенкин. Писательский клуб (1998)] [омонимия не снята]</t>
    </r>
  </si>
  <si>
    <t> икпап есВ  анитвелА алазакс тюалед</t>
  </si>
  <si>
    <t xml:space="preserve"> делают, – сказала Алевтина.  – Все папки </t>
  </si>
  <si>
    <t xml:space="preserve"> На, держи пока эти.  </t>
  </si>
  <si>
    <t>Аркадий Стругацкий, Борис Стругацкий. Улитка на склоне (1966-1968) </t>
  </si>
  <si>
    <t>Аркадий Стругацкий, Борис Стругацкий </t>
  </si>
  <si>
    <t>1925, 1933 </t>
  </si>
  <si>
    <t>Улитка на склоне </t>
  </si>
  <si>
    <t>1966-1968 </t>
  </si>
  <si>
    <r>
      <t xml:space="preserve">  – Господи, что делают, что делают, – сказала Алевтина.  – Все папки </t>
    </r>
    <r>
      <rPr>
        <b/>
        <sz val="11"/>
        <rFont val="Calibri"/>
        <family val="2"/>
        <charset val="204"/>
      </rPr>
      <t>перепутали</t>
    </r>
    <r>
      <rPr>
        <sz val="11"/>
        <rFont val="Calibri"/>
        <family val="2"/>
        <charset val="204"/>
      </rPr>
      <t>.  На, держи пока эти.  [Аркадий Стругацкий, Борис Стругацкий. Улитка на склоне (1966-1968)] [омонимия не снята]</t>
    </r>
  </si>
  <si>
    <t>PREFIX</t>
  </si>
  <si>
    <t>TENSE</t>
  </si>
  <si>
    <t>C</t>
  </si>
  <si>
    <t>ПЕРЕ</t>
  </si>
  <si>
    <t>прошедшее</t>
  </si>
  <si>
    <t>будущее</t>
  </si>
  <si>
    <t>PERSONNUMBER</t>
  </si>
  <si>
    <t>PARTICIPANT1</t>
  </si>
  <si>
    <t>лицо</t>
  </si>
  <si>
    <t>PARTICIPANT 2</t>
  </si>
  <si>
    <t>Названия строк</t>
  </si>
  <si>
    <t>Общий итог</t>
  </si>
  <si>
    <t>Количество по полю TENSE</t>
  </si>
  <si>
    <t>абстрактный объект</t>
  </si>
  <si>
    <t>PARTICIPANT 3</t>
  </si>
  <si>
    <t>человек</t>
  </si>
  <si>
    <t>NA</t>
  </si>
  <si>
    <t>Названия столбцов</t>
  </si>
  <si>
    <t>Количество по полю PERSONNUMBER</t>
  </si>
  <si>
    <t>будущее Итог</t>
  </si>
  <si>
    <t>прошедшее Итог</t>
  </si>
  <si>
    <t>неопределенное лицо единственное число</t>
  </si>
  <si>
    <t>2 лицо единственное число</t>
  </si>
  <si>
    <t>3 лицо единственное число</t>
  </si>
  <si>
    <t>3 лицо множественное число</t>
  </si>
  <si>
    <t>время</t>
  </si>
  <si>
    <t>неодушевленный конкретный объект</t>
  </si>
  <si>
    <t>животное</t>
  </si>
  <si>
    <t>неопределенное лицо множественное число</t>
  </si>
  <si>
    <t>Количество по полю PARTICIPANT1</t>
  </si>
  <si>
    <t>Количество по полю PARTICIPANT 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</si>
</sst>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charset val="204"/>
    </font>
    <font>
      <b/>
      <sz val="11"/>
      <name val="Calibri"/>
      <family val="2"/>
      <charset val="204"/>
    </font>
    <font>
      <b/>
      <sz val="11"/>
      <color theme="1"/>
      <name val="Calibri"/>
      <family val="2"/>
      <scheme val="minor"/>
    </font>
    <font>
      <b/>
      <sz val="11"/>
      <color rgb="FF24292E"/>
      <name val="Segoe U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vertical="center"/>
    </xf>
    <xf numFmtId="0" fontId="0" fillId="0" borderId="0" xfId="0" applyAlignment="1">
      <alignment horizontal="left" vertical="center"/>
    </xf>
    <xf numFmtId="0" fontId="1" fillId="0" borderId="0" xfId="0" applyFont="1" applyAlignment="1">
      <alignment horizontal="left" vertical="center"/>
    </xf>
    <xf numFmtId="0" fontId="1" fillId="0" borderId="0" xfId="0" applyFont="1"/>
    <xf numFmtId="0" fontId="1" fillId="0" borderId="0" xfId="0" applyNumberFormat="1" applyFont="1" applyFill="1" applyBorder="1" applyProtection="1"/>
    <xf numFmtId="0" fontId="2" fillId="0" borderId="0" xfId="0" applyNumberFormat="1" applyFont="1" applyFill="1" applyBorder="1" applyProtection="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3" fillId="0" borderId="0" xfId="0" applyFont="1" applyAlignment="1">
      <alignment horizontal="right" vertical="center"/>
    </xf>
    <xf numFmtId="0" fontId="3" fillId="0" borderId="0" xfId="0" applyFont="1" applyAlignment="1">
      <alignment horizontal="left" vertical="center"/>
    </xf>
    <xf numFmtId="0" fontId="4" fillId="0" borderId="0" xfId="0" applyFont="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[Palatkina171.xlsx]Prefix+Tense!СводнаяТаблица2</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'Prefix+Tense'!$B$1:$B$2</c:f>
              <c:strCache>
                <c:ptCount val="1"/>
                <c:pt idx="0">
                  <c:v>C</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'Prefix+Tense'!$A$3:$A$5</c:f>
              <c:strCache>
                <c:ptCount val="2"/>
                <c:pt idx="0">
                  <c:v>будущее</c:v>
                </c:pt>
                <c:pt idx="1">
                  <c:v>прошедшее</c:v>
                </c:pt>
              </c:strCache>
            </c:strRef>
          </c:cat>
          <c:val>
            <c:numRef>
              <c:f>'Prefix+Tense'!$B$3:$B$5</c:f>
              <c:numCache>
                <c:formatCode>General</c:formatCode>
                <c:ptCount val="2"/>
                <c:pt idx="0">
                  <c:v>6</c:v>
                </c:pt>
                <c:pt idx="1">
                  <c:v>19</c:v>
                </c:pt>
              </c:numCache>
            </c:numRef>
          </c:val>
          <c:smooth val="0"/>
        </c:ser>
        <c:ser>
          <c:idx val="1"/>
          <c:order val="1"/>
          <c:tx>
            <c:strRef>
              <c:f>'Prefix+Tense'!$C$1:$C$2</c:f>
              <c:strCache>
                <c:ptCount val="1"/>
                <c:pt idx="0">
                  <c:v>ПЕРЕ</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'Prefix+Tense'!$A$3:$A$5</c:f>
              <c:strCache>
                <c:ptCount val="2"/>
                <c:pt idx="0">
                  <c:v>будущее</c:v>
                </c:pt>
                <c:pt idx="1">
                  <c:v>прошедшее</c:v>
                </c:pt>
              </c:strCache>
            </c:strRef>
          </c:cat>
          <c:val>
            <c:numRef>
              <c:f>'Prefix+Tense'!$C$3:$C$5</c:f>
              <c:numCache>
                <c:formatCode>General</c:formatCode>
                <c:ptCount val="2"/>
                <c:pt idx="1">
                  <c:v>25</c:v>
                </c:pt>
              </c:numCache>
            </c:numRef>
          </c:val>
          <c:smooth val="0"/>
        </c:ser>
        <c:dLbls>
          <c:showLegendKey val="0"/>
          <c:showVal val="0"/>
          <c:showCatName val="0"/>
          <c:showSerName val="0"/>
          <c:showPercent val="0"/>
          <c:showBubbleSize val="0"/>
        </c:dLbls>
        <c:marker val="1"/>
        <c:smooth val="0"/>
        <c:axId val="-1306719728"/>
        <c:axId val="-1306717552"/>
      </c:lineChart>
      <c:catAx>
        <c:axId val="-1306719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06717552"/>
        <c:crosses val="autoZero"/>
        <c:auto val="1"/>
        <c:lblAlgn val="ctr"/>
        <c:lblOffset val="100"/>
        <c:noMultiLvlLbl val="0"/>
      </c:catAx>
      <c:valAx>
        <c:axId val="-130671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0671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[Palatkina171.xlsx]Prefix+Personnumber!СводнаяТаблица5</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0"/>
        <c:ser>
          <c:idx val="0"/>
          <c:order val="0"/>
          <c:tx>
            <c:strRef>
              <c:f>'Prefix+Personnumber'!$B$1:$B$2</c:f>
              <c:strCache>
                <c:ptCount val="1"/>
                <c:pt idx="0">
                  <c:v>2 лицо единственное число</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'Prefix+Personnumber'!$B$3:$B$5</c:f>
              <c:numCache>
                <c:formatCode>General</c:formatCode>
                <c:ptCount val="2"/>
                <c:pt idx="0">
                  <c:v>4</c:v>
                </c:pt>
              </c:numCache>
            </c:numRef>
          </c:val>
          <c:smooth val="0"/>
        </c:ser>
        <c:ser>
          <c:idx val="1"/>
          <c:order val="1"/>
          <c:tx>
            <c:strRef>
              <c:f>'Prefix+Personnumber'!$C$1:$C$2</c:f>
              <c:strCache>
                <c:ptCount val="1"/>
                <c:pt idx="0">
                  <c:v>3 лицо единственное число</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'Prefix+Personnumber'!$C$3:$C$5</c:f>
              <c:numCache>
                <c:formatCode>General</c:formatCode>
                <c:ptCount val="2"/>
                <c:pt idx="0">
                  <c:v>1</c:v>
                </c:pt>
              </c:numCache>
            </c:numRef>
          </c:val>
          <c:smooth val="0"/>
        </c:ser>
        <c:ser>
          <c:idx val="2"/>
          <c:order val="2"/>
          <c:tx>
            <c:strRef>
              <c:f>'Prefix+Personnumber'!$D$1:$D$2</c:f>
              <c:strCache>
                <c:ptCount val="1"/>
                <c:pt idx="0">
                  <c:v>3 лицо множественное число</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'Prefix+Personnumber'!$D$3:$D$5</c:f>
              <c:numCache>
                <c:formatCode>General</c:formatCode>
                <c:ptCount val="2"/>
                <c:pt idx="0">
                  <c:v>1</c:v>
                </c:pt>
              </c:numCache>
            </c:numRef>
          </c:val>
          <c:smooth val="0"/>
        </c:ser>
        <c:ser>
          <c:idx val="3"/>
          <c:order val="3"/>
          <c:tx>
            <c:strRef>
              <c:f>'Prefix+Personnumber'!$E$1:$E$2</c:f>
              <c:strCache>
                <c:ptCount val="1"/>
                <c:pt idx="0">
                  <c:v>неопределенное лицо единственное число</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'Prefix+Personnumber'!$E$3:$E$5</c:f>
              <c:numCache>
                <c:formatCode>General</c:formatCode>
                <c:ptCount val="2"/>
                <c:pt idx="0">
                  <c:v>19</c:v>
                </c:pt>
                <c:pt idx="1">
                  <c:v>19</c:v>
                </c:pt>
              </c:numCache>
            </c:numRef>
          </c:val>
          <c:smooth val="0"/>
        </c:ser>
        <c:ser>
          <c:idx val="4"/>
          <c:order val="4"/>
          <c:tx>
            <c:strRef>
              <c:f>'Prefix+Personnumber'!$F$1:$F$2</c:f>
              <c:strCache>
                <c:ptCount val="1"/>
                <c:pt idx="0">
                  <c:v>неопределенное лицо множественное число</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'Prefix+Personnumber'!$F$3:$F$5</c:f>
              <c:numCache>
                <c:formatCode>General</c:formatCode>
                <c:ptCount val="2"/>
                <c:pt idx="1">
                  <c:v>6</c:v>
                </c:pt>
              </c:numCache>
            </c:numRef>
          </c:val>
          <c:smooth val="0"/>
        </c:ser>
        <c:dLbls>
          <c:showLegendKey val="0"/>
          <c:showVal val="0"/>
          <c:showCatName val="0"/>
          <c:showSerName val="0"/>
          <c:showPercent val="0"/>
          <c:showBubbleSize val="0"/>
        </c:dLbls>
        <c:marker val="1"/>
        <c:smooth val="0"/>
        <c:axId val="-1306722448"/>
        <c:axId val="-1306718640"/>
      </c:lineChart>
      <c:catAx>
        <c:axId val="-1306722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06718640"/>
        <c:crosses val="autoZero"/>
        <c:auto val="1"/>
        <c:lblAlgn val="ctr"/>
        <c:lblOffset val="100"/>
        <c:noMultiLvlLbl val="0"/>
      </c:catAx>
      <c:valAx>
        <c:axId val="-13067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067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[Palatkina171.xlsx]Prefix+Tense+Personnumber!СводнаяТаблица6</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0"/>
        <c:ser>
          <c:idx val="0"/>
          <c:order val="0"/>
          <c:tx>
            <c:strRef>
              <c:f>'Prefix+Tense+Personnumber'!$B$1:$B$3</c:f>
              <c:strCache>
                <c:ptCount val="1"/>
                <c:pt idx="0">
                  <c:v>будущее - 2 лицо единственное число</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'Prefix+Tense+Personnumber'!$B$4:$B$6</c:f>
              <c:numCache>
                <c:formatCode>General</c:formatCode>
                <c:ptCount val="2"/>
                <c:pt idx="0">
                  <c:v>4</c:v>
                </c:pt>
              </c:numCache>
            </c:numRef>
          </c:val>
          <c:smooth val="0"/>
        </c:ser>
        <c:ser>
          <c:idx val="1"/>
          <c:order val="1"/>
          <c:tx>
            <c:strRef>
              <c:f>'Prefix+Tense+Personnumber'!$C$1:$C$3</c:f>
              <c:strCache>
                <c:ptCount val="1"/>
                <c:pt idx="0">
                  <c:v>будущее - 3 лицо единственное число</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'Prefix+Tense+Personnumber'!$C$4:$C$6</c:f>
              <c:numCache>
                <c:formatCode>General</c:formatCode>
                <c:ptCount val="2"/>
                <c:pt idx="0">
                  <c:v>1</c:v>
                </c:pt>
              </c:numCache>
            </c:numRef>
          </c:val>
          <c:smooth val="0"/>
        </c:ser>
        <c:ser>
          <c:idx val="2"/>
          <c:order val="2"/>
          <c:tx>
            <c:strRef>
              <c:f>'Prefix+Tense+Personnumber'!$D$1:$D$3</c:f>
              <c:strCache>
                <c:ptCount val="1"/>
                <c:pt idx="0">
                  <c:v>будущее - 3 лицо множественное число</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'Prefix+Tense+Personnumber'!$D$4:$D$6</c:f>
              <c:numCache>
                <c:formatCode>General</c:formatCode>
                <c:ptCount val="2"/>
                <c:pt idx="0">
                  <c:v>1</c:v>
                </c:pt>
              </c:numCache>
            </c:numRef>
          </c:val>
          <c:smooth val="0"/>
        </c:ser>
        <c:ser>
          <c:idx val="3"/>
          <c:order val="3"/>
          <c:tx>
            <c:strRef>
              <c:f>'Prefix+Tense+Personnumber'!$F$1:$F$3</c:f>
              <c:strCache>
                <c:ptCount val="1"/>
                <c:pt idx="0">
                  <c:v>прошедшее - неопределенное лицо единственное число</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'Prefix+Tense+Personnumber'!$F$4:$F$6</c:f>
              <c:numCache>
                <c:formatCode>General</c:formatCode>
                <c:ptCount val="2"/>
                <c:pt idx="0">
                  <c:v>19</c:v>
                </c:pt>
                <c:pt idx="1">
                  <c:v>19</c:v>
                </c:pt>
              </c:numCache>
            </c:numRef>
          </c:val>
          <c:smooth val="0"/>
        </c:ser>
        <c:ser>
          <c:idx val="4"/>
          <c:order val="4"/>
          <c:tx>
            <c:strRef>
              <c:f>'Prefix+Tense+Personnumber'!$G$1:$G$3</c:f>
              <c:strCache>
                <c:ptCount val="1"/>
                <c:pt idx="0">
                  <c:v>прошедшее - неопределенное лицо множественное число</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'Prefix+Tense+Personnumber'!$G$4:$G$6</c:f>
              <c:numCache>
                <c:formatCode>General</c:formatCode>
                <c:ptCount val="2"/>
                <c:pt idx="1">
                  <c:v>6</c:v>
                </c:pt>
              </c:numCache>
            </c:numRef>
          </c:val>
          <c:smooth val="0"/>
        </c:ser>
        <c:dLbls>
          <c:showLegendKey val="0"/>
          <c:showVal val="0"/>
          <c:showCatName val="0"/>
          <c:showSerName val="0"/>
          <c:showPercent val="0"/>
          <c:showBubbleSize val="0"/>
        </c:dLbls>
        <c:marker val="1"/>
        <c:smooth val="0"/>
        <c:axId val="-1244216144"/>
        <c:axId val="-1244215056"/>
      </c:lineChart>
      <c:catAx>
        <c:axId val="-12442161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44215056"/>
        <c:crosses val="autoZero"/>
        <c:auto val="1"/>
        <c:lblAlgn val="ctr"/>
        <c:lblOffset val="100"/>
        <c:noMultiLvlLbl val="0"/>
      </c:catAx>
      <c:valAx>
        <c:axId val="-124421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4421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[Palatkina171.xlsx]Prefix+Participant1!СводнаяТаблица8</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0"/>
        <c:ser>
          <c:idx val="0"/>
          <c:order val="0"/>
          <c:tx>
            <c:strRef>
              <c:f>'Prefix+Participant1'!$B$1:$B$2</c:f>
              <c:strCache>
                <c:ptCount val="1"/>
                <c:pt idx="0">
                  <c:v>абстрактный объект</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'Prefix+Participant1'!$A$3:$A$5</c:f>
              <c:strCache>
                <c:ptCount val="2"/>
                <c:pt idx="0">
                  <c:v>C</c:v>
                </c:pt>
                <c:pt idx="1">
                  <c:v>ПЕРЕ</c:v>
                </c:pt>
              </c:strCache>
            </c:strRef>
          </c:cat>
          <c:val>
            <c:numRef>
              <c:f>'Prefix+Participant1'!$B$3:$B$5</c:f>
              <c:numCache>
                <c:formatCode>General</c:formatCode>
                <c:ptCount val="2"/>
                <c:pt idx="0">
                  <c:v>1</c:v>
                </c:pt>
                <c:pt idx="1">
                  <c:v>1</c:v>
                </c:pt>
              </c:numCache>
            </c:numRef>
          </c:val>
          <c:smooth val="0"/>
        </c:ser>
        <c:ser>
          <c:idx val="1"/>
          <c:order val="1"/>
          <c:tx>
            <c:strRef>
              <c:f>'Prefix+Participant1'!$C$1:$C$2</c:f>
              <c:strCache>
                <c:ptCount val="1"/>
                <c:pt idx="0">
                  <c:v>человек</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'Prefix+Participant1'!$A$3:$A$5</c:f>
              <c:strCache>
                <c:ptCount val="2"/>
                <c:pt idx="0">
                  <c:v>C</c:v>
                </c:pt>
                <c:pt idx="1">
                  <c:v>ПЕРЕ</c:v>
                </c:pt>
              </c:strCache>
            </c:strRef>
          </c:cat>
          <c:val>
            <c:numRef>
              <c:f>'Prefix+Participant1'!$C$3:$C$5</c:f>
              <c:numCache>
                <c:formatCode>General</c:formatCode>
                <c:ptCount val="2"/>
                <c:pt idx="0">
                  <c:v>24</c:v>
                </c:pt>
                <c:pt idx="1">
                  <c:v>24</c:v>
                </c:pt>
              </c:numCache>
            </c:numRef>
          </c:val>
          <c:smooth val="0"/>
        </c:ser>
        <c:dLbls>
          <c:showLegendKey val="0"/>
          <c:showVal val="0"/>
          <c:showCatName val="0"/>
          <c:showSerName val="0"/>
          <c:showPercent val="0"/>
          <c:showBubbleSize val="0"/>
        </c:dLbls>
        <c:marker val="1"/>
        <c:smooth val="0"/>
        <c:axId val="-1175019616"/>
        <c:axId val="-1175013632"/>
      </c:lineChart>
      <c:catAx>
        <c:axId val="-1175019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75013632"/>
        <c:crosses val="autoZero"/>
        <c:auto val="1"/>
        <c:lblAlgn val="ctr"/>
        <c:lblOffset val="100"/>
        <c:noMultiLvlLbl val="0"/>
      </c:catAx>
      <c:valAx>
        <c:axId val="-117501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7501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[Palatkina171.xlsx]Prefix+Participant2!СводнаяТаблица9</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0"/>
        <c:ser>
          <c:idx val="0"/>
          <c:order val="0"/>
          <c:tx>
            <c:strRef>
              <c:f>'Prefix+Participant2'!$B$1:$B$2</c:f>
              <c:strCache>
                <c:ptCount val="1"/>
                <c:pt idx="0">
                  <c:v>NA</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'Prefix+Participant2'!$B$3:$B$5</c:f>
              <c:numCache>
                <c:formatCode>General</c:formatCode>
                <c:ptCount val="2"/>
                <c:pt idx="0">
                  <c:v>2</c:v>
                </c:pt>
                <c:pt idx="1">
                  <c:v>4</c:v>
                </c:pt>
              </c:numCache>
            </c:numRef>
          </c:val>
          <c:smooth val="0"/>
        </c:ser>
        <c:ser>
          <c:idx val="1"/>
          <c:order val="1"/>
          <c:tx>
            <c:strRef>
              <c:f>'Prefix+Participant2'!$C$1:$C$2</c:f>
              <c:strCache>
                <c:ptCount val="1"/>
                <c:pt idx="0">
                  <c:v>абстрактный объект</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'Prefix+Participant2'!$C$3:$C$5</c:f>
              <c:numCache>
                <c:formatCode>General</c:formatCode>
                <c:ptCount val="2"/>
                <c:pt idx="0">
                  <c:v>1</c:v>
                </c:pt>
              </c:numCache>
            </c:numRef>
          </c:val>
          <c:smooth val="0"/>
        </c:ser>
        <c:ser>
          <c:idx val="2"/>
          <c:order val="2"/>
          <c:tx>
            <c:strRef>
              <c:f>'Prefix+Participant2'!$D$1:$D$2</c:f>
              <c:strCache>
                <c:ptCount val="1"/>
                <c:pt idx="0">
                  <c:v>время</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'Prefix+Participant2'!$D$3:$D$5</c:f>
              <c:numCache>
                <c:formatCode>General</c:formatCode>
                <c:ptCount val="2"/>
                <c:pt idx="1">
                  <c:v>5</c:v>
                </c:pt>
              </c:numCache>
            </c:numRef>
          </c:val>
          <c:smooth val="0"/>
        </c:ser>
        <c:ser>
          <c:idx val="3"/>
          <c:order val="3"/>
          <c:tx>
            <c:strRef>
              <c:f>'Prefix+Participant2'!$E$1:$E$2</c:f>
              <c:strCache>
                <c:ptCount val="1"/>
                <c:pt idx="0">
                  <c:v>лицо</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'Prefix+Participant2'!$E$3:$E$5</c:f>
              <c:numCache>
                <c:formatCode>General</c:formatCode>
                <c:ptCount val="2"/>
                <c:pt idx="0">
                  <c:v>8</c:v>
                </c:pt>
                <c:pt idx="1">
                  <c:v>5</c:v>
                </c:pt>
              </c:numCache>
            </c:numRef>
          </c:val>
          <c:smooth val="0"/>
        </c:ser>
        <c:ser>
          <c:idx val="4"/>
          <c:order val="4"/>
          <c:tx>
            <c:strRef>
              <c:f>'Prefix+Participant2'!$F$1:$F$2</c:f>
              <c:strCache>
                <c:ptCount val="1"/>
                <c:pt idx="0">
                  <c:v>неодушевленный конкретный объект</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'Prefix+Participant2'!$F$3:$F$5</c:f>
              <c:numCache>
                <c:formatCode>General</c:formatCode>
                <c:ptCount val="2"/>
                <c:pt idx="0">
                  <c:v>14</c:v>
                </c:pt>
                <c:pt idx="1">
                  <c:v>11</c:v>
                </c:pt>
              </c:numCache>
            </c:numRef>
          </c:val>
          <c:smooth val="0"/>
        </c:ser>
        <c:dLbls>
          <c:showLegendKey val="0"/>
          <c:showVal val="0"/>
          <c:showCatName val="0"/>
          <c:showSerName val="0"/>
          <c:showPercent val="0"/>
          <c:showBubbleSize val="0"/>
        </c:dLbls>
        <c:marker val="1"/>
        <c:smooth val="0"/>
        <c:axId val="-1175015264"/>
        <c:axId val="-1175015808"/>
      </c:lineChart>
      <c:catAx>
        <c:axId val="-11750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75015808"/>
        <c:crosses val="autoZero"/>
        <c:auto val="1"/>
        <c:lblAlgn val="ctr"/>
        <c:lblOffset val="100"/>
        <c:noMultiLvlLbl val="0"/>
      </c:catAx>
      <c:valAx>
        <c:axId val="-117501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750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ПЕРЕ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'Prefix+Year'!$A$2:$A$18</c:f>
              <c:strCache>
                <c:ptCount val="17"/>
                <c:pt idx="0">
                  <c:v>1966-1968 </c:v>
                </c:pt>
                <c:pt idx="1">
                  <c:v>1972-1979 </c:v>
                </c:pt>
                <c:pt idx="2">
                  <c:v>1988 </c:v>
                </c:pt>
                <c:pt idx="3">
                  <c:v>1990-2000 </c:v>
                </c:pt>
                <c:pt idx="4">
                  <c:v>1995 </c:v>
                </c:pt>
                <c:pt idx="5">
                  <c:v>1997 </c:v>
                </c:pt>
                <c:pt idx="6">
                  <c:v>1998 </c:v>
                </c:pt>
                <c:pt idx="7">
                  <c:v>1999 </c:v>
                </c:pt>
                <c:pt idx="8">
                  <c:v>2000 </c:v>
                </c:pt>
                <c:pt idx="9">
                  <c:v>2001 </c:v>
                </c:pt>
                <c:pt idx="10">
                  <c:v>2002 </c:v>
                </c:pt>
                <c:pt idx="11">
                  <c:v>2003 </c:v>
                </c:pt>
                <c:pt idx="12">
                  <c:v>2004 </c:v>
                </c:pt>
                <c:pt idx="13">
                  <c:v>2005 </c:v>
                </c:pt>
                <c:pt idx="14">
                  <c:v>2009 </c:v>
                </c:pt>
                <c:pt idx="15">
                  <c:v>2011 </c:v>
                </c:pt>
                <c:pt idx="16">
                  <c:v>2012 </c:v>
                </c:pt>
              </c:strCache>
            </c:strRef>
          </c:cat>
          <c:val>
            <c:numRef>
              <c:f>'Prefix+Year'!$B$2:$B$18</c:f>
              <c:numCache>
                <c:formatCode>General</c:formatCode>
                <c:ptCount val="17"/>
                <c:pt idx="0">
                  <c:v>1</c:v>
                </c:pt>
                <c:pt idx="1">
                  <c:v>1</c:v>
                </c:pt>
                <c:pt idx="2">
                  <c:v>1</c:v>
                </c:pt>
                <c:pt idx="3">
                  <c:v>1</c:v>
                </c:pt>
                <c:pt idx="4">
                  <c:v>1</c:v>
                </c:pt>
                <c:pt idx="5">
                  <c:v>3</c:v>
                </c:pt>
                <c:pt idx="6">
                  <c:v>2</c:v>
                </c:pt>
                <c:pt idx="7">
                  <c:v>1</c:v>
                </c:pt>
                <c:pt idx="8">
                  <c:v>3</c:v>
                </c:pt>
                <c:pt idx="9">
                  <c:v>1</c:v>
                </c:pt>
                <c:pt idx="10">
                  <c:v>3</c:v>
                </c:pt>
                <c:pt idx="11">
                  <c:v>1</c:v>
                </c:pt>
                <c:pt idx="12">
                  <c:v>1</c:v>
                </c:pt>
                <c:pt idx="13">
                  <c:v>1</c:v>
                </c:pt>
                <c:pt idx="14">
                  <c:v>1</c:v>
                </c:pt>
                <c:pt idx="15">
                  <c:v>1</c:v>
                </c:pt>
                <c:pt idx="16">
                  <c:v>1</c:v>
                </c:pt>
              </c:numCache>
            </c:numRef>
          </c:val>
          <c:smooth val="0"/>
        </c:ser>
        <c:dLbls>
          <c:showLegendKey val="0"/>
          <c:showVal val="0"/>
          <c:showCatName val="0"/>
          <c:showSerName val="0"/>
          <c:showPercent val="0"/>
          <c:showBubbleSize val="0"/>
        </c:dLbls>
        <c:marker val="1"/>
        <c:smooth val="0"/>
        <c:axId val="-1175017440"/>
        <c:axId val="-1175014720"/>
      </c:lineChart>
      <c:catAx>
        <c:axId val="-117501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75014720"/>
        <c:crosses val="autoZero"/>
        <c:auto val="1"/>
        <c:lblAlgn val="ctr"/>
        <c:lblOffset val="100"/>
        <c:noMultiLvlLbl val="0"/>
      </c:catAx>
      <c:valAx>
        <c:axId val="-117501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7501744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'Prefix+Year'!$L$2:$L$19</c:f>
              <c:strCache>
                <c:ptCount val="18"/>
                <c:pt idx="0">
                  <c:v>1956-1965 </c:v>
                </c:pt>
                <c:pt idx="1">
                  <c:v>1959 </c:v>
                </c:pt>
                <c:pt idx="2">
                  <c:v>1962-1976 </c:v>
                </c:pt>
                <c:pt idx="3">
                  <c:v>1963-1965, 1974 </c:v>
                </c:pt>
                <c:pt idx="4">
                  <c:v>1965 </c:v>
                </c:pt>
                <c:pt idx="5">
                  <c:v>1968-1997 </c:v>
                </c:pt>
                <c:pt idx="6">
                  <c:v>1969 </c:v>
                </c:pt>
                <c:pt idx="7">
                  <c:v>1977-1979 </c:v>
                </c:pt>
                <c:pt idx="8">
                  <c:v>1980-1998 </c:v>
                </c:pt>
                <c:pt idx="9">
                  <c:v>1982 </c:v>
                </c:pt>
                <c:pt idx="10">
                  <c:v>1991 </c:v>
                </c:pt>
                <c:pt idx="11">
                  <c:v>1993 </c:v>
                </c:pt>
                <c:pt idx="12">
                  <c:v>1998 </c:v>
                </c:pt>
                <c:pt idx="13">
                  <c:v>2000 </c:v>
                </c:pt>
                <c:pt idx="14">
                  <c:v>2001 </c:v>
                </c:pt>
                <c:pt idx="15">
                  <c:v>2002 </c:v>
                </c:pt>
                <c:pt idx="16">
                  <c:v>2006 </c:v>
                </c:pt>
                <c:pt idx="17">
                  <c:v>2012 </c:v>
                </c:pt>
              </c:strCache>
            </c:strRef>
          </c:cat>
          <c:val>
            <c:numRef>
              <c:f>'Prefix+Year'!$M$2:$M$19</c:f>
              <c:numCache>
                <c:formatCode>General</c:formatCode>
                <c:ptCount val="18"/>
                <c:pt idx="0">
                  <c:v>1</c:v>
                </c:pt>
                <c:pt idx="1">
                  <c:v>1</c:v>
                </c:pt>
                <c:pt idx="2">
                  <c:v>2</c:v>
                </c:pt>
                <c:pt idx="3">
                  <c:v>1</c:v>
                </c:pt>
                <c:pt idx="4">
                  <c:v>1</c:v>
                </c:pt>
                <c:pt idx="5">
                  <c:v>1</c:v>
                </c:pt>
                <c:pt idx="6">
                  <c:v>1</c:v>
                </c:pt>
                <c:pt idx="7">
                  <c:v>1</c:v>
                </c:pt>
                <c:pt idx="8">
                  <c:v>1</c:v>
                </c:pt>
                <c:pt idx="9">
                  <c:v>1</c:v>
                </c:pt>
                <c:pt idx="10">
                  <c:v>1</c:v>
                </c:pt>
                <c:pt idx="11">
                  <c:v>1</c:v>
                </c:pt>
                <c:pt idx="12">
                  <c:v>1</c:v>
                </c:pt>
                <c:pt idx="13">
                  <c:v>3</c:v>
                </c:pt>
                <c:pt idx="14">
                  <c:v>2</c:v>
                </c:pt>
                <c:pt idx="15">
                  <c:v>4</c:v>
                </c:pt>
                <c:pt idx="16">
                  <c:v>1</c:v>
                </c:pt>
                <c:pt idx="17">
                  <c:v>1</c:v>
                </c:pt>
              </c:numCache>
            </c:numRef>
          </c:val>
          <c:smooth val="0"/>
        </c:ser>
        <c:dLbls>
          <c:showLegendKey val="0"/>
          <c:showVal val="0"/>
          <c:showCatName val="0"/>
          <c:showSerName val="0"/>
          <c:showPercent val="0"/>
          <c:showBubbleSize val="0"/>
        </c:dLbls>
        <c:marker val="1"/>
        <c:smooth val="0"/>
        <c:axId val="-1175016352"/>
        <c:axId val="-1175014176"/>
      </c:lineChart>
      <c:catAx>
        <c:axId val="-11750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75014176"/>
        <c:crosses val="autoZero"/>
        <c:auto val="1"/>
        <c:lblAlgn val="ctr"/>
        <c:lblOffset val="100"/>
        <c:noMultiLvlLbl val="0"/>
      </c:catAx>
      <c:valAx>
        <c:axId val="-117501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750163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525780</xdr:colOff>
      <xdr:row>6</xdr:row>
      <xdr:rowOff>106680</xdr:rowOff>
    </xdr:from>
    <xdr:to>
      <xdr:col>12</xdr:col>
      <xdr:colOff>327660</xdr:colOff>
      <xdr:row>20</xdr:row>
      <xdr:rowOff>7620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1501140</xdr:colOff>
      <xdr:row>7</xdr:row>
      <xdr:rowOff>49530</xdr:rowOff>
    </xdr:from>
    <xdr:to>
      <xdr:col>4</xdr:col>
      <xdr:colOff>1912620</xdr:colOff>
      <xdr:row>26</xdr:row>
      <xdr:rowOff>68580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396240</xdr:colOff>
      <xdr:row>7</xdr:row>
      <xdr:rowOff>34290</xdr:rowOff>
    </xdr:from>
    <xdr:to>
      <xdr:col>5</xdr:col>
      <xdr:colOff>1257300</xdr:colOff>
      <xdr:row>25</xdr:row>
      <xdr:rowOff>175260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259080</xdr:colOff>
      <xdr:row>7</xdr:row>
      <xdr:rowOff>34290</xdr:rowOff>
    </xdr:from>
    <xdr:to>
      <xdr:col>11</xdr:col>
      <xdr:colOff>281940</xdr:colOff>
      <xdr:row>24</xdr:row>
      <xdr:rowOff>152400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228600</xdr:colOff>
      <xdr:row>7</xdr:row>
      <xdr:rowOff>34290</xdr:rowOff>
    </xdr:from>
    <xdr:to>
      <xdr:col>7</xdr:col>
      <xdr:colOff>419100</xdr:colOff>
      <xdr:row>26</xdr:row>
      <xdr:rowOff>38100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xdr:colOff>
      <xdr:row>0</xdr:row>
      <xdr:rowOff>64770</xdr:rowOff>
    </xdr:from>
    <xdr:to>
      <xdr:col>10</xdr:col>
      <xdr:colOff>7620</xdr:colOff>
      <xdr:row>18</xdr:row>
      <xdr:rowOff>7620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0</xdr:row>
      <xdr:rowOff>156210</xdr:rowOff>
    </xdr:from>
    <xdr:to>
      <xdr:col>21</xdr:col>
      <xdr:colOff>38100</xdr:colOff>
      <xdr:row>18</xdr:row>
      <xdr:rowOff>167640</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SUS\Desktop\&#1047;&#1040;&#1044;&#1040;&#1053;&#1048;&#1045;&#1050;&#1048;&#1051;&#1048;&#1043;&#1054;&#1058;&#1054;&#1042;&#1040;&#1071;&#1058;&#1040;&#1041;&#1051;&#1048;&#1062;&#1040;Microsoft%20Excel.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ASUS\Desktop\&#1047;&#1040;&#1044;&#1040;&#1053;&#1048;&#1045;&#1050;&#1048;&#1051;&#1048;&#1043;&#1054;&#1058;&#1054;&#1042;&#1040;&#1071;&#1058;&#1040;&#1041;&#1051;&#1048;&#1062;&#1040;Microsoft%20Excel.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ASUS\Desktop\&#1047;&#1040;&#1044;&#1040;&#1053;&#1048;&#1045;&#1050;&#1048;&#1051;&#1048;&#1043;&#1054;&#1058;&#1054;&#1042;&#1040;&#1071;&#1058;&#1040;&#1041;&#1051;&#1048;&#1062;&#1040;Microsoft%20Excel.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ASUS\Desktop\&#1047;&#1040;&#1044;&#1040;&#1053;&#1048;&#1045;&#1050;&#1048;&#1051;&#1048;&#1043;&#1054;&#1058;&#1054;&#1042;&#1040;&#1071;&#1058;&#1040;&#1041;&#1051;&#1048;&#1062;&#1040;Microsoft%20Excel.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Автор" refreshedDate="43026.501935995373" createdVersion="5" refreshedVersion="5" minRefreshableVersion="3" recordCount="530">
  <cacheSource type="worksheet">
    <worksheetSource ref="V1:W1048576" sheet="Главное" r:id="rId2"/>
  </cacheSource>
  <cacheFields count="2">
    <cacheField name="PREFIX" numFmtId="0">
      <sharedItems containsBlank="1" count="3">
        <s v="ПЕРЕ"/>
        <s v="C"/>
        <m/>
      </sharedItems>
    </cacheField>
    <cacheField name="TENSE" numFmtId="0">
      <sharedItems containsBlank="1" count="3">
        <s v="прошедшее"/>
        <s v="будущее"/>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Автор" refreshedDate="43027.066539004627" createdVersion="5" refreshedVersion="5" minRefreshableVersion="3" recordCount="64">
  <cacheSource type="worksheet">
    <worksheetSource ref="V1:X1048576" sheet="Главное" r:id="rId2"/>
  </cacheSource>
  <cacheFields count="3">
    <cacheField name="PREFIX" numFmtId="0">
      <sharedItems containsBlank="1" count="3">
        <s v="ПЕРЕ"/>
        <s v="C"/>
        <m/>
      </sharedItems>
    </cacheField>
    <cacheField name="TENSE" numFmtId="0">
      <sharedItems containsBlank="1" count="3">
        <s v="прошедшее"/>
        <s v="будущее"/>
        <m/>
      </sharedItems>
    </cacheField>
    <cacheField name="PERSONNUMBER" numFmtId="0">
      <sharedItems containsBlank="1" count="6">
        <s v="неопределенное лицо единственное число"/>
        <s v="неопределенное лицо множественное число"/>
        <s v="3 лицо единственное число"/>
        <s v="2 лицо единственное число"/>
        <s v="3 лицо множественное число"/>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Автор" refreshedDate="43027.07250509259" createdVersion="5" refreshedVersion="5" minRefreshableVersion="3" recordCount="530">
  <cacheSource type="worksheet">
    <worksheetSource ref="V1:Y1048576" sheet="Главное" r:id="rId2"/>
  </cacheSource>
  <cacheFields count="4">
    <cacheField name="PREFIX" numFmtId="0">
      <sharedItems containsBlank="1" count="3">
        <s v="ПЕРЕ"/>
        <s v="C"/>
        <m/>
      </sharedItems>
    </cacheField>
    <cacheField name="TENSE" numFmtId="0">
      <sharedItems containsBlank="1"/>
    </cacheField>
    <cacheField name="PERSONNUMBER" numFmtId="0">
      <sharedItems containsBlank="1"/>
    </cacheField>
    <cacheField name="PARTICIPANT1" numFmtId="0">
      <sharedItems containsBlank="1" count="3">
        <s v="человек"/>
        <s v="абстрактный объект"/>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Автор" refreshedDate="43027.074104398147" createdVersion="5" refreshedVersion="5" minRefreshableVersion="3" recordCount="530">
  <cacheSource type="worksheet">
    <worksheetSource ref="V1:Z1048576" sheet="Главное" r:id="rId2"/>
  </cacheSource>
  <cacheFields count="5">
    <cacheField name="PREFIX" numFmtId="0">
      <sharedItems containsBlank="1" count="3">
        <s v="ПЕРЕ"/>
        <s v="C"/>
        <m/>
      </sharedItems>
    </cacheField>
    <cacheField name="TENSE" numFmtId="0">
      <sharedItems containsBlank="1"/>
    </cacheField>
    <cacheField name="PERSONNUMBER" numFmtId="0">
      <sharedItems containsBlank="1"/>
    </cacheField>
    <cacheField name="PARTICIPANT1" numFmtId="0">
      <sharedItems containsBlank="1"/>
    </cacheField>
    <cacheField name="PARTICIPANT 2" numFmtId="0">
      <sharedItems containsBlank="1" count="6">
        <s v="неодушевленный конкретный объект"/>
        <s v="NA"/>
        <s v="лицо"/>
        <s v="время"/>
        <s v="абстрактный объект"/>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0">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1"/>
    <x v="1"/>
  </r>
  <r>
    <x v="1"/>
    <x v="1"/>
  </r>
  <r>
    <x v="1"/>
    <x v="1"/>
  </r>
  <r>
    <x v="1"/>
    <x v="1"/>
  </r>
  <r>
    <x v="1"/>
    <x v="0"/>
  </r>
  <r>
    <x v="1"/>
    <x v="0"/>
  </r>
  <r>
    <x v="1"/>
    <x v="0"/>
  </r>
  <r>
    <x v="1"/>
    <x v="0"/>
  </r>
  <r>
    <x v="1"/>
    <x v="0"/>
  </r>
  <r>
    <x v="1"/>
    <x v="0"/>
  </r>
  <r>
    <x v="1"/>
    <x v="0"/>
  </r>
  <r>
    <x v="1"/>
    <x v="0"/>
  </r>
  <r>
    <x v="1"/>
    <x v="0"/>
  </r>
  <r>
    <x v="1"/>
    <x v="0"/>
  </r>
  <r>
    <x v="1"/>
    <x v="0"/>
  </r>
  <r>
    <x v="1"/>
    <x v="0"/>
  </r>
  <r>
    <x v="1"/>
    <x v="0"/>
  </r>
  <r>
    <x v="1"/>
    <x v="0"/>
  </r>
  <r>
    <x v="1"/>
    <x v="0"/>
  </r>
  <r>
    <x v="1"/>
    <x v="0"/>
  </r>
  <r>
    <x v="1"/>
    <x v="0"/>
  </r>
  <r>
    <x v="1"/>
    <x v="0"/>
  </r>
  <r>
    <x v="1"/>
    <x v="0"/>
  </r>
  <r>
    <x v="1"/>
    <x v="1"/>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pivotCacheRecords>
</file>

<file path=xl/pivotCache/pivotCacheRecords2.xml><?xml version="1.0" encoding="utf-8"?>
<pivotCacheRecords xmlns="http://schemas.openxmlformats.org/spreadsheetml/2006/main" xmlns:r="http://schemas.openxmlformats.org/officeDocument/2006/relationships" count="64">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1"/>
  </r>
  <r>
    <x v="0"/>
    <x v="0"/>
    <x v="1"/>
  </r>
  <r>
    <x v="0"/>
    <x v="0"/>
    <x v="1"/>
  </r>
  <r>
    <x v="0"/>
    <x v="0"/>
    <x v="1"/>
  </r>
  <r>
    <x v="0"/>
    <x v="0"/>
    <x v="1"/>
  </r>
  <r>
    <x v="0"/>
    <x v="0"/>
    <x v="1"/>
  </r>
  <r>
    <x v="0"/>
    <x v="0"/>
    <x v="0"/>
  </r>
  <r>
    <x v="1"/>
    <x v="1"/>
    <x v="2"/>
  </r>
  <r>
    <x v="1"/>
    <x v="1"/>
    <x v="3"/>
  </r>
  <r>
    <x v="1"/>
    <x v="1"/>
    <x v="3"/>
  </r>
  <r>
    <x v="1"/>
    <x v="1"/>
    <x v="3"/>
  </r>
  <r>
    <x v="1"/>
    <x v="1"/>
    <x v="3"/>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1"/>
    <x v="4"/>
  </r>
  <r>
    <x v="2"/>
    <x v="2"/>
    <x v="5"/>
  </r>
  <r>
    <x v="2"/>
    <x v="2"/>
    <x v="5"/>
  </r>
  <r>
    <x v="2"/>
    <x v="2"/>
    <x v="5"/>
  </r>
  <r>
    <x v="2"/>
    <x v="2"/>
    <x v="5"/>
  </r>
  <r>
    <x v="2"/>
    <x v="2"/>
    <x v="5"/>
  </r>
  <r>
    <x v="2"/>
    <x v="2"/>
    <x v="5"/>
  </r>
  <r>
    <x v="2"/>
    <x v="2"/>
    <x v="5"/>
  </r>
  <r>
    <x v="2"/>
    <x v="2"/>
    <x v="5"/>
  </r>
  <r>
    <x v="2"/>
    <x v="2"/>
    <x v="5"/>
  </r>
  <r>
    <x v="2"/>
    <x v="2"/>
    <x v="5"/>
  </r>
  <r>
    <x v="2"/>
    <x v="2"/>
    <x v="5"/>
  </r>
  <r>
    <x v="2"/>
    <x v="2"/>
    <x v="5"/>
  </r>
  <r>
    <x v="2"/>
    <x v="2"/>
    <x v="5"/>
  </r>
  <r>
    <x v="2"/>
    <x v="2"/>
    <x v="5"/>
  </r>
</pivotCacheRecords>
</file>

<file path=xl/pivotCache/pivotCacheRecords3.xml><?xml version="1.0" encoding="utf-8"?>
<pivotCacheRecords xmlns="http://schemas.openxmlformats.org/spreadsheetml/2006/main" xmlns:r="http://schemas.openxmlformats.org/officeDocument/2006/relationships" count="530">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единственное число"/>
    <x v="1"/>
  </r>
  <r>
    <x v="1"/>
    <s v="будущее"/>
    <s v="3 лицо единственное число"/>
    <x v="0"/>
  </r>
  <r>
    <x v="1"/>
    <s v="будущее"/>
    <s v="2 лицо единственное число"/>
    <x v="0"/>
  </r>
  <r>
    <x v="1"/>
    <s v="будущее"/>
    <s v="2 лицо единственное число"/>
    <x v="0"/>
  </r>
  <r>
    <x v="1"/>
    <s v="будущее"/>
    <s v="2 лицо единственное число"/>
    <x v="0"/>
  </r>
  <r>
    <x v="1"/>
    <s v="будущее"/>
    <s v="2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1"/>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будущее"/>
    <s v="3 лицо множественное число"/>
    <x v="0"/>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pivotCacheRecords>
</file>

<file path=xl/pivotCache/pivotCacheRecords4.xml><?xml version="1.0" encoding="utf-8"?>
<pivotCacheRecords xmlns="http://schemas.openxmlformats.org/spreadsheetml/2006/main" xmlns:r="http://schemas.openxmlformats.org/officeDocument/2006/relationships" count="530">
  <r>
    <x v="0"/>
    <s v="прошедшее"/>
    <s v="неопределенное лицо единственное число"/>
    <s v="человек"/>
    <x v="0"/>
  </r>
  <r>
    <x v="0"/>
    <s v="прошедшее"/>
    <s v="неопределенное лицо единственное число"/>
    <s v="человек"/>
    <x v="0"/>
  </r>
  <r>
    <x v="0"/>
    <s v="прошедшее"/>
    <s v="неопределенное лицо единственное число"/>
    <s v="человек"/>
    <x v="0"/>
  </r>
  <r>
    <x v="0"/>
    <s v="прошедшее"/>
    <s v="неопределенное лицо единственное число"/>
    <s v="человек"/>
    <x v="1"/>
  </r>
  <r>
    <x v="0"/>
    <s v="прошедшее"/>
    <s v="неопределенное лицо единственное число"/>
    <s v="человек"/>
    <x v="2"/>
  </r>
  <r>
    <x v="0"/>
    <s v="прошедшее"/>
    <s v="неопределенное лицо единственное число"/>
    <s v="человек"/>
    <x v="0"/>
  </r>
  <r>
    <x v="0"/>
    <s v="прошедшее"/>
    <s v="неопределенное лицо единственное число"/>
    <s v="человек"/>
    <x v="1"/>
  </r>
  <r>
    <x v="0"/>
    <s v="прошедшее"/>
    <s v="неопределенное лицо единственное число"/>
    <s v="человек"/>
    <x v="1"/>
  </r>
  <r>
    <x v="0"/>
    <s v="прошедшее"/>
    <s v="неопределенное лицо единственное число"/>
    <s v="человек"/>
    <x v="0"/>
  </r>
  <r>
    <x v="0"/>
    <s v="прошедшее"/>
    <s v="неопределенное лицо единственное число"/>
    <s v="человек"/>
    <x v="3"/>
  </r>
  <r>
    <x v="0"/>
    <s v="прошедшее"/>
    <s v="неопределенное лицо единственное число"/>
    <s v="человек"/>
    <x v="3"/>
  </r>
  <r>
    <x v="0"/>
    <s v="прошедшее"/>
    <s v="неопределенное лицо единственное число"/>
    <s v="человек"/>
    <x v="0"/>
  </r>
  <r>
    <x v="0"/>
    <s v="прошедшее"/>
    <s v="неопределенное лицо единственное число"/>
    <s v="человек"/>
    <x v="2"/>
  </r>
  <r>
    <x v="0"/>
    <s v="прошедшее"/>
    <s v="неопределенное лицо единственное число"/>
    <s v="человек"/>
    <x v="3"/>
  </r>
  <r>
    <x v="0"/>
    <s v="прошедшее"/>
    <s v="неопределенное лицо единственное число"/>
    <s v="человек"/>
    <x v="3"/>
  </r>
  <r>
    <x v="0"/>
    <s v="прошедшее"/>
    <s v="неопределенное лицо единственное число"/>
    <s v="человек"/>
    <x v="2"/>
  </r>
  <r>
    <x v="0"/>
    <s v="прошедшее"/>
    <s v="неопределенное лицо единственное число"/>
    <s v="человек"/>
    <x v="0"/>
  </r>
  <r>
    <x v="0"/>
    <s v="прошедшее"/>
    <s v="неопределенное лицо единственное число"/>
    <s v="человек"/>
    <x v="1"/>
  </r>
  <r>
    <x v="0"/>
    <s v="прошедшее"/>
    <s v="неопределенное лицо множественное число"/>
    <s v="человек"/>
    <x v="0"/>
  </r>
  <r>
    <x v="0"/>
    <s v="прошедшее"/>
    <s v="неопределенное лицо множественное число"/>
    <s v="человек"/>
    <x v="0"/>
  </r>
  <r>
    <x v="0"/>
    <s v="прошедшее"/>
    <s v="неопределенное лицо множественное число"/>
    <s v="человек"/>
    <x v="0"/>
  </r>
  <r>
    <x v="0"/>
    <s v="прошедшее"/>
    <s v="неопределенное лицо множественное число"/>
    <s v="человек"/>
    <x v="2"/>
  </r>
  <r>
    <x v="0"/>
    <s v="прошедшее"/>
    <s v="неопределенное лицо множественное число"/>
    <s v="человек"/>
    <x v="2"/>
  </r>
  <r>
    <x v="0"/>
    <s v="прошедшее"/>
    <s v="неопределенное лицо множественное число"/>
    <s v="человек"/>
    <x v="0"/>
  </r>
  <r>
    <x v="0"/>
    <s v="прошедшее"/>
    <s v="неопределенное лицо единственное число"/>
    <s v="абстрактный объект"/>
    <x v="3"/>
  </r>
  <r>
    <x v="1"/>
    <s v="будущее"/>
    <s v="3 лицо единственное число"/>
    <s v="человек"/>
    <x v="0"/>
  </r>
  <r>
    <x v="1"/>
    <s v="будущее"/>
    <s v="2 лицо единственное число"/>
    <s v="человек"/>
    <x v="0"/>
  </r>
  <r>
    <x v="1"/>
    <s v="будущее"/>
    <s v="2 лицо единственное число"/>
    <s v="человек"/>
    <x v="0"/>
  </r>
  <r>
    <x v="1"/>
    <s v="будущее"/>
    <s v="2 лицо единственное число"/>
    <s v="человек"/>
    <x v="2"/>
  </r>
  <r>
    <x v="1"/>
    <s v="будущее"/>
    <s v="2 лицо единственное число"/>
    <s v="человек"/>
    <x v="1"/>
  </r>
  <r>
    <x v="1"/>
    <s v="прошедшее"/>
    <s v="неопределенное лицо единственное число"/>
    <s v="человек"/>
    <x v="0"/>
  </r>
  <r>
    <x v="1"/>
    <s v="прошедшее"/>
    <s v="неопределенное лицо единственное число"/>
    <s v="человек"/>
    <x v="2"/>
  </r>
  <r>
    <x v="1"/>
    <s v="прошедшее"/>
    <s v="неопределенное лицо единственное число"/>
    <s v="человек"/>
    <x v="2"/>
  </r>
  <r>
    <x v="1"/>
    <s v="прошедшее"/>
    <s v="неопределенное лицо единственное число"/>
    <s v="абстрактный объект"/>
    <x v="4"/>
  </r>
  <r>
    <x v="1"/>
    <s v="прошедшее"/>
    <s v="неопределенное лицо единственное число"/>
    <s v="человек"/>
    <x v="2"/>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2"/>
  </r>
  <r>
    <x v="1"/>
    <s v="прошедшее"/>
    <s v="неопределенное лицо единственное число"/>
    <s v="человек"/>
    <x v="2"/>
  </r>
  <r>
    <x v="1"/>
    <s v="прошедшее"/>
    <s v="неопределенное лицо единственное число"/>
    <s v="человек"/>
    <x v="0"/>
  </r>
  <r>
    <x v="1"/>
    <s v="прошедшее"/>
    <s v="неопределенное лицо единственное число"/>
    <s v="человек"/>
    <x v="2"/>
  </r>
  <r>
    <x v="1"/>
    <s v="прошедшее"/>
    <s v="неопределенное лицо единственное число"/>
    <s v="человек"/>
    <x v="1"/>
  </r>
  <r>
    <x v="1"/>
    <s v="прошедшее"/>
    <s v="неопределенное лицо единственное число"/>
    <s v="человек"/>
    <x v="2"/>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0"/>
  </r>
  <r>
    <x v="1"/>
    <s v="будущее"/>
    <s v="3 лицо множественное число"/>
    <s v="человек"/>
    <x v="0"/>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СводнаяТаблица2" cacheId="24"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4">
  <location ref="A1:D5" firstHeaderRow="1" firstDataRow="2" firstDataCol="1"/>
  <pivotFields count="2">
    <pivotField axis="axisCol" showAll="0">
      <items count="4">
        <item x="1"/>
        <item x="0"/>
        <item x="2"/>
        <item t="default"/>
      </items>
    </pivotField>
    <pivotField axis="axisRow" dataField="1" showAll="0">
      <items count="4">
        <item x="1"/>
        <item x="0"/>
        <item h="1" x="2"/>
        <item t="default"/>
      </items>
    </pivotField>
  </pivotFields>
  <rowFields count="1">
    <field x="1"/>
  </rowFields>
  <rowItems count="3">
    <i>
      <x/>
    </i>
    <i>
      <x v="1"/>
    </i>
    <i t="grand">
      <x/>
    </i>
  </rowItems>
  <colFields count="1">
    <field x="0"/>
  </colFields>
  <colItems count="3">
    <i>
      <x/>
    </i>
    <i>
      <x v="1"/>
    </i>
    <i t="grand">
      <x/>
    </i>
  </colItems>
  <dataFields count="1">
    <dataField name="Количество по полю TENSE" fld="1" subtotal="count"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5" cacheId="25"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1:G5" firstHeaderRow="1" firstDataRow="2" firstDataCol="1"/>
  <pivotFields count="3">
    <pivotField axis="axisRow" showAll="0">
      <items count="4">
        <item x="1"/>
        <item x="0"/>
        <item h="1" x="2"/>
        <item t="default"/>
      </items>
    </pivotField>
    <pivotField showAll="0"/>
    <pivotField axis="axisCol" dataField="1" showAll="0">
      <items count="7">
        <item x="3"/>
        <item x="2"/>
        <item x="4"/>
        <item x="0"/>
        <item x="1"/>
        <item x="5"/>
        <item t="default"/>
      </items>
    </pivotField>
  </pivotFields>
  <rowFields count="1">
    <field x="0"/>
  </rowFields>
  <rowItems count="3">
    <i>
      <x/>
    </i>
    <i>
      <x v="1"/>
    </i>
    <i t="grand">
      <x/>
    </i>
  </rowItems>
  <colFields count="1">
    <field x="2"/>
  </colFields>
  <colItems count="6">
    <i>
      <x/>
    </i>
    <i>
      <x v="1"/>
    </i>
    <i>
      <x v="2"/>
    </i>
    <i>
      <x v="3"/>
    </i>
    <i>
      <x v="4"/>
    </i>
    <i t="grand">
      <x/>
    </i>
  </colItems>
  <dataFields count="1">
    <dataField name="Количество по полю PERSONNUMBER" fld="2"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6" cacheId="25"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1:I6" firstHeaderRow="1" firstDataRow="3" firstDataCol="1"/>
  <pivotFields count="3">
    <pivotField axis="axisRow" showAll="0">
      <items count="4">
        <item x="1"/>
        <item x="0"/>
        <item h="1" x="2"/>
        <item t="default"/>
      </items>
    </pivotField>
    <pivotField axis="axisCol" dataField="1" showAll="0">
      <items count="4">
        <item x="1"/>
        <item x="0"/>
        <item h="1" x="2"/>
        <item t="default"/>
      </items>
    </pivotField>
    <pivotField axis="axisCol" showAll="0">
      <items count="7">
        <item x="3"/>
        <item x="2"/>
        <item x="4"/>
        <item x="0"/>
        <item x="1"/>
        <item x="5"/>
        <item t="default"/>
      </items>
    </pivotField>
  </pivotFields>
  <rowFields count="1">
    <field x="0"/>
  </rowFields>
  <rowItems count="3">
    <i>
      <x/>
    </i>
    <i>
      <x v="1"/>
    </i>
    <i t="grand">
      <x/>
    </i>
  </rowItems>
  <colFields count="2">
    <field x="1"/>
    <field x="2"/>
  </colFields>
  <colItems count="8">
    <i>
      <x/>
      <x/>
    </i>
    <i r="1">
      <x v="1"/>
    </i>
    <i r="1">
      <x v="2"/>
    </i>
    <i t="default">
      <x/>
    </i>
    <i>
      <x v="1"/>
      <x v="3"/>
    </i>
    <i r="1">
      <x v="4"/>
    </i>
    <i t="default">
      <x v="1"/>
    </i>
    <i t="grand">
      <x/>
    </i>
  </colItems>
  <dataFields count="1">
    <dataField name="Количество по полю TENSE" fld="1" subtotal="count" baseField="0" baseItem="0"/>
  </dataFields>
  <chartFormats count="6">
    <chartFormat chart="0"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8" cacheId="26"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1:D5" firstHeaderRow="1" firstDataRow="2" firstDataCol="1"/>
  <pivotFields count="4">
    <pivotField axis="axisRow" showAll="0">
      <items count="4">
        <item x="1"/>
        <item x="0"/>
        <item h="1" x="2"/>
        <item t="default"/>
      </items>
    </pivotField>
    <pivotField showAll="0"/>
    <pivotField showAll="0"/>
    <pivotField axis="axisCol" dataField="1" showAll="0">
      <items count="4">
        <item x="1"/>
        <item x="0"/>
        <item h="1" x="2"/>
        <item t="default"/>
      </items>
    </pivotField>
  </pivotFields>
  <rowFields count="1">
    <field x="0"/>
  </rowFields>
  <rowItems count="3">
    <i>
      <x/>
    </i>
    <i>
      <x v="1"/>
    </i>
    <i t="grand">
      <x/>
    </i>
  </rowItems>
  <colFields count="1">
    <field x="3"/>
  </colFields>
  <colItems count="3">
    <i>
      <x/>
    </i>
    <i>
      <x v="1"/>
    </i>
    <i t="grand">
      <x/>
    </i>
  </colItems>
  <dataFields count="1">
    <dataField name="Количество по полю PARTICIPANT1" fld="3" subtotal="count"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9" cacheId="27"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1:G5" firstHeaderRow="1" firstDataRow="2" firstDataCol="1"/>
  <pivotFields count="5">
    <pivotField axis="axisRow" showAll="0">
      <items count="4">
        <item x="1"/>
        <item x="0"/>
        <item h="1" x="2"/>
        <item t="default"/>
      </items>
    </pivotField>
    <pivotField showAll="0"/>
    <pivotField showAll="0"/>
    <pivotField showAll="0"/>
    <pivotField axis="axisCol" dataField="1" showAll="0">
      <items count="7">
        <item x="1"/>
        <item x="4"/>
        <item x="3"/>
        <item x="2"/>
        <item x="0"/>
        <item x="5"/>
        <item t="default"/>
      </items>
    </pivotField>
  </pivotFields>
  <rowFields count="1">
    <field x="0"/>
  </rowFields>
  <rowItems count="3">
    <i>
      <x/>
    </i>
    <i>
      <x v="1"/>
    </i>
    <i t="grand">
      <x/>
    </i>
  </rowItems>
  <colFields count="1">
    <field x="4"/>
  </colFields>
  <colItems count="6">
    <i>
      <x/>
    </i>
    <i>
      <x v="1"/>
    </i>
    <i>
      <x v="2"/>
    </i>
    <i>
      <x v="3"/>
    </i>
    <i>
      <x v="4"/>
    </i>
    <i t="grand">
      <x/>
    </i>
  </colItems>
  <dataFields count="1">
    <dataField name="Количество по полю PARTICIPANT 2" fld="4"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6"/>
  <sheetViews>
    <sheetView topLeftCell="V20" zoomScale="85" zoomScaleNormal="85" workbookViewId="0">
      <selection activeCell="N45" sqref="N45"/>
    </sheetView>
  </sheetViews>
  <sheetFormatPr defaultRowHeight="14.4" x14ac:dyDescent="0.3"/>
  <cols>
    <col min="2" max="2" width="44.77734375" bestFit="1" customWidth="1"/>
    <col min="3" max="3" width="14.77734375" bestFit="1" customWidth="1"/>
    <col min="4" max="4" width="45.88671875" style="1" bestFit="1" customWidth="1"/>
    <col min="5" max="5" width="13.88671875" style="2" bestFit="1" customWidth="1"/>
    <col min="6" max="6" width="5.5546875" style="2" bestFit="1" customWidth="1"/>
    <col min="7" max="7" width="45.21875" style="2" bestFit="1" customWidth="1"/>
    <col min="8" max="8" width="101.109375" customWidth="1"/>
    <col min="9" max="9" width="11" bestFit="1" customWidth="1"/>
    <col min="10" max="10" width="37.77734375" bestFit="1" customWidth="1"/>
    <col min="11" max="11" width="10.77734375" bestFit="1" customWidth="1"/>
    <col min="12" max="12" width="51.6640625" bestFit="1" customWidth="1"/>
    <col min="13" max="13" width="15.77734375" bestFit="1" customWidth="1"/>
    <col min="14" max="14" width="46.77734375" bestFit="1" customWidth="1"/>
    <col min="15" max="15" width="13.6640625" bestFit="1" customWidth="1"/>
    <col min="16" max="16" width="58.77734375" bestFit="1" customWidth="1"/>
    <col min="17" max="17" width="56.21875" bestFit="1" customWidth="1"/>
    <col min="18" max="18" width="10.77734375" bestFit="1" customWidth="1"/>
    <col min="19" max="19" width="18.44140625" bestFit="1" customWidth="1"/>
    <col min="20" max="20" width="18.88671875" bestFit="1" customWidth="1"/>
    <col min="21" max="21" width="141.21875" customWidth="1"/>
    <col min="22" max="22" width="6.6640625" bestFit="1" customWidth="1"/>
    <col min="23" max="23" width="15.77734375" customWidth="1"/>
    <col min="24" max="24" width="42.5546875" bestFit="1" customWidth="1"/>
    <col min="25" max="25" width="19.33203125" bestFit="1" customWidth="1"/>
    <col min="26" max="27" width="22.33203125" bestFit="1" customWidth="1"/>
  </cols>
  <sheetData>
    <row r="1" spans="1:27" s="10" customFormat="1" ht="14.55" customHeight="1" x14ac:dyDescent="0.4">
      <c r="A1" s="10">
        <f t="shared" ref="A1" ca="1" si="0">RAND()*100</f>
        <v>8.3793038039639338</v>
      </c>
      <c r="B1" s="10" t="s">
        <v>0</v>
      </c>
      <c r="C1" s="10" t="s">
        <v>1</v>
      </c>
      <c r="D1" s="11" t="s">
        <v>2</v>
      </c>
      <c r="E1" s="12" t="s">
        <v>3</v>
      </c>
      <c r="F1" s="12" t="s">
        <v>4</v>
      </c>
      <c r="G1" s="12" t="s">
        <v>5</v>
      </c>
      <c r="H1" s="12" t="s">
        <v>6</v>
      </c>
      <c r="I1" s="12" t="s">
        <v>7</v>
      </c>
      <c r="J1" s="12" t="s">
        <v>8</v>
      </c>
      <c r="K1" s="12" t="s">
        <v>9</v>
      </c>
      <c r="L1" s="12" t="s">
        <v>10</v>
      </c>
      <c r="M1" s="12" t="s">
        <v>11</v>
      </c>
      <c r="N1" s="12" t="s">
        <v>12</v>
      </c>
      <c r="O1" s="12" t="s">
        <v>13</v>
      </c>
      <c r="P1" s="12" t="s">
        <v>14</v>
      </c>
      <c r="Q1" s="12" t="s">
        <v>15</v>
      </c>
      <c r="R1" s="12" t="s">
        <v>16</v>
      </c>
      <c r="S1" s="12" t="s">
        <v>17</v>
      </c>
      <c r="T1" s="12" t="s">
        <v>18</v>
      </c>
      <c r="U1" s="12" t="s">
        <v>19</v>
      </c>
      <c r="V1" s="12" t="s">
        <v>542</v>
      </c>
      <c r="W1" s="12" t="s">
        <v>543</v>
      </c>
      <c r="X1" s="13" t="s">
        <v>548</v>
      </c>
      <c r="Y1" s="13" t="s">
        <v>549</v>
      </c>
      <c r="Z1" s="12" t="s">
        <v>551</v>
      </c>
      <c r="AA1" s="10" t="s">
        <v>556</v>
      </c>
    </row>
    <row r="2" spans="1:27" ht="14.55" customHeight="1" x14ac:dyDescent="0.3">
      <c r="A2">
        <f t="shared" ref="A2:A33" ca="1" si="1">RAND()*100</f>
        <v>57.193854763953368</v>
      </c>
      <c r="B2" t="s">
        <v>295</v>
      </c>
      <c r="C2" t="s">
        <v>296</v>
      </c>
      <c r="D2" s="1" t="s">
        <v>297</v>
      </c>
      <c r="E2" s="3" t="s">
        <v>298</v>
      </c>
      <c r="F2" s="2" t="s">
        <v>24</v>
      </c>
      <c r="G2" s="2" t="s">
        <v>299</v>
      </c>
      <c r="H2" t="s">
        <v>300</v>
      </c>
      <c r="I2">
        <f t="shared" ref="I2:I33" si="2">IF(J3=J2,"",1)</f>
        <v>1</v>
      </c>
      <c r="J2" t="s">
        <v>301</v>
      </c>
      <c r="K2" t="s">
        <v>302</v>
      </c>
      <c r="L2" t="s">
        <v>303</v>
      </c>
      <c r="M2" t="s">
        <v>103</v>
      </c>
      <c r="N2" t="s">
        <v>31</v>
      </c>
      <c r="O2" t="s">
        <v>71</v>
      </c>
      <c r="P2" t="s">
        <v>48</v>
      </c>
      <c r="Q2" t="s">
        <v>304</v>
      </c>
      <c r="R2" t="s">
        <v>30</v>
      </c>
      <c r="S2" t="s">
        <v>35</v>
      </c>
      <c r="T2" t="s">
        <v>36</v>
      </c>
      <c r="U2" s="4" t="s">
        <v>305</v>
      </c>
      <c r="V2" t="s">
        <v>545</v>
      </c>
      <c r="W2" t="s">
        <v>546</v>
      </c>
      <c r="X2" t="s">
        <v>563</v>
      </c>
      <c r="Y2" t="s">
        <v>557</v>
      </c>
      <c r="Z2" t="s">
        <v>568</v>
      </c>
      <c r="AA2" t="s">
        <v>568</v>
      </c>
    </row>
    <row r="3" spans="1:27" ht="14.55" customHeight="1" x14ac:dyDescent="0.3">
      <c r="A3">
        <f t="shared" ca="1" si="1"/>
        <v>41.173244560941548</v>
      </c>
      <c r="B3" t="s">
        <v>328</v>
      </c>
      <c r="C3" t="s">
        <v>296</v>
      </c>
      <c r="D3" s="1" t="s">
        <v>329</v>
      </c>
      <c r="E3" s="3" t="s">
        <v>298</v>
      </c>
      <c r="F3" s="2" t="s">
        <v>24</v>
      </c>
      <c r="G3" s="2" t="s">
        <v>330</v>
      </c>
      <c r="H3" t="s">
        <v>331</v>
      </c>
      <c r="I3">
        <f t="shared" si="2"/>
        <v>1</v>
      </c>
      <c r="J3" t="s">
        <v>332</v>
      </c>
      <c r="K3" t="s">
        <v>333</v>
      </c>
      <c r="L3" t="s">
        <v>334</v>
      </c>
      <c r="M3" t="s">
        <v>140</v>
      </c>
      <c r="N3" t="s">
        <v>31</v>
      </c>
      <c r="O3" t="s">
        <v>71</v>
      </c>
      <c r="P3" t="s">
        <v>48</v>
      </c>
      <c r="Q3" t="s">
        <v>335</v>
      </c>
      <c r="R3" t="s">
        <v>269</v>
      </c>
      <c r="S3" t="s">
        <v>35</v>
      </c>
      <c r="T3" t="s">
        <v>36</v>
      </c>
      <c r="U3" s="4" t="s">
        <v>336</v>
      </c>
      <c r="V3" t="s">
        <v>545</v>
      </c>
      <c r="W3" t="s">
        <v>546</v>
      </c>
      <c r="X3" t="s">
        <v>563</v>
      </c>
      <c r="Y3" t="s">
        <v>557</v>
      </c>
      <c r="Z3" t="s">
        <v>568</v>
      </c>
      <c r="AA3" t="s">
        <v>568</v>
      </c>
    </row>
    <row r="4" spans="1:27" ht="14.55" customHeight="1" x14ac:dyDescent="0.3">
      <c r="A4">
        <f t="shared" ca="1" si="1"/>
        <v>18.768345516408314</v>
      </c>
      <c r="B4" t="s">
        <v>337</v>
      </c>
      <c r="C4" t="s">
        <v>296</v>
      </c>
      <c r="D4" s="1" t="s">
        <v>338</v>
      </c>
      <c r="E4" s="3" t="s">
        <v>298</v>
      </c>
      <c r="F4" s="2" t="s">
        <v>24</v>
      </c>
      <c r="G4" s="2" t="s">
        <v>339</v>
      </c>
      <c r="H4" t="s">
        <v>340</v>
      </c>
      <c r="I4">
        <f t="shared" si="2"/>
        <v>1</v>
      </c>
      <c r="J4" t="s">
        <v>341</v>
      </c>
      <c r="K4" t="s">
        <v>45</v>
      </c>
      <c r="L4" t="s">
        <v>342</v>
      </c>
      <c r="M4" t="s">
        <v>30</v>
      </c>
      <c r="N4" t="s">
        <v>46</v>
      </c>
      <c r="O4" t="s">
        <v>343</v>
      </c>
      <c r="P4" t="s">
        <v>48</v>
      </c>
      <c r="Q4" t="s">
        <v>344</v>
      </c>
      <c r="R4" t="s">
        <v>30</v>
      </c>
      <c r="S4" t="s">
        <v>35</v>
      </c>
      <c r="T4" t="s">
        <v>36</v>
      </c>
      <c r="U4" s="4" t="s">
        <v>345</v>
      </c>
      <c r="V4" t="s">
        <v>545</v>
      </c>
      <c r="W4" t="s">
        <v>546</v>
      </c>
      <c r="X4" t="s">
        <v>563</v>
      </c>
      <c r="Y4" t="s">
        <v>557</v>
      </c>
      <c r="Z4" t="s">
        <v>568</v>
      </c>
      <c r="AA4" t="s">
        <v>568</v>
      </c>
    </row>
    <row r="5" spans="1:27" ht="14.55" customHeight="1" x14ac:dyDescent="0.3">
      <c r="A5">
        <f t="shared" ca="1" si="1"/>
        <v>38.835468011060129</v>
      </c>
      <c r="B5" t="s">
        <v>346</v>
      </c>
      <c r="C5" t="s">
        <v>296</v>
      </c>
      <c r="D5" s="1" t="s">
        <v>347</v>
      </c>
      <c r="E5" s="3" t="s">
        <v>298</v>
      </c>
      <c r="F5" s="2" t="s">
        <v>76</v>
      </c>
      <c r="G5" s="2" t="s">
        <v>48</v>
      </c>
      <c r="H5" t="s">
        <v>348</v>
      </c>
      <c r="I5">
        <f t="shared" si="2"/>
        <v>1</v>
      </c>
      <c r="J5" t="s">
        <v>349</v>
      </c>
      <c r="K5" t="s">
        <v>350</v>
      </c>
      <c r="L5" t="s">
        <v>351</v>
      </c>
      <c r="M5" t="s">
        <v>352</v>
      </c>
      <c r="N5" t="s">
        <v>46</v>
      </c>
      <c r="O5" t="s">
        <v>58</v>
      </c>
      <c r="P5" t="s">
        <v>48</v>
      </c>
      <c r="Q5" t="s">
        <v>353</v>
      </c>
      <c r="R5" t="s">
        <v>30</v>
      </c>
      <c r="S5" t="s">
        <v>35</v>
      </c>
      <c r="T5" t="s">
        <v>36</v>
      </c>
      <c r="U5" s="4" t="s">
        <v>354</v>
      </c>
      <c r="V5" t="s">
        <v>545</v>
      </c>
      <c r="W5" t="s">
        <v>546</v>
      </c>
      <c r="X5" t="s">
        <v>563</v>
      </c>
      <c r="Y5" t="s">
        <v>557</v>
      </c>
      <c r="Z5" t="s">
        <v>558</v>
      </c>
      <c r="AA5" t="s">
        <v>558</v>
      </c>
    </row>
    <row r="6" spans="1:27" ht="14.55" customHeight="1" x14ac:dyDescent="0.3">
      <c r="A6">
        <f t="shared" ca="1" si="1"/>
        <v>3.1048833928520869</v>
      </c>
      <c r="B6" t="s">
        <v>386</v>
      </c>
      <c r="C6" t="s">
        <v>296</v>
      </c>
      <c r="D6" s="1" t="s">
        <v>387</v>
      </c>
      <c r="E6" s="3" t="s">
        <v>298</v>
      </c>
      <c r="F6" s="2" t="s">
        <v>52</v>
      </c>
      <c r="G6" s="2" t="s">
        <v>388</v>
      </c>
      <c r="H6" t="s">
        <v>389</v>
      </c>
      <c r="I6">
        <f t="shared" si="2"/>
        <v>1</v>
      </c>
      <c r="J6" t="s">
        <v>390</v>
      </c>
      <c r="K6" t="s">
        <v>48</v>
      </c>
      <c r="L6" t="s">
        <v>391</v>
      </c>
      <c r="M6" t="s">
        <v>103</v>
      </c>
      <c r="N6" t="s">
        <v>46</v>
      </c>
      <c r="O6" t="s">
        <v>58</v>
      </c>
      <c r="P6" t="s">
        <v>48</v>
      </c>
      <c r="Q6" t="s">
        <v>392</v>
      </c>
      <c r="R6" t="s">
        <v>103</v>
      </c>
      <c r="S6" t="s">
        <v>35</v>
      </c>
      <c r="T6" t="s">
        <v>36</v>
      </c>
      <c r="U6" s="4" t="s">
        <v>393</v>
      </c>
      <c r="V6" t="s">
        <v>545</v>
      </c>
      <c r="W6" t="s">
        <v>546</v>
      </c>
      <c r="X6" t="s">
        <v>563</v>
      </c>
      <c r="Y6" t="s">
        <v>557</v>
      </c>
      <c r="Z6" t="s">
        <v>550</v>
      </c>
      <c r="AA6" t="s">
        <v>550</v>
      </c>
    </row>
    <row r="7" spans="1:27" ht="14.55" customHeight="1" x14ac:dyDescent="0.3">
      <c r="A7">
        <f t="shared" ca="1" si="1"/>
        <v>28.90306459532226</v>
      </c>
      <c r="B7" t="s">
        <v>394</v>
      </c>
      <c r="C7" t="s">
        <v>395</v>
      </c>
      <c r="D7" s="1" t="s">
        <v>396</v>
      </c>
      <c r="E7" s="3" t="s">
        <v>397</v>
      </c>
      <c r="F7" s="2" t="s">
        <v>24</v>
      </c>
      <c r="G7" s="2" t="s">
        <v>398</v>
      </c>
      <c r="H7" t="s">
        <v>399</v>
      </c>
      <c r="I7">
        <f t="shared" si="2"/>
        <v>1</v>
      </c>
      <c r="J7" t="s">
        <v>400</v>
      </c>
      <c r="K7" t="s">
        <v>401</v>
      </c>
      <c r="L7" t="s">
        <v>402</v>
      </c>
      <c r="M7" t="s">
        <v>162</v>
      </c>
      <c r="N7" t="s">
        <v>46</v>
      </c>
      <c r="O7" t="s">
        <v>58</v>
      </c>
      <c r="P7" t="s">
        <v>48</v>
      </c>
      <c r="Q7" t="s">
        <v>403</v>
      </c>
      <c r="R7" t="s">
        <v>162</v>
      </c>
      <c r="S7" t="s">
        <v>35</v>
      </c>
      <c r="T7" t="s">
        <v>36</v>
      </c>
      <c r="U7" s="4" t="s">
        <v>404</v>
      </c>
      <c r="V7" t="s">
        <v>545</v>
      </c>
      <c r="W7" t="s">
        <v>546</v>
      </c>
      <c r="X7" t="s">
        <v>563</v>
      </c>
      <c r="Y7" t="s">
        <v>557</v>
      </c>
      <c r="Z7" t="s">
        <v>568</v>
      </c>
      <c r="AA7" t="s">
        <v>568</v>
      </c>
    </row>
    <row r="8" spans="1:27" ht="14.55" customHeight="1" x14ac:dyDescent="0.3">
      <c r="A8">
        <f t="shared" ca="1" si="1"/>
        <v>65.073057604330444</v>
      </c>
      <c r="B8" t="s">
        <v>405</v>
      </c>
      <c r="C8" t="s">
        <v>296</v>
      </c>
      <c r="D8" s="1" t="s">
        <v>406</v>
      </c>
      <c r="E8" s="3" t="s">
        <v>298</v>
      </c>
      <c r="F8" s="2" t="s">
        <v>76</v>
      </c>
      <c r="G8" s="2" t="s">
        <v>407</v>
      </c>
      <c r="H8" t="s">
        <v>408</v>
      </c>
      <c r="I8">
        <f t="shared" si="2"/>
        <v>1</v>
      </c>
      <c r="J8" t="s">
        <v>409</v>
      </c>
      <c r="K8" t="s">
        <v>28</v>
      </c>
      <c r="L8" t="s">
        <v>410</v>
      </c>
      <c r="M8" t="s">
        <v>269</v>
      </c>
      <c r="N8" t="s">
        <v>46</v>
      </c>
      <c r="O8" t="s">
        <v>411</v>
      </c>
      <c r="P8" t="s">
        <v>48</v>
      </c>
      <c r="Q8" t="s">
        <v>412</v>
      </c>
      <c r="R8" t="s">
        <v>269</v>
      </c>
      <c r="S8" t="s">
        <v>35</v>
      </c>
      <c r="T8" t="s">
        <v>36</v>
      </c>
      <c r="U8" s="4" t="s">
        <v>413</v>
      </c>
      <c r="V8" t="s">
        <v>545</v>
      </c>
      <c r="W8" t="s">
        <v>546</v>
      </c>
      <c r="X8" t="s">
        <v>563</v>
      </c>
      <c r="Y8" t="s">
        <v>557</v>
      </c>
      <c r="Z8" t="s">
        <v>558</v>
      </c>
      <c r="AA8" t="s">
        <v>558</v>
      </c>
    </row>
    <row r="9" spans="1:27" ht="14.55" customHeight="1" x14ac:dyDescent="0.3">
      <c r="A9">
        <f t="shared" ca="1" si="1"/>
        <v>75.859856816438523</v>
      </c>
      <c r="B9" t="s">
        <v>414</v>
      </c>
      <c r="C9" t="s">
        <v>296</v>
      </c>
      <c r="D9" s="1" t="s">
        <v>415</v>
      </c>
      <c r="E9" s="3" t="s">
        <v>298</v>
      </c>
      <c r="F9" s="2" t="s">
        <v>416</v>
      </c>
      <c r="G9" s="2" t="s">
        <v>417</v>
      </c>
      <c r="H9" t="s">
        <v>418</v>
      </c>
      <c r="I9">
        <f t="shared" si="2"/>
        <v>1</v>
      </c>
      <c r="J9" t="s">
        <v>419</v>
      </c>
      <c r="K9" t="s">
        <v>420</v>
      </c>
      <c r="L9" t="s">
        <v>421</v>
      </c>
      <c r="M9" t="s">
        <v>57</v>
      </c>
      <c r="N9" t="s">
        <v>46</v>
      </c>
      <c r="O9" t="s">
        <v>58</v>
      </c>
      <c r="P9" t="s">
        <v>48</v>
      </c>
      <c r="Q9" t="s">
        <v>422</v>
      </c>
      <c r="R9" t="s">
        <v>57</v>
      </c>
      <c r="S9" t="s">
        <v>35</v>
      </c>
      <c r="T9" t="s">
        <v>36</v>
      </c>
      <c r="U9" s="4" t="s">
        <v>423</v>
      </c>
      <c r="V9" t="s">
        <v>545</v>
      </c>
      <c r="W9" t="s">
        <v>546</v>
      </c>
      <c r="X9" t="s">
        <v>563</v>
      </c>
      <c r="Y9" t="s">
        <v>557</v>
      </c>
      <c r="Z9" t="s">
        <v>558</v>
      </c>
      <c r="AA9" t="s">
        <v>558</v>
      </c>
    </row>
    <row r="10" spans="1:27" ht="14.55" customHeight="1" x14ac:dyDescent="0.3">
      <c r="A10">
        <f t="shared" ca="1" si="1"/>
        <v>67.232379423987112</v>
      </c>
      <c r="B10" t="s">
        <v>435</v>
      </c>
      <c r="C10" t="s">
        <v>296</v>
      </c>
      <c r="D10" s="1" t="s">
        <v>436</v>
      </c>
      <c r="E10" s="3" t="s">
        <v>298</v>
      </c>
      <c r="F10" s="2" t="s">
        <v>24</v>
      </c>
      <c r="G10" s="2" t="s">
        <v>437</v>
      </c>
      <c r="H10" t="s">
        <v>438</v>
      </c>
      <c r="I10">
        <f t="shared" si="2"/>
        <v>1</v>
      </c>
      <c r="J10" t="s">
        <v>439</v>
      </c>
      <c r="K10" t="s">
        <v>48</v>
      </c>
      <c r="L10" t="s">
        <v>440</v>
      </c>
      <c r="M10" t="s">
        <v>103</v>
      </c>
      <c r="N10" t="s">
        <v>31</v>
      </c>
      <c r="O10" t="s">
        <v>441</v>
      </c>
      <c r="P10" t="s">
        <v>442</v>
      </c>
      <c r="Q10" t="s">
        <v>443</v>
      </c>
      <c r="R10" t="s">
        <v>30</v>
      </c>
      <c r="S10" t="s">
        <v>35</v>
      </c>
      <c r="T10" t="s">
        <v>36</v>
      </c>
      <c r="U10" s="4" t="s">
        <v>444</v>
      </c>
      <c r="V10" t="s">
        <v>545</v>
      </c>
      <c r="W10" t="s">
        <v>546</v>
      </c>
      <c r="X10" t="s">
        <v>563</v>
      </c>
      <c r="Y10" t="s">
        <v>557</v>
      </c>
      <c r="Z10" t="s">
        <v>568</v>
      </c>
      <c r="AA10" t="s">
        <v>568</v>
      </c>
    </row>
    <row r="11" spans="1:27" ht="14.55" customHeight="1" x14ac:dyDescent="0.3">
      <c r="A11">
        <f t="shared" ca="1" si="1"/>
        <v>64.193777410033249</v>
      </c>
      <c r="B11" t="s">
        <v>445</v>
      </c>
      <c r="C11" t="s">
        <v>296</v>
      </c>
      <c r="D11" s="1" t="s">
        <v>446</v>
      </c>
      <c r="E11" s="3" t="s">
        <v>298</v>
      </c>
      <c r="F11" s="2" t="s">
        <v>24</v>
      </c>
      <c r="G11" s="2" t="s">
        <v>447</v>
      </c>
      <c r="H11" t="s">
        <v>448</v>
      </c>
      <c r="I11">
        <f t="shared" si="2"/>
        <v>1</v>
      </c>
      <c r="J11" t="s">
        <v>449</v>
      </c>
      <c r="K11" t="s">
        <v>48</v>
      </c>
      <c r="L11" t="s">
        <v>450</v>
      </c>
      <c r="M11" t="s">
        <v>95</v>
      </c>
      <c r="N11" t="s">
        <v>31</v>
      </c>
      <c r="O11" t="s">
        <v>199</v>
      </c>
      <c r="P11" t="s">
        <v>451</v>
      </c>
      <c r="Q11" t="s">
        <v>452</v>
      </c>
      <c r="R11" t="s">
        <v>95</v>
      </c>
      <c r="S11" t="s">
        <v>60</v>
      </c>
      <c r="T11" t="s">
        <v>36</v>
      </c>
      <c r="U11" s="4" t="s">
        <v>453</v>
      </c>
      <c r="V11" t="s">
        <v>545</v>
      </c>
      <c r="W11" t="s">
        <v>546</v>
      </c>
      <c r="X11" t="s">
        <v>563</v>
      </c>
      <c r="Y11" t="s">
        <v>557</v>
      </c>
      <c r="Z11" t="s">
        <v>567</v>
      </c>
      <c r="AA11" t="s">
        <v>567</v>
      </c>
    </row>
    <row r="12" spans="1:27" ht="14.55" customHeight="1" x14ac:dyDescent="0.3">
      <c r="A12">
        <f t="shared" ca="1" si="1"/>
        <v>50.349308018165729</v>
      </c>
      <c r="B12" t="s">
        <v>465</v>
      </c>
      <c r="C12" t="s">
        <v>296</v>
      </c>
      <c r="D12" s="1" t="s">
        <v>466</v>
      </c>
      <c r="E12" s="3" t="s">
        <v>298</v>
      </c>
      <c r="F12" s="2" t="s">
        <v>24</v>
      </c>
      <c r="G12" s="2" t="s">
        <v>467</v>
      </c>
      <c r="H12" t="s">
        <v>468</v>
      </c>
      <c r="I12">
        <f t="shared" si="2"/>
        <v>1</v>
      </c>
      <c r="J12" t="s">
        <v>469</v>
      </c>
      <c r="K12" t="s">
        <v>48</v>
      </c>
      <c r="L12" t="s">
        <v>470</v>
      </c>
      <c r="M12" t="s">
        <v>471</v>
      </c>
      <c r="N12" t="s">
        <v>31</v>
      </c>
      <c r="O12" t="s">
        <v>472</v>
      </c>
      <c r="P12" t="s">
        <v>473</v>
      </c>
      <c r="Q12" t="s">
        <v>474</v>
      </c>
      <c r="R12" t="s">
        <v>475</v>
      </c>
      <c r="S12" t="s">
        <v>476</v>
      </c>
      <c r="T12" t="s">
        <v>36</v>
      </c>
      <c r="U12" s="4" t="s">
        <v>477</v>
      </c>
      <c r="V12" t="s">
        <v>545</v>
      </c>
      <c r="W12" t="s">
        <v>546</v>
      </c>
      <c r="X12" t="s">
        <v>563</v>
      </c>
      <c r="Y12" t="s">
        <v>557</v>
      </c>
      <c r="Z12" t="s">
        <v>567</v>
      </c>
      <c r="AA12" t="s">
        <v>567</v>
      </c>
    </row>
    <row r="13" spans="1:27" ht="14.55" customHeight="1" x14ac:dyDescent="0.3">
      <c r="A13">
        <f t="shared" ca="1" si="1"/>
        <v>81.210374795671228</v>
      </c>
      <c r="B13" t="s">
        <v>506</v>
      </c>
      <c r="C13" t="s">
        <v>296</v>
      </c>
      <c r="D13" s="1" t="s">
        <v>507</v>
      </c>
      <c r="E13" s="3" t="s">
        <v>298</v>
      </c>
      <c r="F13" s="2" t="s">
        <v>24</v>
      </c>
      <c r="G13" s="2" t="s">
        <v>508</v>
      </c>
      <c r="H13" t="s">
        <v>509</v>
      </c>
      <c r="I13">
        <f t="shared" si="2"/>
        <v>1</v>
      </c>
      <c r="J13" t="s">
        <v>510</v>
      </c>
      <c r="K13" t="s">
        <v>511</v>
      </c>
      <c r="L13" t="s">
        <v>512</v>
      </c>
      <c r="M13" t="s">
        <v>462</v>
      </c>
      <c r="N13" t="s">
        <v>46</v>
      </c>
      <c r="O13" t="s">
        <v>58</v>
      </c>
      <c r="P13" t="s">
        <v>48</v>
      </c>
      <c r="Q13" t="s">
        <v>513</v>
      </c>
      <c r="R13" t="s">
        <v>462</v>
      </c>
      <c r="S13" t="s">
        <v>35</v>
      </c>
      <c r="T13" t="s">
        <v>36</v>
      </c>
      <c r="U13" s="4" t="s">
        <v>514</v>
      </c>
      <c r="V13" t="s">
        <v>545</v>
      </c>
      <c r="W13" t="s">
        <v>546</v>
      </c>
      <c r="X13" t="s">
        <v>563</v>
      </c>
      <c r="Y13" t="s">
        <v>557</v>
      </c>
      <c r="Z13" t="s">
        <v>568</v>
      </c>
      <c r="AA13" t="s">
        <v>568</v>
      </c>
    </row>
    <row r="14" spans="1:27" ht="14.55" customHeight="1" x14ac:dyDescent="0.3">
      <c r="A14">
        <f t="shared" ca="1" si="1"/>
        <v>55.844624153801867</v>
      </c>
      <c r="B14" t="s">
        <v>515</v>
      </c>
      <c r="C14" t="s">
        <v>296</v>
      </c>
      <c r="D14" s="1" t="s">
        <v>516</v>
      </c>
      <c r="E14" s="3" t="s">
        <v>298</v>
      </c>
      <c r="F14" s="2" t="s">
        <v>76</v>
      </c>
      <c r="G14" s="2" t="s">
        <v>517</v>
      </c>
      <c r="H14" t="s">
        <v>518</v>
      </c>
      <c r="I14">
        <f t="shared" si="2"/>
        <v>1</v>
      </c>
      <c r="J14" t="s">
        <v>519</v>
      </c>
      <c r="K14" t="s">
        <v>101</v>
      </c>
      <c r="L14" t="s">
        <v>520</v>
      </c>
      <c r="M14" t="s">
        <v>521</v>
      </c>
      <c r="N14" t="s">
        <v>46</v>
      </c>
      <c r="O14" t="s">
        <v>58</v>
      </c>
      <c r="P14" t="s">
        <v>48</v>
      </c>
      <c r="Q14" t="s">
        <v>522</v>
      </c>
      <c r="R14" t="s">
        <v>462</v>
      </c>
      <c r="S14" t="s">
        <v>35</v>
      </c>
      <c r="T14" t="s">
        <v>36</v>
      </c>
      <c r="U14" s="4" t="s">
        <v>523</v>
      </c>
      <c r="V14" t="s">
        <v>545</v>
      </c>
      <c r="W14" t="s">
        <v>546</v>
      </c>
      <c r="X14" t="s">
        <v>563</v>
      </c>
      <c r="Y14" t="s">
        <v>557</v>
      </c>
      <c r="Z14" t="s">
        <v>550</v>
      </c>
      <c r="AA14" t="s">
        <v>550</v>
      </c>
    </row>
    <row r="15" spans="1:27" ht="14.55" customHeight="1" x14ac:dyDescent="0.3">
      <c r="A15">
        <f t="shared" ca="1" si="1"/>
        <v>68.320922374267596</v>
      </c>
      <c r="B15" t="s">
        <v>524</v>
      </c>
      <c r="C15" t="s">
        <v>296</v>
      </c>
      <c r="D15" s="1" t="s">
        <v>525</v>
      </c>
      <c r="E15" s="3" t="s">
        <v>298</v>
      </c>
      <c r="F15" s="2" t="s">
        <v>24</v>
      </c>
      <c r="G15" s="2" t="s">
        <v>526</v>
      </c>
      <c r="H15" t="s">
        <v>527</v>
      </c>
      <c r="I15">
        <f t="shared" si="2"/>
        <v>1</v>
      </c>
      <c r="J15" t="s">
        <v>528</v>
      </c>
      <c r="K15" t="s">
        <v>529</v>
      </c>
      <c r="L15" t="s">
        <v>530</v>
      </c>
      <c r="M15" t="s">
        <v>140</v>
      </c>
      <c r="N15" t="s">
        <v>31</v>
      </c>
      <c r="O15" t="s">
        <v>71</v>
      </c>
      <c r="P15" t="s">
        <v>48</v>
      </c>
      <c r="Q15" t="s">
        <v>531</v>
      </c>
      <c r="R15" t="s">
        <v>140</v>
      </c>
      <c r="S15" t="s">
        <v>35</v>
      </c>
      <c r="T15" t="s">
        <v>36</v>
      </c>
      <c r="U15" s="4" t="s">
        <v>532</v>
      </c>
      <c r="V15" t="s">
        <v>545</v>
      </c>
      <c r="W15" t="s">
        <v>546</v>
      </c>
      <c r="X15" t="s">
        <v>563</v>
      </c>
      <c r="Y15" t="s">
        <v>557</v>
      </c>
      <c r="Z15" t="s">
        <v>567</v>
      </c>
      <c r="AA15" t="s">
        <v>567</v>
      </c>
    </row>
    <row r="16" spans="1:27" ht="14.55" customHeight="1" x14ac:dyDescent="0.3">
      <c r="A16">
        <f t="shared" ca="1" si="1"/>
        <v>82.674279238693131</v>
      </c>
      <c r="B16" t="s">
        <v>319</v>
      </c>
      <c r="C16" t="s">
        <v>320</v>
      </c>
      <c r="D16" s="1" t="s">
        <v>321</v>
      </c>
      <c r="E16" s="3" t="s">
        <v>322</v>
      </c>
      <c r="F16" s="2" t="s">
        <v>24</v>
      </c>
      <c r="G16" s="2" t="s">
        <v>323</v>
      </c>
      <c r="H16" t="s">
        <v>324</v>
      </c>
      <c r="I16">
        <f t="shared" si="2"/>
        <v>1</v>
      </c>
      <c r="J16" t="s">
        <v>325</v>
      </c>
      <c r="K16" t="s">
        <v>48</v>
      </c>
      <c r="L16" t="s">
        <v>326</v>
      </c>
      <c r="M16" t="s">
        <v>57</v>
      </c>
      <c r="N16" t="s">
        <v>31</v>
      </c>
      <c r="O16" t="s">
        <v>71</v>
      </c>
      <c r="P16" t="s">
        <v>48</v>
      </c>
      <c r="Q16" t="s">
        <v>326</v>
      </c>
      <c r="R16" t="s">
        <v>57</v>
      </c>
      <c r="S16" t="s">
        <v>35</v>
      </c>
      <c r="T16" t="s">
        <v>36</v>
      </c>
      <c r="U16" s="4" t="s">
        <v>327</v>
      </c>
      <c r="V16" t="s">
        <v>545</v>
      </c>
      <c r="W16" t="s">
        <v>546</v>
      </c>
      <c r="X16" t="s">
        <v>563</v>
      </c>
      <c r="Y16" t="s">
        <v>557</v>
      </c>
      <c r="Z16" t="s">
        <v>567</v>
      </c>
      <c r="AA16" t="s">
        <v>567</v>
      </c>
    </row>
    <row r="17" spans="1:27" ht="14.55" customHeight="1" x14ac:dyDescent="0.3">
      <c r="A17">
        <f t="shared" ca="1" si="1"/>
        <v>77.916325974871157</v>
      </c>
      <c r="B17" t="s">
        <v>365</v>
      </c>
      <c r="C17" t="s">
        <v>320</v>
      </c>
      <c r="D17" s="1" t="s">
        <v>366</v>
      </c>
      <c r="E17" s="3" t="s">
        <v>322</v>
      </c>
      <c r="F17" s="2" t="s">
        <v>76</v>
      </c>
      <c r="G17" s="2" t="s">
        <v>367</v>
      </c>
      <c r="H17" t="s">
        <v>368</v>
      </c>
      <c r="I17">
        <f t="shared" si="2"/>
        <v>1</v>
      </c>
      <c r="J17" t="s">
        <v>369</v>
      </c>
      <c r="K17" t="s">
        <v>370</v>
      </c>
      <c r="L17" t="s">
        <v>371</v>
      </c>
      <c r="M17" t="s">
        <v>372</v>
      </c>
      <c r="N17" t="s">
        <v>46</v>
      </c>
      <c r="O17" t="s">
        <v>47</v>
      </c>
      <c r="P17" t="s">
        <v>48</v>
      </c>
      <c r="Q17" t="s">
        <v>373</v>
      </c>
      <c r="R17" t="s">
        <v>269</v>
      </c>
      <c r="S17" t="s">
        <v>35</v>
      </c>
      <c r="T17" t="s">
        <v>36</v>
      </c>
      <c r="U17" s="4" t="s">
        <v>374</v>
      </c>
      <c r="V17" t="s">
        <v>545</v>
      </c>
      <c r="W17" t="s">
        <v>546</v>
      </c>
      <c r="X17" t="s">
        <v>563</v>
      </c>
      <c r="Y17" t="s">
        <v>557</v>
      </c>
      <c r="Z17" t="s">
        <v>550</v>
      </c>
      <c r="AA17" t="s">
        <v>550</v>
      </c>
    </row>
    <row r="18" spans="1:27" ht="14.55" customHeight="1" x14ac:dyDescent="0.3">
      <c r="A18">
        <f t="shared" ca="1" si="1"/>
        <v>40.902017806763233</v>
      </c>
      <c r="B18" t="s">
        <v>375</v>
      </c>
      <c r="C18" t="s">
        <v>320</v>
      </c>
      <c r="D18" s="1" t="s">
        <v>376</v>
      </c>
      <c r="E18" s="3" t="s">
        <v>322</v>
      </c>
      <c r="F18" s="2" t="s">
        <v>24</v>
      </c>
      <c r="G18" s="2" t="s">
        <v>377</v>
      </c>
      <c r="H18" t="s">
        <v>378</v>
      </c>
      <c r="I18">
        <f t="shared" si="2"/>
        <v>1</v>
      </c>
      <c r="J18" t="s">
        <v>379</v>
      </c>
      <c r="K18" t="s">
        <v>380</v>
      </c>
      <c r="L18" t="s">
        <v>381</v>
      </c>
      <c r="M18" t="s">
        <v>127</v>
      </c>
      <c r="N18" t="s">
        <v>31</v>
      </c>
      <c r="O18" t="s">
        <v>382</v>
      </c>
      <c r="P18" t="s">
        <v>48</v>
      </c>
      <c r="Q18" t="s">
        <v>383</v>
      </c>
      <c r="R18" t="s">
        <v>384</v>
      </c>
      <c r="S18" t="s">
        <v>35</v>
      </c>
      <c r="T18" t="s">
        <v>36</v>
      </c>
      <c r="U18" s="4" t="s">
        <v>385</v>
      </c>
      <c r="V18" t="s">
        <v>545</v>
      </c>
      <c r="W18" t="s">
        <v>546</v>
      </c>
      <c r="X18" t="s">
        <v>563</v>
      </c>
      <c r="Y18" t="s">
        <v>557</v>
      </c>
      <c r="Z18" t="s">
        <v>568</v>
      </c>
      <c r="AA18" t="s">
        <v>568</v>
      </c>
    </row>
    <row r="19" spans="1:27" ht="14.55" customHeight="1" x14ac:dyDescent="0.3">
      <c r="A19">
        <f t="shared" ca="1" si="1"/>
        <v>68.128923318970649</v>
      </c>
      <c r="B19" t="s">
        <v>424</v>
      </c>
      <c r="C19" t="s">
        <v>425</v>
      </c>
      <c r="D19" s="1" t="s">
        <v>426</v>
      </c>
      <c r="E19" s="3" t="s">
        <v>427</v>
      </c>
      <c r="F19" s="2" t="s">
        <v>428</v>
      </c>
      <c r="G19" s="2" t="s">
        <v>429</v>
      </c>
      <c r="H19" t="s">
        <v>430</v>
      </c>
      <c r="I19">
        <f t="shared" si="2"/>
        <v>1</v>
      </c>
      <c r="J19" t="s">
        <v>431</v>
      </c>
      <c r="K19" t="s">
        <v>432</v>
      </c>
      <c r="L19" t="s">
        <v>433</v>
      </c>
      <c r="M19" t="s">
        <v>198</v>
      </c>
      <c r="N19" t="s">
        <v>46</v>
      </c>
      <c r="O19" t="s">
        <v>58</v>
      </c>
      <c r="P19" t="s">
        <v>48</v>
      </c>
      <c r="Q19" t="s">
        <v>190</v>
      </c>
      <c r="R19" t="s">
        <v>198</v>
      </c>
      <c r="S19" t="s">
        <v>60</v>
      </c>
      <c r="T19" t="s">
        <v>36</v>
      </c>
      <c r="U19" s="4" t="s">
        <v>434</v>
      </c>
      <c r="V19" t="s">
        <v>545</v>
      </c>
      <c r="W19" t="s">
        <v>546</v>
      </c>
      <c r="X19" t="s">
        <v>563</v>
      </c>
      <c r="Y19" t="s">
        <v>557</v>
      </c>
      <c r="Z19" t="s">
        <v>558</v>
      </c>
      <c r="AA19" t="s">
        <v>558</v>
      </c>
    </row>
    <row r="20" spans="1:27" ht="14.55" customHeight="1" x14ac:dyDescent="0.3">
      <c r="A20">
        <f t="shared" ca="1" si="1"/>
        <v>35.797526980927799</v>
      </c>
      <c r="B20" t="s">
        <v>306</v>
      </c>
      <c r="C20" t="s">
        <v>307</v>
      </c>
      <c r="D20" s="1" t="s">
        <v>308</v>
      </c>
      <c r="E20" s="3" t="s">
        <v>309</v>
      </c>
      <c r="F20" s="2" t="s">
        <v>154</v>
      </c>
      <c r="G20" s="2" t="s">
        <v>310</v>
      </c>
      <c r="H20" t="s">
        <v>311</v>
      </c>
      <c r="I20">
        <f t="shared" si="2"/>
        <v>1</v>
      </c>
      <c r="J20" t="s">
        <v>312</v>
      </c>
      <c r="K20" t="s">
        <v>313</v>
      </c>
      <c r="L20" t="s">
        <v>314</v>
      </c>
      <c r="M20" t="s">
        <v>315</v>
      </c>
      <c r="N20" t="s">
        <v>46</v>
      </c>
      <c r="O20" t="s">
        <v>47</v>
      </c>
      <c r="P20" t="s">
        <v>48</v>
      </c>
      <c r="Q20" t="s">
        <v>316</v>
      </c>
      <c r="R20" t="s">
        <v>317</v>
      </c>
      <c r="S20" t="s">
        <v>35</v>
      </c>
      <c r="T20" t="s">
        <v>36</v>
      </c>
      <c r="U20" s="4" t="s">
        <v>318</v>
      </c>
      <c r="V20" t="s">
        <v>545</v>
      </c>
      <c r="W20" t="s">
        <v>546</v>
      </c>
      <c r="X20" t="s">
        <v>570</v>
      </c>
      <c r="Y20" t="s">
        <v>557</v>
      </c>
      <c r="Z20" t="s">
        <v>568</v>
      </c>
      <c r="AA20" t="s">
        <v>568</v>
      </c>
    </row>
    <row r="21" spans="1:27" ht="14.55" customHeight="1" x14ac:dyDescent="0.3">
      <c r="A21">
        <f t="shared" ca="1" si="1"/>
        <v>29.492351158932305</v>
      </c>
      <c r="B21" t="s">
        <v>454</v>
      </c>
      <c r="C21" t="s">
        <v>307</v>
      </c>
      <c r="D21" s="1" t="s">
        <v>455</v>
      </c>
      <c r="E21" s="3" t="s">
        <v>309</v>
      </c>
      <c r="F21" s="2" t="s">
        <v>428</v>
      </c>
      <c r="G21" s="2" t="s">
        <v>456</v>
      </c>
      <c r="H21" t="s">
        <v>457</v>
      </c>
      <c r="I21">
        <f t="shared" si="2"/>
        <v>1</v>
      </c>
      <c r="J21" t="s">
        <v>48</v>
      </c>
      <c r="K21" t="s">
        <v>48</v>
      </c>
      <c r="L21" t="s">
        <v>458</v>
      </c>
      <c r="M21" t="s">
        <v>118</v>
      </c>
      <c r="N21" t="s">
        <v>459</v>
      </c>
      <c r="O21" t="s">
        <v>460</v>
      </c>
      <c r="P21" t="s">
        <v>280</v>
      </c>
      <c r="Q21" t="s">
        <v>461</v>
      </c>
      <c r="R21" t="s">
        <v>462</v>
      </c>
      <c r="S21" t="s">
        <v>463</v>
      </c>
      <c r="T21" t="s">
        <v>36</v>
      </c>
      <c r="U21" s="4" t="s">
        <v>464</v>
      </c>
      <c r="V21" t="s">
        <v>545</v>
      </c>
      <c r="W21" t="s">
        <v>546</v>
      </c>
      <c r="X21" t="s">
        <v>570</v>
      </c>
      <c r="Y21" t="s">
        <v>557</v>
      </c>
      <c r="Z21" t="s">
        <v>568</v>
      </c>
      <c r="AA21" t="s">
        <v>568</v>
      </c>
    </row>
    <row r="22" spans="1:27" ht="14.55" customHeight="1" x14ac:dyDescent="0.3">
      <c r="A22">
        <f t="shared" ca="1" si="1"/>
        <v>13.37018269801159</v>
      </c>
      <c r="B22" t="s">
        <v>478</v>
      </c>
      <c r="C22" t="s">
        <v>307</v>
      </c>
      <c r="D22" s="1" t="s">
        <v>479</v>
      </c>
      <c r="E22" s="3" t="s">
        <v>309</v>
      </c>
      <c r="F22" s="2" t="s">
        <v>76</v>
      </c>
      <c r="G22" s="2" t="s">
        <v>48</v>
      </c>
      <c r="H22" t="s">
        <v>480</v>
      </c>
      <c r="I22">
        <f t="shared" si="2"/>
        <v>1</v>
      </c>
      <c r="J22" t="s">
        <v>481</v>
      </c>
      <c r="K22" t="s">
        <v>482</v>
      </c>
      <c r="L22" t="s">
        <v>483</v>
      </c>
      <c r="M22" t="s">
        <v>484</v>
      </c>
      <c r="N22" t="s">
        <v>46</v>
      </c>
      <c r="O22" t="s">
        <v>47</v>
      </c>
      <c r="P22" t="s">
        <v>48</v>
      </c>
      <c r="Q22" t="s">
        <v>485</v>
      </c>
      <c r="R22" t="s">
        <v>484</v>
      </c>
      <c r="S22" t="s">
        <v>35</v>
      </c>
      <c r="T22" t="s">
        <v>36</v>
      </c>
      <c r="U22" s="4" t="s">
        <v>486</v>
      </c>
      <c r="V22" t="s">
        <v>545</v>
      </c>
      <c r="W22" t="s">
        <v>546</v>
      </c>
      <c r="X22" t="s">
        <v>570</v>
      </c>
      <c r="Y22" t="s">
        <v>557</v>
      </c>
      <c r="Z22" t="s">
        <v>568</v>
      </c>
      <c r="AA22" t="s">
        <v>568</v>
      </c>
    </row>
    <row r="23" spans="1:27" ht="14.55" customHeight="1" x14ac:dyDescent="0.3">
      <c r="A23">
        <f t="shared" ca="1" si="1"/>
        <v>81.469188881286669</v>
      </c>
      <c r="B23" t="s">
        <v>487</v>
      </c>
      <c r="C23" t="s">
        <v>307</v>
      </c>
      <c r="D23" s="1" t="s">
        <v>488</v>
      </c>
      <c r="E23" s="3" t="s">
        <v>309</v>
      </c>
      <c r="F23" s="2" t="s">
        <v>24</v>
      </c>
      <c r="G23" s="2" t="s">
        <v>489</v>
      </c>
      <c r="H23" t="s">
        <v>490</v>
      </c>
      <c r="I23">
        <f t="shared" si="2"/>
        <v>1</v>
      </c>
      <c r="J23" t="s">
        <v>491</v>
      </c>
      <c r="K23" t="s">
        <v>48</v>
      </c>
      <c r="L23" t="s">
        <v>492</v>
      </c>
      <c r="M23" t="s">
        <v>57</v>
      </c>
      <c r="N23" t="s">
        <v>31</v>
      </c>
      <c r="O23" t="s">
        <v>199</v>
      </c>
      <c r="P23" t="s">
        <v>493</v>
      </c>
      <c r="Q23" t="s">
        <v>494</v>
      </c>
      <c r="R23" t="s">
        <v>495</v>
      </c>
      <c r="S23" t="s">
        <v>60</v>
      </c>
      <c r="T23" t="s">
        <v>36</v>
      </c>
      <c r="U23" s="4" t="s">
        <v>496</v>
      </c>
      <c r="V23" t="s">
        <v>545</v>
      </c>
      <c r="W23" t="s">
        <v>546</v>
      </c>
      <c r="X23" t="s">
        <v>570</v>
      </c>
      <c r="Y23" t="s">
        <v>557</v>
      </c>
      <c r="Z23" t="s">
        <v>550</v>
      </c>
      <c r="AA23" t="s">
        <v>569</v>
      </c>
    </row>
    <row r="24" spans="1:27" ht="14.55" customHeight="1" x14ac:dyDescent="0.3">
      <c r="A24">
        <f t="shared" ca="1" si="1"/>
        <v>39.965092909660086</v>
      </c>
      <c r="B24" t="s">
        <v>497</v>
      </c>
      <c r="C24" t="s">
        <v>307</v>
      </c>
      <c r="D24" s="1" t="s">
        <v>498</v>
      </c>
      <c r="E24" s="3" t="s">
        <v>309</v>
      </c>
      <c r="F24" s="2" t="s">
        <v>24</v>
      </c>
      <c r="G24" s="2" t="s">
        <v>499</v>
      </c>
      <c r="H24" t="s">
        <v>500</v>
      </c>
      <c r="I24">
        <f t="shared" si="2"/>
        <v>1</v>
      </c>
      <c r="J24" t="s">
        <v>501</v>
      </c>
      <c r="K24" t="s">
        <v>187</v>
      </c>
      <c r="L24" t="s">
        <v>502</v>
      </c>
      <c r="M24" t="s">
        <v>503</v>
      </c>
      <c r="N24" t="s">
        <v>46</v>
      </c>
      <c r="O24" t="s">
        <v>58</v>
      </c>
      <c r="P24" t="s">
        <v>48</v>
      </c>
      <c r="Q24" t="s">
        <v>504</v>
      </c>
      <c r="R24" t="s">
        <v>103</v>
      </c>
      <c r="S24" t="s">
        <v>35</v>
      </c>
      <c r="T24" t="s">
        <v>36</v>
      </c>
      <c r="U24" s="4" t="s">
        <v>505</v>
      </c>
      <c r="V24" t="s">
        <v>545</v>
      </c>
      <c r="W24" t="s">
        <v>546</v>
      </c>
      <c r="X24" t="s">
        <v>570</v>
      </c>
      <c r="Y24" t="s">
        <v>557</v>
      </c>
      <c r="Z24" t="s">
        <v>550</v>
      </c>
      <c r="AA24" t="s">
        <v>550</v>
      </c>
    </row>
    <row r="25" spans="1:27" ht="14.55" customHeight="1" x14ac:dyDescent="0.3">
      <c r="A25">
        <f t="shared" ca="1" si="1"/>
        <v>26.997517297944974</v>
      </c>
      <c r="B25" t="s">
        <v>533</v>
      </c>
      <c r="C25" t="s">
        <v>307</v>
      </c>
      <c r="D25" s="1" t="s">
        <v>534</v>
      </c>
      <c r="E25" s="3" t="s">
        <v>309</v>
      </c>
      <c r="F25" s="2" t="s">
        <v>76</v>
      </c>
      <c r="G25" s="2" t="s">
        <v>535</v>
      </c>
      <c r="H25" t="s">
        <v>536</v>
      </c>
      <c r="I25">
        <f t="shared" si="2"/>
        <v>1</v>
      </c>
      <c r="J25" t="s">
        <v>537</v>
      </c>
      <c r="K25" t="s">
        <v>538</v>
      </c>
      <c r="L25" t="s">
        <v>539</v>
      </c>
      <c r="M25" t="s">
        <v>540</v>
      </c>
      <c r="N25" t="s">
        <v>46</v>
      </c>
      <c r="O25" t="s">
        <v>58</v>
      </c>
      <c r="P25" t="s">
        <v>48</v>
      </c>
      <c r="Q25" t="s">
        <v>48</v>
      </c>
      <c r="R25" t="s">
        <v>118</v>
      </c>
      <c r="S25" t="s">
        <v>35</v>
      </c>
      <c r="T25" t="s">
        <v>36</v>
      </c>
      <c r="U25" s="4" t="s">
        <v>541</v>
      </c>
      <c r="V25" t="s">
        <v>545</v>
      </c>
      <c r="W25" t="s">
        <v>546</v>
      </c>
      <c r="X25" t="s">
        <v>570</v>
      </c>
      <c r="Y25" t="s">
        <v>557</v>
      </c>
      <c r="Z25" t="s">
        <v>568</v>
      </c>
      <c r="AA25" t="s">
        <v>568</v>
      </c>
    </row>
    <row r="26" spans="1:27" ht="14.55" customHeight="1" x14ac:dyDescent="0.3">
      <c r="A26">
        <f t="shared" ca="1" si="1"/>
        <v>69.904095612221397</v>
      </c>
      <c r="B26" t="s">
        <v>355</v>
      </c>
      <c r="C26" t="s">
        <v>356</v>
      </c>
      <c r="D26" s="1" t="s">
        <v>357</v>
      </c>
      <c r="E26" s="3" t="s">
        <v>358</v>
      </c>
      <c r="F26" s="2" t="s">
        <v>24</v>
      </c>
      <c r="G26" s="2" t="s">
        <v>359</v>
      </c>
      <c r="H26" t="s">
        <v>360</v>
      </c>
      <c r="I26">
        <f t="shared" si="2"/>
        <v>1</v>
      </c>
      <c r="J26" t="s">
        <v>361</v>
      </c>
      <c r="K26" t="s">
        <v>228</v>
      </c>
      <c r="L26" t="s">
        <v>362</v>
      </c>
      <c r="M26" t="s">
        <v>162</v>
      </c>
      <c r="N26" t="s">
        <v>46</v>
      </c>
      <c r="O26" t="s">
        <v>58</v>
      </c>
      <c r="P26" t="s">
        <v>48</v>
      </c>
      <c r="Q26" t="s">
        <v>363</v>
      </c>
      <c r="R26" t="s">
        <v>30</v>
      </c>
      <c r="S26" t="s">
        <v>35</v>
      </c>
      <c r="T26" t="s">
        <v>36</v>
      </c>
      <c r="U26" s="4" t="s">
        <v>364</v>
      </c>
      <c r="V26" t="s">
        <v>545</v>
      </c>
      <c r="W26" t="s">
        <v>546</v>
      </c>
      <c r="X26" t="s">
        <v>563</v>
      </c>
      <c r="Y26" t="s">
        <v>555</v>
      </c>
      <c r="Z26" t="s">
        <v>567</v>
      </c>
      <c r="AA26" t="s">
        <v>567</v>
      </c>
    </row>
    <row r="27" spans="1:27" ht="14.55" customHeight="1" x14ac:dyDescent="0.3">
      <c r="A27">
        <f t="shared" ca="1" si="1"/>
        <v>99.013845016062575</v>
      </c>
      <c r="B27" t="s">
        <v>203</v>
      </c>
      <c r="C27" t="s">
        <v>204</v>
      </c>
      <c r="D27" s="1" t="s">
        <v>205</v>
      </c>
      <c r="E27" s="3" t="s">
        <v>206</v>
      </c>
      <c r="F27" s="2" t="s">
        <v>110</v>
      </c>
      <c r="G27" s="2" t="s">
        <v>48</v>
      </c>
      <c r="H27" t="s">
        <v>207</v>
      </c>
      <c r="I27">
        <f t="shared" si="2"/>
        <v>1</v>
      </c>
      <c r="J27" t="s">
        <v>208</v>
      </c>
      <c r="K27" t="s">
        <v>209</v>
      </c>
      <c r="L27" t="s">
        <v>210</v>
      </c>
      <c r="M27" t="s">
        <v>103</v>
      </c>
      <c r="N27" t="s">
        <v>46</v>
      </c>
      <c r="O27" t="s">
        <v>211</v>
      </c>
      <c r="P27" t="s">
        <v>48</v>
      </c>
      <c r="Q27" t="s">
        <v>190</v>
      </c>
      <c r="R27" t="s">
        <v>103</v>
      </c>
      <c r="S27" t="s">
        <v>60</v>
      </c>
      <c r="T27" t="s">
        <v>36</v>
      </c>
      <c r="U27" s="4" t="s">
        <v>212</v>
      </c>
      <c r="V27" t="s">
        <v>544</v>
      </c>
      <c r="W27" t="s">
        <v>547</v>
      </c>
      <c r="X27" t="s">
        <v>565</v>
      </c>
      <c r="Y27" t="s">
        <v>557</v>
      </c>
      <c r="Z27" t="s">
        <v>568</v>
      </c>
      <c r="AA27" t="s">
        <v>555</v>
      </c>
    </row>
    <row r="28" spans="1:27" ht="14.55" customHeight="1" x14ac:dyDescent="0.3">
      <c r="A28">
        <f t="shared" ca="1" si="1"/>
        <v>98.632336313317495</v>
      </c>
      <c r="B28" t="s">
        <v>106</v>
      </c>
      <c r="C28" t="s">
        <v>107</v>
      </c>
      <c r="D28" s="1" t="s">
        <v>108</v>
      </c>
      <c r="E28" s="3" t="s">
        <v>109</v>
      </c>
      <c r="F28" s="2" t="s">
        <v>110</v>
      </c>
      <c r="G28" s="2" t="s">
        <v>111</v>
      </c>
      <c r="H28" t="s">
        <v>112</v>
      </c>
      <c r="I28">
        <f t="shared" si="2"/>
        <v>1</v>
      </c>
      <c r="J28" t="s">
        <v>113</v>
      </c>
      <c r="K28" t="s">
        <v>114</v>
      </c>
      <c r="L28" t="s">
        <v>115</v>
      </c>
      <c r="M28" t="s">
        <v>116</v>
      </c>
      <c r="N28" t="s">
        <v>46</v>
      </c>
      <c r="O28" t="s">
        <v>47</v>
      </c>
      <c r="P28" t="s">
        <v>48</v>
      </c>
      <c r="Q28" t="s">
        <v>117</v>
      </c>
      <c r="R28" t="s">
        <v>118</v>
      </c>
      <c r="S28" t="s">
        <v>35</v>
      </c>
      <c r="T28" t="s">
        <v>36</v>
      </c>
      <c r="U28" s="4" t="s">
        <v>119</v>
      </c>
      <c r="V28" t="s">
        <v>544</v>
      </c>
      <c r="W28" t="s">
        <v>547</v>
      </c>
      <c r="X28" t="s">
        <v>564</v>
      </c>
      <c r="Y28" t="s">
        <v>557</v>
      </c>
      <c r="Z28" t="s">
        <v>568</v>
      </c>
      <c r="AA28" t="s">
        <v>568</v>
      </c>
    </row>
    <row r="29" spans="1:27" ht="14.55" customHeight="1" x14ac:dyDescent="0.3">
      <c r="A29">
        <f t="shared" ca="1" si="1"/>
        <v>97.237710054402967</v>
      </c>
      <c r="B29" t="s">
        <v>234</v>
      </c>
      <c r="C29" t="s">
        <v>107</v>
      </c>
      <c r="D29" s="1" t="s">
        <v>235</v>
      </c>
      <c r="E29" s="3" t="s">
        <v>109</v>
      </c>
      <c r="F29" s="2" t="s">
        <v>110</v>
      </c>
      <c r="G29" s="2" t="s">
        <v>48</v>
      </c>
      <c r="H29" t="s">
        <v>236</v>
      </c>
      <c r="I29">
        <f t="shared" si="2"/>
        <v>1</v>
      </c>
      <c r="J29" t="s">
        <v>237</v>
      </c>
      <c r="K29" t="s">
        <v>48</v>
      </c>
      <c r="L29" t="s">
        <v>238</v>
      </c>
      <c r="M29" t="s">
        <v>57</v>
      </c>
      <c r="N29" t="s">
        <v>239</v>
      </c>
      <c r="O29" t="s">
        <v>199</v>
      </c>
      <c r="P29" t="s">
        <v>240</v>
      </c>
      <c r="Q29" t="s">
        <v>241</v>
      </c>
      <c r="R29" t="s">
        <v>242</v>
      </c>
      <c r="S29" t="s">
        <v>60</v>
      </c>
      <c r="T29" t="s">
        <v>36</v>
      </c>
      <c r="U29" s="4" t="s">
        <v>243</v>
      </c>
      <c r="V29" t="s">
        <v>544</v>
      </c>
      <c r="W29" t="s">
        <v>547</v>
      </c>
      <c r="X29" t="s">
        <v>564</v>
      </c>
      <c r="Y29" t="s">
        <v>557</v>
      </c>
      <c r="Z29" t="s">
        <v>568</v>
      </c>
      <c r="AA29" t="s">
        <v>555</v>
      </c>
    </row>
    <row r="30" spans="1:27" ht="14.55" customHeight="1" x14ac:dyDescent="0.3">
      <c r="A30">
        <f t="shared" ca="1" si="1"/>
        <v>87.857556658853923</v>
      </c>
      <c r="B30" t="s">
        <v>262</v>
      </c>
      <c r="C30" t="s">
        <v>107</v>
      </c>
      <c r="D30" s="1" t="s">
        <v>263</v>
      </c>
      <c r="E30" s="3" t="s">
        <v>109</v>
      </c>
      <c r="F30" s="2" t="s">
        <v>76</v>
      </c>
      <c r="G30" s="2" t="s">
        <v>48</v>
      </c>
      <c r="H30" t="s">
        <v>264</v>
      </c>
      <c r="I30">
        <f t="shared" si="2"/>
        <v>1</v>
      </c>
      <c r="J30" t="s">
        <v>265</v>
      </c>
      <c r="K30" t="s">
        <v>266</v>
      </c>
      <c r="L30" t="s">
        <v>267</v>
      </c>
      <c r="M30" t="s">
        <v>150</v>
      </c>
      <c r="N30" t="s">
        <v>31</v>
      </c>
      <c r="O30" t="s">
        <v>71</v>
      </c>
      <c r="P30" t="s">
        <v>48</v>
      </c>
      <c r="Q30" t="s">
        <v>268</v>
      </c>
      <c r="R30" t="s">
        <v>269</v>
      </c>
      <c r="S30" t="s">
        <v>35</v>
      </c>
      <c r="T30" t="s">
        <v>36</v>
      </c>
      <c r="U30" s="4" t="s">
        <v>270</v>
      </c>
      <c r="V30" t="s">
        <v>544</v>
      </c>
      <c r="W30" t="s">
        <v>547</v>
      </c>
      <c r="X30" t="s">
        <v>564</v>
      </c>
      <c r="Y30" t="s">
        <v>557</v>
      </c>
      <c r="Z30" t="s">
        <v>550</v>
      </c>
      <c r="AA30" t="s">
        <v>550</v>
      </c>
    </row>
    <row r="31" spans="1:27" ht="14.55" customHeight="1" x14ac:dyDescent="0.3">
      <c r="A31">
        <f t="shared" ca="1" si="1"/>
        <v>32.707992166485923</v>
      </c>
      <c r="B31" t="s">
        <v>271</v>
      </c>
      <c r="C31" t="s">
        <v>107</v>
      </c>
      <c r="D31" s="1" t="s">
        <v>272</v>
      </c>
      <c r="E31" s="3" t="s">
        <v>109</v>
      </c>
      <c r="F31" s="2" t="s">
        <v>273</v>
      </c>
      <c r="G31" s="2" t="s">
        <v>274</v>
      </c>
      <c r="H31" t="s">
        <v>275</v>
      </c>
      <c r="I31">
        <f t="shared" si="2"/>
        <v>1</v>
      </c>
      <c r="J31" t="s">
        <v>276</v>
      </c>
      <c r="K31" t="s">
        <v>277</v>
      </c>
      <c r="L31" t="s">
        <v>278</v>
      </c>
      <c r="M31" t="s">
        <v>140</v>
      </c>
      <c r="N31" t="s">
        <v>279</v>
      </c>
      <c r="O31" t="s">
        <v>71</v>
      </c>
      <c r="P31" t="s">
        <v>280</v>
      </c>
      <c r="Q31" t="s">
        <v>281</v>
      </c>
      <c r="R31" t="s">
        <v>57</v>
      </c>
      <c r="S31" t="s">
        <v>35</v>
      </c>
      <c r="T31" t="s">
        <v>36</v>
      </c>
      <c r="U31" s="4" t="s">
        <v>282</v>
      </c>
      <c r="V31" t="s">
        <v>544</v>
      </c>
      <c r="W31" t="s">
        <v>547</v>
      </c>
      <c r="X31" t="s">
        <v>564</v>
      </c>
      <c r="Y31" t="s">
        <v>557</v>
      </c>
      <c r="Z31" t="s">
        <v>558</v>
      </c>
      <c r="AA31" t="s">
        <v>558</v>
      </c>
    </row>
    <row r="32" spans="1:27" ht="14.55" customHeight="1" x14ac:dyDescent="0.3">
      <c r="A32">
        <f t="shared" ca="1" si="1"/>
        <v>35.665529464534529</v>
      </c>
      <c r="B32" t="s">
        <v>20</v>
      </c>
      <c r="C32" t="s">
        <v>21</v>
      </c>
      <c r="D32" s="1" t="s">
        <v>22</v>
      </c>
      <c r="E32" s="3" t="s">
        <v>23</v>
      </c>
      <c r="F32" s="2" t="s">
        <v>24</v>
      </c>
      <c r="G32" s="2" t="s">
        <v>25</v>
      </c>
      <c r="H32" t="s">
        <v>26</v>
      </c>
      <c r="I32">
        <f t="shared" si="2"/>
        <v>1</v>
      </c>
      <c r="J32" t="s">
        <v>27</v>
      </c>
      <c r="K32" t="s">
        <v>28</v>
      </c>
      <c r="L32" t="s">
        <v>29</v>
      </c>
      <c r="M32" t="s">
        <v>30</v>
      </c>
      <c r="N32" t="s">
        <v>31</v>
      </c>
      <c r="O32" t="s">
        <v>32</v>
      </c>
      <c r="P32" t="s">
        <v>33</v>
      </c>
      <c r="Q32" t="s">
        <v>34</v>
      </c>
      <c r="R32" t="s">
        <v>30</v>
      </c>
      <c r="S32" t="s">
        <v>35</v>
      </c>
      <c r="T32" t="s">
        <v>36</v>
      </c>
      <c r="U32" s="4" t="s">
        <v>37</v>
      </c>
      <c r="V32" t="s">
        <v>544</v>
      </c>
      <c r="W32" t="s">
        <v>546</v>
      </c>
      <c r="X32" t="s">
        <v>563</v>
      </c>
      <c r="Y32" t="s">
        <v>557</v>
      </c>
      <c r="Z32" t="s">
        <v>568</v>
      </c>
      <c r="AA32" t="s">
        <v>568</v>
      </c>
    </row>
    <row r="33" spans="1:27" ht="14.55" customHeight="1" x14ac:dyDescent="0.3">
      <c r="A33">
        <f t="shared" ca="1" si="1"/>
        <v>8.5730240363308461</v>
      </c>
      <c r="B33" t="s">
        <v>38</v>
      </c>
      <c r="C33" t="s">
        <v>21</v>
      </c>
      <c r="D33" s="1" t="s">
        <v>39</v>
      </c>
      <c r="E33" s="3" t="s">
        <v>23</v>
      </c>
      <c r="F33" s="2" t="s">
        <v>24</v>
      </c>
      <c r="G33" s="2" t="s">
        <v>40</v>
      </c>
      <c r="H33" t="s">
        <v>41</v>
      </c>
      <c r="I33">
        <f t="shared" si="2"/>
        <v>1</v>
      </c>
      <c r="J33" t="s">
        <v>42</v>
      </c>
      <c r="K33" t="s">
        <v>43</v>
      </c>
      <c r="L33" t="s">
        <v>44</v>
      </c>
      <c r="M33" t="s">
        <v>45</v>
      </c>
      <c r="N33" t="s">
        <v>46</v>
      </c>
      <c r="O33" t="s">
        <v>47</v>
      </c>
      <c r="P33" t="s">
        <v>48</v>
      </c>
      <c r="Q33" t="s">
        <v>48</v>
      </c>
      <c r="R33" t="s">
        <v>48</v>
      </c>
      <c r="S33" t="s">
        <v>35</v>
      </c>
      <c r="T33" t="s">
        <v>36</v>
      </c>
      <c r="U33" s="4" t="s">
        <v>49</v>
      </c>
      <c r="V33" t="s">
        <v>544</v>
      </c>
      <c r="W33" t="s">
        <v>546</v>
      </c>
      <c r="X33" t="s">
        <v>563</v>
      </c>
      <c r="Y33" t="s">
        <v>557</v>
      </c>
      <c r="Z33" t="s">
        <v>550</v>
      </c>
      <c r="AA33" t="s">
        <v>550</v>
      </c>
    </row>
    <row r="34" spans="1:27" ht="14.55" customHeight="1" x14ac:dyDescent="0.3">
      <c r="A34">
        <f t="shared" ref="A34:A51" ca="1" si="3">RAND()*100</f>
        <v>5.8950428655626048</v>
      </c>
      <c r="B34" t="s">
        <v>50</v>
      </c>
      <c r="C34" t="s">
        <v>21</v>
      </c>
      <c r="D34" s="1" t="s">
        <v>51</v>
      </c>
      <c r="E34" s="3" t="s">
        <v>23</v>
      </c>
      <c r="F34" s="2" t="s">
        <v>52</v>
      </c>
      <c r="G34" s="2" t="s">
        <v>53</v>
      </c>
      <c r="H34" t="s">
        <v>54</v>
      </c>
      <c r="I34">
        <f t="shared" ref="I34:I50" si="4">IF(J35=J34,"",1)</f>
        <v>1</v>
      </c>
      <c r="J34" t="s">
        <v>55</v>
      </c>
      <c r="K34" t="s">
        <v>48</v>
      </c>
      <c r="L34" t="s">
        <v>56</v>
      </c>
      <c r="M34" t="s">
        <v>57</v>
      </c>
      <c r="N34" t="s">
        <v>46</v>
      </c>
      <c r="O34" t="s">
        <v>58</v>
      </c>
      <c r="P34" t="s">
        <v>48</v>
      </c>
      <c r="Q34" t="s">
        <v>59</v>
      </c>
      <c r="R34" t="s">
        <v>57</v>
      </c>
      <c r="S34" t="s">
        <v>60</v>
      </c>
      <c r="T34" t="s">
        <v>36</v>
      </c>
      <c r="U34" s="4" t="s">
        <v>61</v>
      </c>
      <c r="V34" t="s">
        <v>544</v>
      </c>
      <c r="W34" t="s">
        <v>546</v>
      </c>
      <c r="X34" t="s">
        <v>563</v>
      </c>
      <c r="Y34" t="s">
        <v>557</v>
      </c>
      <c r="Z34" t="s">
        <v>550</v>
      </c>
      <c r="AA34" t="s">
        <v>550</v>
      </c>
    </row>
    <row r="35" spans="1:27" ht="14.55" customHeight="1" x14ac:dyDescent="0.3">
      <c r="A35">
        <f t="shared" ca="1" si="3"/>
        <v>50.830238284896858</v>
      </c>
      <c r="B35" t="s">
        <v>74</v>
      </c>
      <c r="C35" t="s">
        <v>21</v>
      </c>
      <c r="D35" s="1" t="s">
        <v>75</v>
      </c>
      <c r="E35" s="3" t="s">
        <v>23</v>
      </c>
      <c r="F35" s="2" t="s">
        <v>76</v>
      </c>
      <c r="G35" s="2" t="s">
        <v>77</v>
      </c>
      <c r="H35" t="s">
        <v>78</v>
      </c>
      <c r="I35">
        <f t="shared" si="4"/>
        <v>1</v>
      </c>
      <c r="J35" t="s">
        <v>79</v>
      </c>
      <c r="K35" t="s">
        <v>80</v>
      </c>
      <c r="L35" t="s">
        <v>81</v>
      </c>
      <c r="M35" t="s">
        <v>82</v>
      </c>
      <c r="N35" t="s">
        <v>46</v>
      </c>
      <c r="O35" t="s">
        <v>47</v>
      </c>
      <c r="P35" t="s">
        <v>48</v>
      </c>
      <c r="Q35" t="s">
        <v>83</v>
      </c>
      <c r="R35" t="s">
        <v>84</v>
      </c>
      <c r="S35" t="s">
        <v>35</v>
      </c>
      <c r="T35" t="s">
        <v>36</v>
      </c>
      <c r="U35" s="4" t="s">
        <v>85</v>
      </c>
      <c r="V35" t="s">
        <v>544</v>
      </c>
      <c r="W35" t="s">
        <v>546</v>
      </c>
      <c r="X35" t="s">
        <v>563</v>
      </c>
      <c r="Y35" t="s">
        <v>555</v>
      </c>
      <c r="Z35" t="s">
        <v>555</v>
      </c>
      <c r="AA35" t="s">
        <v>555</v>
      </c>
    </row>
    <row r="36" spans="1:27" ht="14.55" customHeight="1" x14ac:dyDescent="0.3">
      <c r="A36">
        <f t="shared" ca="1" si="3"/>
        <v>3.649527072384906</v>
      </c>
      <c r="B36" t="s">
        <v>97</v>
      </c>
      <c r="C36" t="s">
        <v>21</v>
      </c>
      <c r="D36" s="1" t="s">
        <v>98</v>
      </c>
      <c r="E36" s="3" t="s">
        <v>23</v>
      </c>
      <c r="F36" s="2" t="s">
        <v>76</v>
      </c>
      <c r="G36" s="2" t="s">
        <v>48</v>
      </c>
      <c r="H36" t="s">
        <v>99</v>
      </c>
      <c r="I36">
        <f t="shared" si="4"/>
        <v>1</v>
      </c>
      <c r="J36" t="s">
        <v>100</v>
      </c>
      <c r="K36" t="s">
        <v>101</v>
      </c>
      <c r="L36" t="s">
        <v>102</v>
      </c>
      <c r="M36" t="s">
        <v>103</v>
      </c>
      <c r="N36" t="s">
        <v>46</v>
      </c>
      <c r="O36" t="s">
        <v>58</v>
      </c>
      <c r="P36" t="s">
        <v>48</v>
      </c>
      <c r="Q36" t="s">
        <v>104</v>
      </c>
      <c r="R36" t="s">
        <v>103</v>
      </c>
      <c r="S36" t="s">
        <v>35</v>
      </c>
      <c r="T36" t="s">
        <v>36</v>
      </c>
      <c r="U36" s="4" t="s">
        <v>105</v>
      </c>
      <c r="V36" t="s">
        <v>544</v>
      </c>
      <c r="W36" t="s">
        <v>546</v>
      </c>
      <c r="X36" t="s">
        <v>563</v>
      </c>
      <c r="Y36" t="s">
        <v>557</v>
      </c>
      <c r="Z36" t="s">
        <v>550</v>
      </c>
      <c r="AA36" t="s">
        <v>550</v>
      </c>
    </row>
    <row r="37" spans="1:27" ht="14.55" customHeight="1" x14ac:dyDescent="0.3">
      <c r="A37">
        <f t="shared" ca="1" si="3"/>
        <v>75.271621920336401</v>
      </c>
      <c r="B37" t="s">
        <v>152</v>
      </c>
      <c r="C37" t="s">
        <v>21</v>
      </c>
      <c r="D37" s="1" t="s">
        <v>153</v>
      </c>
      <c r="E37" s="3" t="s">
        <v>23</v>
      </c>
      <c r="F37" s="2" t="s">
        <v>154</v>
      </c>
      <c r="G37" s="2" t="s">
        <v>155</v>
      </c>
      <c r="H37" t="s">
        <v>156</v>
      </c>
      <c r="I37">
        <f t="shared" si="4"/>
        <v>1</v>
      </c>
      <c r="J37" t="s">
        <v>157</v>
      </c>
      <c r="K37" t="s">
        <v>158</v>
      </c>
      <c r="L37" t="s">
        <v>159</v>
      </c>
      <c r="M37" t="s">
        <v>160</v>
      </c>
      <c r="N37" t="s">
        <v>46</v>
      </c>
      <c r="O37" t="s">
        <v>47</v>
      </c>
      <c r="P37" t="s">
        <v>48</v>
      </c>
      <c r="Q37" t="s">
        <v>161</v>
      </c>
      <c r="R37" t="s">
        <v>162</v>
      </c>
      <c r="S37" t="s">
        <v>35</v>
      </c>
      <c r="T37" t="s">
        <v>36</v>
      </c>
      <c r="U37" s="4" t="s">
        <v>163</v>
      </c>
      <c r="V37" t="s">
        <v>544</v>
      </c>
      <c r="W37" t="s">
        <v>546</v>
      </c>
      <c r="X37" t="s">
        <v>563</v>
      </c>
      <c r="Y37" t="s">
        <v>557</v>
      </c>
      <c r="Z37" t="s">
        <v>568</v>
      </c>
      <c r="AA37" t="s">
        <v>568</v>
      </c>
    </row>
    <row r="38" spans="1:27" ht="14.55" customHeight="1" x14ac:dyDescent="0.3">
      <c r="A38">
        <f t="shared" ca="1" si="3"/>
        <v>96.622900024419621</v>
      </c>
      <c r="B38" t="s">
        <v>172</v>
      </c>
      <c r="C38" t="s">
        <v>21</v>
      </c>
      <c r="D38" s="1" t="s">
        <v>173</v>
      </c>
      <c r="E38" s="3" t="s">
        <v>23</v>
      </c>
      <c r="F38" s="2" t="s">
        <v>24</v>
      </c>
      <c r="G38" s="2" t="s">
        <v>174</v>
      </c>
      <c r="H38" t="s">
        <v>175</v>
      </c>
      <c r="I38">
        <f t="shared" si="4"/>
        <v>1</v>
      </c>
      <c r="J38" t="s">
        <v>176</v>
      </c>
      <c r="K38" t="s">
        <v>177</v>
      </c>
      <c r="L38" t="s">
        <v>178</v>
      </c>
      <c r="M38" t="s">
        <v>179</v>
      </c>
      <c r="N38" t="s">
        <v>46</v>
      </c>
      <c r="O38" t="s">
        <v>58</v>
      </c>
      <c r="P38" t="s">
        <v>48</v>
      </c>
      <c r="Q38" t="s">
        <v>180</v>
      </c>
      <c r="R38" t="s">
        <v>140</v>
      </c>
      <c r="S38" t="s">
        <v>35</v>
      </c>
      <c r="T38" t="s">
        <v>36</v>
      </c>
      <c r="U38" s="4" t="s">
        <v>181</v>
      </c>
      <c r="V38" t="s">
        <v>544</v>
      </c>
      <c r="W38" t="s">
        <v>546</v>
      </c>
      <c r="X38" t="s">
        <v>563</v>
      </c>
      <c r="Y38" t="s">
        <v>557</v>
      </c>
      <c r="Z38" t="s">
        <v>568</v>
      </c>
      <c r="AA38" t="s">
        <v>568</v>
      </c>
    </row>
    <row r="39" spans="1:27" ht="14.55" customHeight="1" x14ac:dyDescent="0.3">
      <c r="A39">
        <f t="shared" ca="1" si="3"/>
        <v>21.876060705902489</v>
      </c>
      <c r="B39" t="s">
        <v>182</v>
      </c>
      <c r="C39" t="s">
        <v>21</v>
      </c>
      <c r="D39" s="1" t="s">
        <v>183</v>
      </c>
      <c r="E39" s="3" t="s">
        <v>23</v>
      </c>
      <c r="F39" s="2" t="s">
        <v>154</v>
      </c>
      <c r="G39" s="2" t="s">
        <v>184</v>
      </c>
      <c r="H39" t="s">
        <v>185</v>
      </c>
      <c r="I39">
        <f t="shared" si="4"/>
        <v>1</v>
      </c>
      <c r="J39" t="s">
        <v>186</v>
      </c>
      <c r="K39" t="s">
        <v>187</v>
      </c>
      <c r="L39" t="s">
        <v>188</v>
      </c>
      <c r="M39" t="s">
        <v>189</v>
      </c>
      <c r="N39" t="s">
        <v>46</v>
      </c>
      <c r="O39" t="s">
        <v>58</v>
      </c>
      <c r="P39" t="s">
        <v>48</v>
      </c>
      <c r="Q39" t="s">
        <v>190</v>
      </c>
      <c r="R39" t="s">
        <v>189</v>
      </c>
      <c r="S39" t="s">
        <v>60</v>
      </c>
      <c r="T39" t="s">
        <v>36</v>
      </c>
      <c r="U39" s="4" t="s">
        <v>191</v>
      </c>
      <c r="V39" t="s">
        <v>544</v>
      </c>
      <c r="W39" t="s">
        <v>546</v>
      </c>
      <c r="X39" t="s">
        <v>563</v>
      </c>
      <c r="Y39" t="s">
        <v>557</v>
      </c>
      <c r="Z39" t="s">
        <v>550</v>
      </c>
      <c r="AA39" t="s">
        <v>550</v>
      </c>
    </row>
    <row r="40" spans="1:27" ht="14.55" customHeight="1" x14ac:dyDescent="0.3">
      <c r="A40">
        <f t="shared" ca="1" si="3"/>
        <v>17.6511638597852</v>
      </c>
      <c r="B40" t="s">
        <v>213</v>
      </c>
      <c r="C40" t="s">
        <v>21</v>
      </c>
      <c r="D40" s="1" t="s">
        <v>214</v>
      </c>
      <c r="E40" s="3" t="s">
        <v>23</v>
      </c>
      <c r="F40" s="2" t="s">
        <v>24</v>
      </c>
      <c r="G40" s="2" t="s">
        <v>215</v>
      </c>
      <c r="H40" t="s">
        <v>216</v>
      </c>
      <c r="I40">
        <f t="shared" si="4"/>
        <v>1</v>
      </c>
      <c r="J40" t="s">
        <v>217</v>
      </c>
      <c r="K40" t="s">
        <v>218</v>
      </c>
      <c r="L40" t="s">
        <v>219</v>
      </c>
      <c r="M40" t="s">
        <v>220</v>
      </c>
      <c r="N40" t="s">
        <v>46</v>
      </c>
      <c r="O40" t="s">
        <v>58</v>
      </c>
      <c r="P40" t="s">
        <v>48</v>
      </c>
      <c r="Q40" t="s">
        <v>221</v>
      </c>
      <c r="R40" t="s">
        <v>103</v>
      </c>
      <c r="S40" t="s">
        <v>35</v>
      </c>
      <c r="T40" t="s">
        <v>36</v>
      </c>
      <c r="U40" s="4" t="s">
        <v>222</v>
      </c>
      <c r="V40" t="s">
        <v>544</v>
      </c>
      <c r="W40" t="s">
        <v>546</v>
      </c>
      <c r="X40" t="s">
        <v>563</v>
      </c>
      <c r="Y40" t="s">
        <v>557</v>
      </c>
      <c r="Z40" t="s">
        <v>550</v>
      </c>
      <c r="AA40" t="s">
        <v>550</v>
      </c>
    </row>
    <row r="41" spans="1:27" ht="14.55" customHeight="1" x14ac:dyDescent="0.3">
      <c r="A41">
        <f t="shared" ca="1" si="3"/>
        <v>75.314459182674852</v>
      </c>
      <c r="B41" t="s">
        <v>223</v>
      </c>
      <c r="C41" t="s">
        <v>21</v>
      </c>
      <c r="D41" s="1" t="s">
        <v>224</v>
      </c>
      <c r="E41" s="3" t="s">
        <v>23</v>
      </c>
      <c r="F41" s="2" t="s">
        <v>24</v>
      </c>
      <c r="G41" s="2" t="s">
        <v>225</v>
      </c>
      <c r="H41" t="s">
        <v>226</v>
      </c>
      <c r="I41">
        <f t="shared" si="4"/>
        <v>1</v>
      </c>
      <c r="J41" t="s">
        <v>227</v>
      </c>
      <c r="K41" t="s">
        <v>228</v>
      </c>
      <c r="L41" t="s">
        <v>229</v>
      </c>
      <c r="M41" t="s">
        <v>230</v>
      </c>
      <c r="N41" t="s">
        <v>46</v>
      </c>
      <c r="O41" t="s">
        <v>58</v>
      </c>
      <c r="P41" t="s">
        <v>48</v>
      </c>
      <c r="Q41" t="s">
        <v>231</v>
      </c>
      <c r="R41" t="s">
        <v>232</v>
      </c>
      <c r="S41" t="s">
        <v>35</v>
      </c>
      <c r="T41" t="s">
        <v>36</v>
      </c>
      <c r="U41" s="4" t="s">
        <v>233</v>
      </c>
      <c r="V41" t="s">
        <v>544</v>
      </c>
      <c r="W41" t="s">
        <v>546</v>
      </c>
      <c r="X41" t="s">
        <v>563</v>
      </c>
      <c r="Y41" t="s">
        <v>557</v>
      </c>
      <c r="Z41" t="s">
        <v>568</v>
      </c>
      <c r="AA41" t="s">
        <v>568</v>
      </c>
    </row>
    <row r="42" spans="1:27" ht="14.55" customHeight="1" x14ac:dyDescent="0.3">
      <c r="A42">
        <f t="shared" ca="1" si="3"/>
        <v>83.046916752176358</v>
      </c>
      <c r="B42" t="s">
        <v>244</v>
      </c>
      <c r="C42" t="s">
        <v>21</v>
      </c>
      <c r="D42" s="1" t="s">
        <v>245</v>
      </c>
      <c r="E42" s="3" t="s">
        <v>23</v>
      </c>
      <c r="F42" s="2" t="s">
        <v>24</v>
      </c>
      <c r="G42" s="2" t="s">
        <v>246</v>
      </c>
      <c r="H42" t="s">
        <v>247</v>
      </c>
      <c r="I42">
        <f t="shared" si="4"/>
        <v>1</v>
      </c>
      <c r="J42" t="s">
        <v>248</v>
      </c>
      <c r="K42" t="s">
        <v>249</v>
      </c>
      <c r="L42" t="s">
        <v>250</v>
      </c>
      <c r="M42" t="s">
        <v>129</v>
      </c>
      <c r="N42" t="s">
        <v>31</v>
      </c>
      <c r="O42" t="s">
        <v>71</v>
      </c>
      <c r="P42" t="s">
        <v>48</v>
      </c>
      <c r="Q42" t="s">
        <v>251</v>
      </c>
      <c r="R42" t="s">
        <v>162</v>
      </c>
      <c r="S42" t="s">
        <v>35</v>
      </c>
      <c r="T42" t="s">
        <v>36</v>
      </c>
      <c r="U42" s="4" t="s">
        <v>252</v>
      </c>
      <c r="V42" t="s">
        <v>544</v>
      </c>
      <c r="W42" t="s">
        <v>546</v>
      </c>
      <c r="X42" t="s">
        <v>563</v>
      </c>
      <c r="Y42" t="s">
        <v>557</v>
      </c>
      <c r="Z42" t="s">
        <v>550</v>
      </c>
      <c r="AA42" t="s">
        <v>550</v>
      </c>
    </row>
    <row r="43" spans="1:27" ht="14.55" customHeight="1" x14ac:dyDescent="0.3">
      <c r="A43">
        <f t="shared" ca="1" si="3"/>
        <v>90.433153592220776</v>
      </c>
      <c r="B43" t="s">
        <v>86</v>
      </c>
      <c r="C43" t="s">
        <v>87</v>
      </c>
      <c r="D43" s="1" t="s">
        <v>88</v>
      </c>
      <c r="E43" s="3" t="s">
        <v>89</v>
      </c>
      <c r="F43" s="2" t="s">
        <v>76</v>
      </c>
      <c r="G43" s="2" t="s">
        <v>90</v>
      </c>
      <c r="H43" t="s">
        <v>91</v>
      </c>
      <c r="I43">
        <f t="shared" si="4"/>
        <v>1</v>
      </c>
      <c r="J43" t="s">
        <v>92</v>
      </c>
      <c r="K43" t="s">
        <v>48</v>
      </c>
      <c r="L43" t="s">
        <v>93</v>
      </c>
      <c r="M43" t="s">
        <v>57</v>
      </c>
      <c r="N43" t="s">
        <v>46</v>
      </c>
      <c r="O43" t="s">
        <v>47</v>
      </c>
      <c r="P43" t="s">
        <v>48</v>
      </c>
      <c r="Q43" t="s">
        <v>94</v>
      </c>
      <c r="R43" t="s">
        <v>95</v>
      </c>
      <c r="S43" t="s">
        <v>35</v>
      </c>
      <c r="T43" t="s">
        <v>36</v>
      </c>
      <c r="U43" s="4" t="s">
        <v>96</v>
      </c>
      <c r="V43" t="s">
        <v>544</v>
      </c>
      <c r="W43" t="s">
        <v>546</v>
      </c>
      <c r="X43" t="s">
        <v>563</v>
      </c>
      <c r="Y43" t="s">
        <v>557</v>
      </c>
      <c r="Z43" t="s">
        <v>558</v>
      </c>
      <c r="AA43" t="s">
        <v>558</v>
      </c>
    </row>
    <row r="44" spans="1:27" ht="14.55" customHeight="1" x14ac:dyDescent="0.3">
      <c r="A44">
        <f t="shared" ca="1" si="3"/>
        <v>21.584296539372705</v>
      </c>
      <c r="B44" t="s">
        <v>164</v>
      </c>
      <c r="C44" t="s">
        <v>87</v>
      </c>
      <c r="D44" s="1" t="s">
        <v>165</v>
      </c>
      <c r="E44" s="3" t="s">
        <v>89</v>
      </c>
      <c r="F44" s="2" t="s">
        <v>76</v>
      </c>
      <c r="G44" s="2" t="s">
        <v>166</v>
      </c>
      <c r="H44" t="s">
        <v>167</v>
      </c>
      <c r="I44">
        <f t="shared" si="4"/>
        <v>1</v>
      </c>
      <c r="J44" t="s">
        <v>168</v>
      </c>
      <c r="K44" t="s">
        <v>48</v>
      </c>
      <c r="L44" t="s">
        <v>169</v>
      </c>
      <c r="M44" t="s">
        <v>57</v>
      </c>
      <c r="N44" t="s">
        <v>46</v>
      </c>
      <c r="O44" t="s">
        <v>47</v>
      </c>
      <c r="P44" t="s">
        <v>48</v>
      </c>
      <c r="Q44" t="s">
        <v>170</v>
      </c>
      <c r="R44" t="s">
        <v>57</v>
      </c>
      <c r="S44" t="s">
        <v>60</v>
      </c>
      <c r="T44" t="s">
        <v>36</v>
      </c>
      <c r="U44" s="4" t="s">
        <v>171</v>
      </c>
      <c r="V44" t="s">
        <v>544</v>
      </c>
      <c r="W44" t="s">
        <v>546</v>
      </c>
      <c r="X44" t="s">
        <v>563</v>
      </c>
      <c r="Y44" t="s">
        <v>557</v>
      </c>
      <c r="Z44" t="s">
        <v>550</v>
      </c>
      <c r="AA44" t="s">
        <v>550</v>
      </c>
    </row>
    <row r="45" spans="1:27" ht="14.55" customHeight="1" x14ac:dyDescent="0.3">
      <c r="A45">
        <f t="shared" ca="1" si="3"/>
        <v>58.759383562592845</v>
      </c>
      <c r="B45" t="s">
        <v>192</v>
      </c>
      <c r="C45" t="s">
        <v>87</v>
      </c>
      <c r="D45" s="1" t="s">
        <v>193</v>
      </c>
      <c r="E45" s="3" t="s">
        <v>89</v>
      </c>
      <c r="F45" s="2" t="s">
        <v>24</v>
      </c>
      <c r="G45" s="2" t="s">
        <v>194</v>
      </c>
      <c r="H45" t="s">
        <v>195</v>
      </c>
      <c r="I45">
        <f t="shared" si="4"/>
        <v>1</v>
      </c>
      <c r="J45" t="s">
        <v>196</v>
      </c>
      <c r="K45" t="s">
        <v>48</v>
      </c>
      <c r="L45" t="s">
        <v>197</v>
      </c>
      <c r="M45" t="s">
        <v>198</v>
      </c>
      <c r="N45" t="s">
        <v>31</v>
      </c>
      <c r="O45" t="s">
        <v>199</v>
      </c>
      <c r="P45" t="s">
        <v>200</v>
      </c>
      <c r="Q45" t="s">
        <v>201</v>
      </c>
      <c r="R45" t="s">
        <v>198</v>
      </c>
      <c r="S45" t="s">
        <v>60</v>
      </c>
      <c r="T45" t="s">
        <v>36</v>
      </c>
      <c r="U45" s="4" t="s">
        <v>202</v>
      </c>
      <c r="V45" t="s">
        <v>544</v>
      </c>
      <c r="W45" t="s">
        <v>546</v>
      </c>
      <c r="X45" t="s">
        <v>563</v>
      </c>
      <c r="Y45" t="s">
        <v>557</v>
      </c>
      <c r="Z45" t="s">
        <v>568</v>
      </c>
      <c r="AA45" t="s">
        <v>568</v>
      </c>
    </row>
    <row r="46" spans="1:27" ht="14.55" customHeight="1" x14ac:dyDescent="0.3">
      <c r="A46">
        <f t="shared" ca="1" si="3"/>
        <v>41.264608744163169</v>
      </c>
      <c r="B46" t="s">
        <v>62</v>
      </c>
      <c r="C46" t="s">
        <v>63</v>
      </c>
      <c r="D46" s="1" t="s">
        <v>64</v>
      </c>
      <c r="E46" s="3" t="s">
        <v>65</v>
      </c>
      <c r="F46" s="2" t="s">
        <v>24</v>
      </c>
      <c r="G46" s="2" t="s">
        <v>66</v>
      </c>
      <c r="H46" t="s">
        <v>67</v>
      </c>
      <c r="I46">
        <f t="shared" si="4"/>
        <v>1</v>
      </c>
      <c r="J46" t="s">
        <v>68</v>
      </c>
      <c r="K46" t="s">
        <v>69</v>
      </c>
      <c r="L46" t="s">
        <v>70</v>
      </c>
      <c r="M46" t="s">
        <v>30</v>
      </c>
      <c r="N46" t="s">
        <v>31</v>
      </c>
      <c r="O46" t="s">
        <v>71</v>
      </c>
      <c r="P46" t="s">
        <v>48</v>
      </c>
      <c r="Q46" t="s">
        <v>72</v>
      </c>
      <c r="R46" t="s">
        <v>30</v>
      </c>
      <c r="S46" t="s">
        <v>35</v>
      </c>
      <c r="T46" t="s">
        <v>36</v>
      </c>
      <c r="U46" s="4" t="s">
        <v>73</v>
      </c>
      <c r="V46" t="s">
        <v>544</v>
      </c>
      <c r="W46" t="s">
        <v>546</v>
      </c>
      <c r="X46" t="s">
        <v>563</v>
      </c>
      <c r="Y46" t="s">
        <v>557</v>
      </c>
      <c r="Z46" t="s">
        <v>568</v>
      </c>
      <c r="AA46" t="s">
        <v>568</v>
      </c>
    </row>
    <row r="47" spans="1:27" ht="14.55" customHeight="1" x14ac:dyDescent="0.3">
      <c r="A47">
        <f t="shared" ca="1" si="3"/>
        <v>35.706643640502769</v>
      </c>
      <c r="B47" t="s">
        <v>120</v>
      </c>
      <c r="C47" t="s">
        <v>63</v>
      </c>
      <c r="D47" s="1" t="s">
        <v>121</v>
      </c>
      <c r="E47" s="3" t="s">
        <v>65</v>
      </c>
      <c r="F47" s="2" t="s">
        <v>24</v>
      </c>
      <c r="G47" s="2" t="s">
        <v>122</v>
      </c>
      <c r="H47" t="s">
        <v>123</v>
      </c>
      <c r="I47">
        <f t="shared" si="4"/>
        <v>1</v>
      </c>
      <c r="J47" t="s">
        <v>124</v>
      </c>
      <c r="K47" t="s">
        <v>125</v>
      </c>
      <c r="L47" t="s">
        <v>126</v>
      </c>
      <c r="M47" t="s">
        <v>127</v>
      </c>
      <c r="N47" t="s">
        <v>46</v>
      </c>
      <c r="O47" t="s">
        <v>58</v>
      </c>
      <c r="P47" t="s">
        <v>48</v>
      </c>
      <c r="Q47" t="s">
        <v>128</v>
      </c>
      <c r="R47" t="s">
        <v>129</v>
      </c>
      <c r="S47" t="s">
        <v>35</v>
      </c>
      <c r="T47" t="s">
        <v>36</v>
      </c>
      <c r="U47" s="4" t="s">
        <v>130</v>
      </c>
      <c r="V47" t="s">
        <v>544</v>
      </c>
      <c r="W47" t="s">
        <v>546</v>
      </c>
      <c r="X47" t="s">
        <v>563</v>
      </c>
      <c r="Y47" t="s">
        <v>557</v>
      </c>
      <c r="Z47" t="s">
        <v>568</v>
      </c>
      <c r="AA47" t="s">
        <v>568</v>
      </c>
    </row>
    <row r="48" spans="1:27" ht="14.55" customHeight="1" x14ac:dyDescent="0.3">
      <c r="A48">
        <f t="shared" ca="1" si="3"/>
        <v>76.910385604489349</v>
      </c>
      <c r="B48" t="s">
        <v>131</v>
      </c>
      <c r="C48" t="s">
        <v>63</v>
      </c>
      <c r="D48" s="1" t="s">
        <v>132</v>
      </c>
      <c r="E48" s="3" t="s">
        <v>65</v>
      </c>
      <c r="F48" s="2" t="s">
        <v>24</v>
      </c>
      <c r="G48" s="2" t="s">
        <v>133</v>
      </c>
      <c r="H48" t="s">
        <v>134</v>
      </c>
      <c r="I48">
        <f t="shared" si="4"/>
        <v>1</v>
      </c>
      <c r="J48" t="s">
        <v>135</v>
      </c>
      <c r="K48" t="s">
        <v>136</v>
      </c>
      <c r="L48" t="s">
        <v>137</v>
      </c>
      <c r="M48" t="s">
        <v>138</v>
      </c>
      <c r="N48" t="s">
        <v>46</v>
      </c>
      <c r="O48" t="s">
        <v>58</v>
      </c>
      <c r="P48" t="s">
        <v>48</v>
      </c>
      <c r="Q48" t="s">
        <v>139</v>
      </c>
      <c r="R48" t="s">
        <v>140</v>
      </c>
      <c r="S48" t="s">
        <v>35</v>
      </c>
      <c r="T48" t="s">
        <v>36</v>
      </c>
      <c r="U48" s="4" t="s">
        <v>141</v>
      </c>
      <c r="V48" t="s">
        <v>544</v>
      </c>
      <c r="W48" t="s">
        <v>546</v>
      </c>
      <c r="X48" t="s">
        <v>563</v>
      </c>
      <c r="Y48" t="s">
        <v>557</v>
      </c>
      <c r="Z48" t="s">
        <v>568</v>
      </c>
      <c r="AA48" t="s">
        <v>568</v>
      </c>
    </row>
    <row r="49" spans="1:27" ht="14.55" customHeight="1" x14ac:dyDescent="0.3">
      <c r="A49">
        <f t="shared" ca="1" si="3"/>
        <v>72.798206005811068</v>
      </c>
      <c r="B49" t="s">
        <v>142</v>
      </c>
      <c r="C49" t="s">
        <v>63</v>
      </c>
      <c r="D49" s="1" t="s">
        <v>143</v>
      </c>
      <c r="E49" s="3" t="s">
        <v>65</v>
      </c>
      <c r="F49" s="2" t="s">
        <v>76</v>
      </c>
      <c r="G49" s="2" t="s">
        <v>48</v>
      </c>
      <c r="H49" t="s">
        <v>144</v>
      </c>
      <c r="I49">
        <f t="shared" si="4"/>
        <v>1</v>
      </c>
      <c r="J49" t="s">
        <v>145</v>
      </c>
      <c r="K49" t="s">
        <v>146</v>
      </c>
      <c r="L49" t="s">
        <v>147</v>
      </c>
      <c r="M49" t="s">
        <v>148</v>
      </c>
      <c r="N49" t="s">
        <v>46</v>
      </c>
      <c r="O49" t="s">
        <v>47</v>
      </c>
      <c r="P49" t="s">
        <v>48</v>
      </c>
      <c r="Q49" t="s">
        <v>149</v>
      </c>
      <c r="R49" t="s">
        <v>150</v>
      </c>
      <c r="S49" t="s">
        <v>35</v>
      </c>
      <c r="T49" t="s">
        <v>36</v>
      </c>
      <c r="U49" s="4" t="s">
        <v>151</v>
      </c>
      <c r="V49" t="s">
        <v>544</v>
      </c>
      <c r="W49" t="s">
        <v>546</v>
      </c>
      <c r="X49" t="s">
        <v>563</v>
      </c>
      <c r="Y49" t="s">
        <v>557</v>
      </c>
      <c r="Z49" t="s">
        <v>568</v>
      </c>
      <c r="AA49" t="s">
        <v>568</v>
      </c>
    </row>
    <row r="50" spans="1:27" ht="14.55" customHeight="1" x14ac:dyDescent="0.3">
      <c r="A50">
        <f t="shared" ca="1" si="3"/>
        <v>21.80694540967535</v>
      </c>
      <c r="B50" t="s">
        <v>253</v>
      </c>
      <c r="C50" t="s">
        <v>63</v>
      </c>
      <c r="D50" s="1" t="s">
        <v>254</v>
      </c>
      <c r="E50" s="3" t="s">
        <v>65</v>
      </c>
      <c r="F50" s="2" t="s">
        <v>24</v>
      </c>
      <c r="G50" s="2" t="s">
        <v>255</v>
      </c>
      <c r="H50" t="s">
        <v>256</v>
      </c>
      <c r="I50">
        <f t="shared" si="4"/>
        <v>1</v>
      </c>
      <c r="J50" t="s">
        <v>257</v>
      </c>
      <c r="K50" t="s">
        <v>258</v>
      </c>
      <c r="L50" t="s">
        <v>259</v>
      </c>
      <c r="M50" t="s">
        <v>103</v>
      </c>
      <c r="N50" t="s">
        <v>31</v>
      </c>
      <c r="O50" t="s">
        <v>71</v>
      </c>
      <c r="P50" t="s">
        <v>48</v>
      </c>
      <c r="Q50" t="s">
        <v>260</v>
      </c>
      <c r="R50" t="s">
        <v>103</v>
      </c>
      <c r="S50" t="s">
        <v>35</v>
      </c>
      <c r="T50" t="s">
        <v>36</v>
      </c>
      <c r="U50" s="4" t="s">
        <v>261</v>
      </c>
      <c r="V50" t="s">
        <v>544</v>
      </c>
      <c r="W50" t="s">
        <v>546</v>
      </c>
      <c r="X50" t="s">
        <v>563</v>
      </c>
      <c r="Y50" t="s">
        <v>557</v>
      </c>
      <c r="Z50" t="s">
        <v>568</v>
      </c>
      <c r="AA50" t="s">
        <v>568</v>
      </c>
    </row>
    <row r="51" spans="1:27" ht="14.55" customHeight="1" x14ac:dyDescent="0.3">
      <c r="A51">
        <f t="shared" ca="1" si="3"/>
        <v>64.710960276978795</v>
      </c>
      <c r="B51" t="s">
        <v>283</v>
      </c>
      <c r="C51" t="s">
        <v>284</v>
      </c>
      <c r="D51" s="1" t="s">
        <v>285</v>
      </c>
      <c r="E51" s="3" t="s">
        <v>286</v>
      </c>
      <c r="F51" s="2" t="s">
        <v>24</v>
      </c>
      <c r="G51" s="2" t="s">
        <v>287</v>
      </c>
      <c r="H51" t="s">
        <v>288</v>
      </c>
      <c r="I51" t="e">
        <f>IF(#REF!=J51,"",1)</f>
        <v>#REF!</v>
      </c>
      <c r="J51" t="s">
        <v>289</v>
      </c>
      <c r="K51" t="s">
        <v>48</v>
      </c>
      <c r="L51" t="s">
        <v>290</v>
      </c>
      <c r="M51" t="s">
        <v>291</v>
      </c>
      <c r="N51" t="s">
        <v>31</v>
      </c>
      <c r="O51" t="s">
        <v>199</v>
      </c>
      <c r="P51" t="s">
        <v>292</v>
      </c>
      <c r="Q51" t="s">
        <v>293</v>
      </c>
      <c r="R51" t="s">
        <v>291</v>
      </c>
      <c r="S51" t="s">
        <v>60</v>
      </c>
      <c r="T51" t="s">
        <v>36</v>
      </c>
      <c r="U51" s="4" t="s">
        <v>294</v>
      </c>
      <c r="V51" t="s">
        <v>544</v>
      </c>
      <c r="W51" t="s">
        <v>547</v>
      </c>
      <c r="X51" t="s">
        <v>566</v>
      </c>
      <c r="Y51" t="s">
        <v>557</v>
      </c>
      <c r="Z51" t="s">
        <v>568</v>
      </c>
      <c r="AA51" t="s">
        <v>568</v>
      </c>
    </row>
    <row r="52" spans="1:27" ht="14.55" customHeight="1" x14ac:dyDescent="0.3">
      <c r="E52" s="3"/>
      <c r="U52" s="4"/>
    </row>
    <row r="53" spans="1:27" ht="14.55" customHeight="1" x14ac:dyDescent="0.3">
      <c r="E53" s="3"/>
      <c r="U53" s="4"/>
    </row>
    <row r="54" spans="1:27" ht="14.55" customHeight="1" x14ac:dyDescent="0.3">
      <c r="E54" s="3"/>
      <c r="U54" s="4"/>
    </row>
    <row r="55" spans="1:27" ht="14.55" customHeight="1" x14ac:dyDescent="0.3">
      <c r="E55" s="3"/>
      <c r="U55" s="4"/>
    </row>
    <row r="56" spans="1:27" ht="14.55" customHeight="1" x14ac:dyDescent="0.3">
      <c r="E56" s="3"/>
      <c r="U56" s="4"/>
    </row>
    <row r="57" spans="1:27" ht="14.55" customHeight="1" x14ac:dyDescent="0.3">
      <c r="E57" s="3"/>
      <c r="U57" s="4"/>
    </row>
    <row r="58" spans="1:27" ht="14.55" customHeight="1" x14ac:dyDescent="0.3">
      <c r="E58" s="3"/>
      <c r="U58" s="4"/>
    </row>
    <row r="59" spans="1:27" ht="14.55" customHeight="1" x14ac:dyDescent="0.3">
      <c r="E59" s="3"/>
      <c r="U59" s="4"/>
    </row>
    <row r="60" spans="1:27" ht="14.55" customHeight="1" x14ac:dyDescent="0.3">
      <c r="E60" s="3"/>
      <c r="U60" s="4"/>
    </row>
    <row r="61" spans="1:27" ht="14.55" customHeight="1" x14ac:dyDescent="0.3">
      <c r="E61" s="3"/>
      <c r="U61" s="4"/>
    </row>
    <row r="62" spans="1:27" ht="14.55" customHeight="1" x14ac:dyDescent="0.3">
      <c r="E62" s="3"/>
      <c r="U62" s="4"/>
    </row>
    <row r="63" spans="1:27" ht="14.55" customHeight="1" x14ac:dyDescent="0.3">
      <c r="E63" s="3"/>
      <c r="U63" s="4"/>
    </row>
    <row r="64" spans="1:27" ht="14.55" customHeight="1" x14ac:dyDescent="0.3">
      <c r="E64" s="3"/>
      <c r="U64" s="4"/>
    </row>
    <row r="65" spans="5:21" ht="14.55" customHeight="1" x14ac:dyDescent="0.3">
      <c r="E65" s="3"/>
      <c r="U65" s="4"/>
    </row>
    <row r="66" spans="5:21" ht="14.55" customHeight="1" x14ac:dyDescent="0.3">
      <c r="E66" s="3"/>
      <c r="U66" s="4"/>
    </row>
    <row r="67" spans="5:21" ht="14.55" customHeight="1" x14ac:dyDescent="0.3">
      <c r="E67" s="3"/>
      <c r="U67" s="4"/>
    </row>
    <row r="68" spans="5:21" ht="14.55" customHeight="1" x14ac:dyDescent="0.3">
      <c r="E68" s="3"/>
      <c r="U68" s="4"/>
    </row>
    <row r="69" spans="5:21" ht="14.55" customHeight="1" x14ac:dyDescent="0.3">
      <c r="E69" s="3"/>
      <c r="U69" s="4"/>
    </row>
    <row r="70" spans="5:21" ht="14.55" customHeight="1" x14ac:dyDescent="0.3">
      <c r="E70" s="3"/>
      <c r="U70" s="4"/>
    </row>
    <row r="71" spans="5:21" ht="14.55" customHeight="1" x14ac:dyDescent="0.3">
      <c r="E71" s="3"/>
      <c r="U71" s="4"/>
    </row>
    <row r="72" spans="5:21" ht="14.55" customHeight="1" x14ac:dyDescent="0.3">
      <c r="E72" s="3"/>
      <c r="U72" s="4"/>
    </row>
    <row r="73" spans="5:21" ht="14.55" customHeight="1" x14ac:dyDescent="0.3">
      <c r="E73" s="3"/>
      <c r="U73" s="4"/>
    </row>
    <row r="74" spans="5:21" ht="14.55" customHeight="1" x14ac:dyDescent="0.3">
      <c r="E74" s="3"/>
      <c r="U74" s="4"/>
    </row>
    <row r="75" spans="5:21" ht="14.55" customHeight="1" x14ac:dyDescent="0.3">
      <c r="E75" s="3"/>
      <c r="U75" s="4"/>
    </row>
    <row r="76" spans="5:21" ht="14.55" customHeight="1" x14ac:dyDescent="0.3">
      <c r="E76" s="3"/>
      <c r="U76" s="4"/>
    </row>
    <row r="77" spans="5:21" ht="14.55" customHeight="1" x14ac:dyDescent="0.3">
      <c r="E77" s="3"/>
      <c r="U77" s="4"/>
    </row>
    <row r="78" spans="5:21" ht="14.55" customHeight="1" x14ac:dyDescent="0.3">
      <c r="E78" s="3"/>
      <c r="U78" s="4"/>
    </row>
    <row r="79" spans="5:21" ht="14.55" customHeight="1" x14ac:dyDescent="0.3">
      <c r="E79" s="3"/>
      <c r="U79" s="4"/>
    </row>
    <row r="80" spans="5:21" ht="14.55" customHeight="1" x14ac:dyDescent="0.3">
      <c r="E80" s="3"/>
      <c r="U80" s="4"/>
    </row>
    <row r="81" spans="5:21" ht="14.55" customHeight="1" x14ac:dyDescent="0.3">
      <c r="E81" s="3"/>
      <c r="U81" s="4"/>
    </row>
    <row r="82" spans="5:21" ht="14.55" customHeight="1" x14ac:dyDescent="0.3">
      <c r="E82" s="3"/>
      <c r="U82" s="4"/>
    </row>
    <row r="83" spans="5:21" ht="14.55" customHeight="1" x14ac:dyDescent="0.3">
      <c r="E83" s="3"/>
      <c r="U83" s="4"/>
    </row>
    <row r="84" spans="5:21" ht="14.55" customHeight="1" x14ac:dyDescent="0.3">
      <c r="E84" s="3"/>
      <c r="U84" s="4"/>
    </row>
    <row r="85" spans="5:21" ht="14.55" customHeight="1" x14ac:dyDescent="0.3">
      <c r="E85" s="3"/>
      <c r="U85" s="4"/>
    </row>
    <row r="86" spans="5:21" ht="14.55" customHeight="1" x14ac:dyDescent="0.3">
      <c r="E86" s="3"/>
      <c r="U86" s="4"/>
    </row>
    <row r="87" spans="5:21" ht="14.55" customHeight="1" x14ac:dyDescent="0.3">
      <c r="E87" s="3"/>
      <c r="U87" s="4"/>
    </row>
    <row r="88" spans="5:21" ht="14.55" customHeight="1" x14ac:dyDescent="0.3">
      <c r="E88" s="3"/>
      <c r="U88" s="4"/>
    </row>
    <row r="89" spans="5:21" ht="14.55" customHeight="1" x14ac:dyDescent="0.3">
      <c r="E89" s="3"/>
      <c r="U89" s="4"/>
    </row>
    <row r="90" spans="5:21" ht="14.55" customHeight="1" x14ac:dyDescent="0.3">
      <c r="E90" s="3"/>
      <c r="U90" s="4"/>
    </row>
    <row r="91" spans="5:21" ht="14.55" customHeight="1" x14ac:dyDescent="0.3">
      <c r="E91" s="3"/>
      <c r="U91" s="4"/>
    </row>
    <row r="92" spans="5:21" ht="14.55" customHeight="1" x14ac:dyDescent="0.3">
      <c r="E92" s="3"/>
      <c r="U92" s="4"/>
    </row>
    <row r="93" spans="5:21" ht="14.55" customHeight="1" x14ac:dyDescent="0.3">
      <c r="E93" s="3"/>
      <c r="U93" s="4"/>
    </row>
    <row r="94" spans="5:21" ht="14.55" customHeight="1" x14ac:dyDescent="0.3">
      <c r="E94" s="3"/>
      <c r="U94" s="4"/>
    </row>
    <row r="95" spans="5:21" ht="14.55" customHeight="1" x14ac:dyDescent="0.3">
      <c r="E95" s="3"/>
      <c r="U95" s="4"/>
    </row>
    <row r="96" spans="5:21" ht="14.55" customHeight="1" x14ac:dyDescent="0.3">
      <c r="E96" s="3"/>
      <c r="U96" s="4"/>
    </row>
    <row r="97" spans="5:21" ht="14.55" customHeight="1" x14ac:dyDescent="0.3">
      <c r="E97" s="3"/>
      <c r="U97" s="4"/>
    </row>
    <row r="98" spans="5:21" ht="14.55" customHeight="1" x14ac:dyDescent="0.3">
      <c r="E98" s="3"/>
      <c r="U98" s="4"/>
    </row>
    <row r="99" spans="5:21" ht="14.55" customHeight="1" x14ac:dyDescent="0.3">
      <c r="E99" s="3"/>
      <c r="U99" s="4"/>
    </row>
    <row r="100" spans="5:21" ht="14.55" customHeight="1" x14ac:dyDescent="0.3">
      <c r="E100" s="3"/>
      <c r="U100" s="4"/>
    </row>
    <row r="101" spans="5:21" ht="14.55" customHeight="1" x14ac:dyDescent="0.3">
      <c r="E101" s="3"/>
      <c r="U101" s="4"/>
    </row>
    <row r="102" spans="5:21" ht="14.55" customHeight="1" x14ac:dyDescent="0.3">
      <c r="E102" s="3"/>
      <c r="U102" s="4"/>
    </row>
    <row r="103" spans="5:21" ht="14.55" customHeight="1" x14ac:dyDescent="0.3">
      <c r="E103" s="3"/>
      <c r="G103" s="5"/>
      <c r="U103" s="4"/>
    </row>
    <row r="104" spans="5:21" ht="14.55" customHeight="1" x14ac:dyDescent="0.3">
      <c r="E104" s="3"/>
      <c r="U104" s="4"/>
    </row>
    <row r="105" spans="5:21" ht="14.55" customHeight="1" x14ac:dyDescent="0.3">
      <c r="E105" s="3"/>
      <c r="U105" s="4"/>
    </row>
    <row r="106" spans="5:21" ht="14.55" customHeight="1" x14ac:dyDescent="0.3">
      <c r="E106" s="3"/>
      <c r="U106" s="4"/>
    </row>
    <row r="107" spans="5:21" ht="14.55" customHeight="1" x14ac:dyDescent="0.3">
      <c r="E107" s="3"/>
      <c r="U107" s="4"/>
    </row>
    <row r="108" spans="5:21" ht="14.55" customHeight="1" x14ac:dyDescent="0.3">
      <c r="E108" s="3"/>
      <c r="U108" s="4"/>
    </row>
    <row r="109" spans="5:21" ht="14.55" customHeight="1" x14ac:dyDescent="0.3">
      <c r="E109" s="3"/>
      <c r="U109" s="4"/>
    </row>
    <row r="110" spans="5:21" ht="14.55" customHeight="1" x14ac:dyDescent="0.3">
      <c r="E110" s="3"/>
      <c r="U110" s="4"/>
    </row>
    <row r="111" spans="5:21" ht="14.55" customHeight="1" x14ac:dyDescent="0.3">
      <c r="E111" s="3"/>
      <c r="U111" s="4"/>
    </row>
    <row r="112" spans="5:21" ht="14.55" customHeight="1" x14ac:dyDescent="0.3">
      <c r="E112" s="3"/>
      <c r="U112" s="4"/>
    </row>
    <row r="113" spans="5:21" ht="14.55" customHeight="1" x14ac:dyDescent="0.3">
      <c r="E113" s="3"/>
      <c r="U113" s="4"/>
    </row>
    <row r="114" spans="5:21" ht="14.55" customHeight="1" x14ac:dyDescent="0.3">
      <c r="E114" s="3"/>
      <c r="U114" s="4"/>
    </row>
    <row r="115" spans="5:21" ht="14.55" customHeight="1" x14ac:dyDescent="0.3">
      <c r="E115" s="3"/>
      <c r="U115" s="4"/>
    </row>
    <row r="116" spans="5:21" ht="14.55" customHeight="1" x14ac:dyDescent="0.3">
      <c r="E116" s="3"/>
      <c r="U116" s="4"/>
    </row>
    <row r="117" spans="5:21" ht="14.55" customHeight="1" x14ac:dyDescent="0.3">
      <c r="E117" s="3"/>
      <c r="U117" s="4"/>
    </row>
    <row r="118" spans="5:21" ht="14.55" customHeight="1" x14ac:dyDescent="0.3">
      <c r="E118" s="3"/>
      <c r="U118" s="4"/>
    </row>
    <row r="119" spans="5:21" ht="14.55" customHeight="1" x14ac:dyDescent="0.3">
      <c r="E119" s="3"/>
      <c r="U119" s="4"/>
    </row>
    <row r="120" spans="5:21" ht="14.55" customHeight="1" x14ac:dyDescent="0.3">
      <c r="E120" s="3"/>
      <c r="U120" s="4"/>
    </row>
    <row r="121" spans="5:21" ht="14.55" customHeight="1" x14ac:dyDescent="0.3">
      <c r="E121" s="3"/>
      <c r="U121" s="4"/>
    </row>
    <row r="122" spans="5:21" ht="14.55" customHeight="1" x14ac:dyDescent="0.3">
      <c r="E122" s="3"/>
      <c r="U122" s="4"/>
    </row>
    <row r="123" spans="5:21" ht="14.55" customHeight="1" x14ac:dyDescent="0.3">
      <c r="E123" s="3"/>
      <c r="U123" s="4"/>
    </row>
    <row r="124" spans="5:21" ht="14.55" customHeight="1" x14ac:dyDescent="0.3">
      <c r="E124" s="3"/>
      <c r="U124" s="4"/>
    </row>
    <row r="125" spans="5:21" ht="14.55" customHeight="1" x14ac:dyDescent="0.3">
      <c r="E125" s="3"/>
      <c r="U125" s="4"/>
    </row>
    <row r="126" spans="5:21" ht="14.55" customHeight="1" x14ac:dyDescent="0.3">
      <c r="E126" s="3"/>
      <c r="U126" s="4"/>
    </row>
    <row r="127" spans="5:21" ht="14.55" customHeight="1" x14ac:dyDescent="0.3">
      <c r="E127" s="3"/>
      <c r="U127" s="4"/>
    </row>
    <row r="128" spans="5:21" ht="14.55" customHeight="1" x14ac:dyDescent="0.3">
      <c r="E128" s="3"/>
      <c r="U128" s="4"/>
    </row>
    <row r="129" spans="5:21" ht="14.55" customHeight="1" x14ac:dyDescent="0.3">
      <c r="E129" s="3"/>
      <c r="U129" s="4"/>
    </row>
    <row r="130" spans="5:21" ht="14.55" customHeight="1" x14ac:dyDescent="0.3">
      <c r="E130" s="3"/>
      <c r="U130" s="4"/>
    </row>
    <row r="131" spans="5:21" ht="14.55" customHeight="1" x14ac:dyDescent="0.3">
      <c r="E131" s="3"/>
      <c r="U131" s="4"/>
    </row>
    <row r="132" spans="5:21" ht="14.55" customHeight="1" x14ac:dyDescent="0.3">
      <c r="E132" s="3"/>
      <c r="U132" s="4"/>
    </row>
    <row r="133" spans="5:21" ht="14.55" customHeight="1" x14ac:dyDescent="0.3">
      <c r="E133" s="3"/>
      <c r="U133" s="4"/>
    </row>
    <row r="134" spans="5:21" ht="14.55" customHeight="1" x14ac:dyDescent="0.3">
      <c r="E134" s="3"/>
      <c r="U134" s="4"/>
    </row>
    <row r="135" spans="5:21" ht="14.55" customHeight="1" x14ac:dyDescent="0.3">
      <c r="E135" s="3"/>
      <c r="U135" s="4"/>
    </row>
    <row r="136" spans="5:21" ht="14.55" customHeight="1" x14ac:dyDescent="0.3">
      <c r="E136" s="3"/>
      <c r="G136" s="5"/>
      <c r="U136" s="4"/>
    </row>
    <row r="137" spans="5:21" ht="14.55" customHeight="1" x14ac:dyDescent="0.3">
      <c r="E137" s="3"/>
      <c r="U137" s="4"/>
    </row>
    <row r="138" spans="5:21" ht="14.55" customHeight="1" x14ac:dyDescent="0.3">
      <c r="E138" s="3"/>
      <c r="U138" s="4"/>
    </row>
    <row r="139" spans="5:21" ht="14.55" customHeight="1" x14ac:dyDescent="0.3">
      <c r="E139" s="3"/>
      <c r="U139" s="4"/>
    </row>
    <row r="140" spans="5:21" ht="14.55" customHeight="1" x14ac:dyDescent="0.3">
      <c r="E140" s="3"/>
      <c r="U140" s="4"/>
    </row>
    <row r="141" spans="5:21" ht="14.55" customHeight="1" x14ac:dyDescent="0.3">
      <c r="E141" s="3"/>
      <c r="U141" s="4"/>
    </row>
    <row r="142" spans="5:21" ht="14.55" customHeight="1" x14ac:dyDescent="0.3">
      <c r="E142" s="3"/>
      <c r="U142" s="4"/>
    </row>
    <row r="143" spans="5:21" ht="14.55" customHeight="1" x14ac:dyDescent="0.3">
      <c r="E143" s="3"/>
      <c r="U143" s="4"/>
    </row>
    <row r="144" spans="5:21" ht="14.55" customHeight="1" x14ac:dyDescent="0.3">
      <c r="E144" s="3"/>
      <c r="U144" s="4"/>
    </row>
    <row r="145" spans="5:21" ht="14.55" customHeight="1" x14ac:dyDescent="0.3">
      <c r="E145" s="3"/>
      <c r="U145" s="4"/>
    </row>
    <row r="146" spans="5:21" ht="14.55" customHeight="1" x14ac:dyDescent="0.3">
      <c r="E146" s="3"/>
      <c r="U146" s="4"/>
    </row>
    <row r="147" spans="5:21" ht="14.55" customHeight="1" x14ac:dyDescent="0.3">
      <c r="E147" s="3"/>
      <c r="U147" s="4"/>
    </row>
    <row r="148" spans="5:21" ht="14.55" customHeight="1" x14ac:dyDescent="0.3">
      <c r="E148" s="3"/>
      <c r="U148" s="4"/>
    </row>
    <row r="149" spans="5:21" ht="14.55" customHeight="1" x14ac:dyDescent="0.3">
      <c r="E149" s="3"/>
      <c r="U149" s="4"/>
    </row>
    <row r="150" spans="5:21" ht="14.55" customHeight="1" x14ac:dyDescent="0.3">
      <c r="E150" s="3"/>
      <c r="U150" s="4"/>
    </row>
    <row r="151" spans="5:21" ht="14.55" customHeight="1" x14ac:dyDescent="0.3">
      <c r="E151" s="3"/>
      <c r="U151" s="4"/>
    </row>
    <row r="152" spans="5:21" ht="14.55" customHeight="1" x14ac:dyDescent="0.3">
      <c r="E152" s="3"/>
      <c r="U152" s="4"/>
    </row>
    <row r="153" spans="5:21" ht="14.55" customHeight="1" x14ac:dyDescent="0.3">
      <c r="E153" s="3"/>
      <c r="U153" s="4"/>
    </row>
    <row r="154" spans="5:21" ht="14.55" customHeight="1" x14ac:dyDescent="0.3">
      <c r="E154" s="3"/>
      <c r="U154" s="4"/>
    </row>
    <row r="155" spans="5:21" ht="14.55" customHeight="1" x14ac:dyDescent="0.3">
      <c r="E155" s="3"/>
      <c r="U155" s="4"/>
    </row>
    <row r="156" spans="5:21" ht="14.55" customHeight="1" x14ac:dyDescent="0.3">
      <c r="E156" s="3"/>
      <c r="U156" s="4"/>
    </row>
    <row r="157" spans="5:21" ht="14.55" customHeight="1" x14ac:dyDescent="0.3">
      <c r="E157" s="3"/>
      <c r="U157" s="4"/>
    </row>
    <row r="158" spans="5:21" ht="14.55" customHeight="1" x14ac:dyDescent="0.3">
      <c r="E158" s="3"/>
      <c r="U158" s="4"/>
    </row>
    <row r="159" spans="5:21" ht="14.55" customHeight="1" x14ac:dyDescent="0.3">
      <c r="E159" s="3"/>
      <c r="U159" s="4"/>
    </row>
    <row r="160" spans="5:21" ht="14.55" customHeight="1" x14ac:dyDescent="0.3">
      <c r="E160" s="3"/>
      <c r="U160" s="4"/>
    </row>
    <row r="161" spans="5:21" ht="14.55" customHeight="1" x14ac:dyDescent="0.3">
      <c r="E161" s="3"/>
      <c r="U161" s="4"/>
    </row>
    <row r="162" spans="5:21" ht="14.55" customHeight="1" x14ac:dyDescent="0.3">
      <c r="E162" s="3"/>
      <c r="U162" s="4"/>
    </row>
    <row r="163" spans="5:21" ht="14.55" customHeight="1" x14ac:dyDescent="0.3">
      <c r="E163" s="3"/>
      <c r="U163" s="4"/>
    </row>
    <row r="164" spans="5:21" ht="14.55" customHeight="1" x14ac:dyDescent="0.3">
      <c r="E164" s="3"/>
      <c r="U164" s="4"/>
    </row>
    <row r="165" spans="5:21" ht="14.55" customHeight="1" x14ac:dyDescent="0.3">
      <c r="E165" s="3"/>
      <c r="U165" s="4"/>
    </row>
    <row r="166" spans="5:21" ht="14.55" customHeight="1" x14ac:dyDescent="0.3">
      <c r="E166" s="3"/>
      <c r="U166" s="4"/>
    </row>
    <row r="167" spans="5:21" ht="14.55" customHeight="1" x14ac:dyDescent="0.3">
      <c r="E167" s="3"/>
      <c r="U167" s="4"/>
    </row>
    <row r="168" spans="5:21" ht="14.55" customHeight="1" x14ac:dyDescent="0.3">
      <c r="E168" s="3"/>
      <c r="U168" s="4"/>
    </row>
    <row r="169" spans="5:21" ht="14.55" customHeight="1" x14ac:dyDescent="0.3">
      <c r="E169" s="3"/>
      <c r="U169" s="4"/>
    </row>
    <row r="170" spans="5:21" ht="14.55" customHeight="1" x14ac:dyDescent="0.3">
      <c r="E170" s="3"/>
      <c r="U170" s="4"/>
    </row>
    <row r="171" spans="5:21" ht="14.55" customHeight="1" x14ac:dyDescent="0.3">
      <c r="E171" s="3"/>
      <c r="U171" s="4"/>
    </row>
    <row r="172" spans="5:21" ht="14.55" customHeight="1" x14ac:dyDescent="0.3">
      <c r="E172" s="3"/>
      <c r="U172" s="4"/>
    </row>
    <row r="173" spans="5:21" ht="14.55" customHeight="1" x14ac:dyDescent="0.3">
      <c r="E173" s="3"/>
      <c r="U173" s="4"/>
    </row>
    <row r="174" spans="5:21" ht="14.55" customHeight="1" x14ac:dyDescent="0.3">
      <c r="E174" s="3"/>
      <c r="U174" s="4"/>
    </row>
    <row r="175" spans="5:21" ht="14.55" customHeight="1" x14ac:dyDescent="0.3">
      <c r="E175" s="3"/>
      <c r="U175" s="4"/>
    </row>
    <row r="176" spans="5:21" ht="14.55" customHeight="1" x14ac:dyDescent="0.3">
      <c r="E176" s="3"/>
      <c r="U176" s="4"/>
    </row>
    <row r="177" spans="5:21" ht="14.55" customHeight="1" x14ac:dyDescent="0.3">
      <c r="E177" s="3"/>
      <c r="U177" s="4"/>
    </row>
    <row r="178" spans="5:21" ht="14.55" customHeight="1" x14ac:dyDescent="0.3">
      <c r="E178" s="3"/>
      <c r="U178" s="4"/>
    </row>
    <row r="179" spans="5:21" ht="14.55" customHeight="1" x14ac:dyDescent="0.3">
      <c r="E179" s="3"/>
      <c r="U179" s="4"/>
    </row>
    <row r="180" spans="5:21" ht="14.55" customHeight="1" x14ac:dyDescent="0.3">
      <c r="E180" s="3"/>
      <c r="U180" s="4"/>
    </row>
    <row r="181" spans="5:21" ht="14.55" customHeight="1" x14ac:dyDescent="0.3">
      <c r="E181" s="3"/>
      <c r="U181" s="4"/>
    </row>
    <row r="182" spans="5:21" ht="14.55" customHeight="1" x14ac:dyDescent="0.3">
      <c r="E182" s="3"/>
      <c r="U182" s="4"/>
    </row>
    <row r="183" spans="5:21" ht="14.55" customHeight="1" x14ac:dyDescent="0.3">
      <c r="E183" s="3"/>
      <c r="U183" s="4"/>
    </row>
    <row r="184" spans="5:21" ht="14.55" customHeight="1" x14ac:dyDescent="0.3">
      <c r="E184" s="3"/>
      <c r="U184" s="4"/>
    </row>
    <row r="185" spans="5:21" ht="14.55" customHeight="1" x14ac:dyDescent="0.3">
      <c r="E185" s="3"/>
      <c r="U185" s="4"/>
    </row>
    <row r="186" spans="5:21" ht="14.55" customHeight="1" x14ac:dyDescent="0.3">
      <c r="E186" s="3"/>
      <c r="U186" s="4"/>
    </row>
    <row r="187" spans="5:21" ht="14.55" customHeight="1" x14ac:dyDescent="0.3">
      <c r="E187" s="3"/>
      <c r="U187" s="4"/>
    </row>
    <row r="188" spans="5:21" ht="14.55" customHeight="1" x14ac:dyDescent="0.3">
      <c r="E188" s="3"/>
      <c r="U188" s="4"/>
    </row>
    <row r="189" spans="5:21" ht="14.55" customHeight="1" x14ac:dyDescent="0.3">
      <c r="E189" s="3"/>
      <c r="U189" s="4"/>
    </row>
    <row r="190" spans="5:21" ht="14.55" customHeight="1" x14ac:dyDescent="0.3">
      <c r="E190" s="3"/>
      <c r="U190" s="4"/>
    </row>
    <row r="191" spans="5:21" ht="14.55" customHeight="1" x14ac:dyDescent="0.3">
      <c r="E191" s="3"/>
      <c r="U191" s="4"/>
    </row>
    <row r="192" spans="5:21" ht="14.55" customHeight="1" x14ac:dyDescent="0.3">
      <c r="E192" s="3"/>
      <c r="U192" s="4"/>
    </row>
    <row r="193" spans="5:21" ht="14.55" customHeight="1" x14ac:dyDescent="0.3">
      <c r="E193" s="3"/>
      <c r="U193" s="4"/>
    </row>
    <row r="194" spans="5:21" ht="14.55" customHeight="1" x14ac:dyDescent="0.3">
      <c r="E194" s="3"/>
      <c r="U194" s="4"/>
    </row>
    <row r="195" spans="5:21" ht="14.55" customHeight="1" x14ac:dyDescent="0.3">
      <c r="E195" s="3"/>
      <c r="U195" s="4"/>
    </row>
    <row r="196" spans="5:21" ht="14.55" customHeight="1" x14ac:dyDescent="0.3">
      <c r="E196" s="3"/>
      <c r="U196" s="4"/>
    </row>
    <row r="197" spans="5:21" ht="14.55" customHeight="1" x14ac:dyDescent="0.3">
      <c r="E197" s="3"/>
      <c r="U197" s="4"/>
    </row>
    <row r="198" spans="5:21" ht="14.55" customHeight="1" x14ac:dyDescent="0.3">
      <c r="E198" s="3"/>
      <c r="U198" s="4"/>
    </row>
    <row r="199" spans="5:21" ht="14.55" customHeight="1" x14ac:dyDescent="0.3">
      <c r="E199" s="3"/>
      <c r="U199" s="4"/>
    </row>
    <row r="200" spans="5:21" ht="14.55" customHeight="1" x14ac:dyDescent="0.3">
      <c r="E200" s="3"/>
      <c r="U200" s="4"/>
    </row>
    <row r="201" spans="5:21" ht="14.55" customHeight="1" x14ac:dyDescent="0.3">
      <c r="E201" s="3"/>
      <c r="U201" s="4"/>
    </row>
    <row r="202" spans="5:21" ht="14.55" customHeight="1" x14ac:dyDescent="0.3">
      <c r="E202" s="3"/>
      <c r="U202" s="4"/>
    </row>
    <row r="203" spans="5:21" ht="14.55" customHeight="1" x14ac:dyDescent="0.3">
      <c r="E203" s="3"/>
      <c r="U203" s="4"/>
    </row>
    <row r="204" spans="5:21" ht="14.55" customHeight="1" x14ac:dyDescent="0.3">
      <c r="E204" s="3"/>
      <c r="U204" s="4"/>
    </row>
    <row r="205" spans="5:21" ht="14.55" customHeight="1" x14ac:dyDescent="0.3">
      <c r="E205" s="3"/>
      <c r="U205" s="4"/>
    </row>
    <row r="206" spans="5:21" ht="14.55" customHeight="1" x14ac:dyDescent="0.3">
      <c r="E206" s="3"/>
      <c r="U206" s="4"/>
    </row>
    <row r="207" spans="5:21" ht="14.55" customHeight="1" x14ac:dyDescent="0.3">
      <c r="E207" s="3"/>
      <c r="U207" s="4"/>
    </row>
    <row r="208" spans="5:21" ht="14.55" customHeight="1" x14ac:dyDescent="0.3">
      <c r="E208" s="3"/>
      <c r="U208" s="4"/>
    </row>
    <row r="209" spans="5:21" ht="14.55" customHeight="1" x14ac:dyDescent="0.3">
      <c r="E209" s="3"/>
      <c r="U209" s="4"/>
    </row>
    <row r="210" spans="5:21" ht="14.55" customHeight="1" x14ac:dyDescent="0.3">
      <c r="E210" s="3"/>
      <c r="U210" s="4"/>
    </row>
    <row r="211" spans="5:21" ht="14.55" customHeight="1" x14ac:dyDescent="0.3">
      <c r="E211" s="3"/>
      <c r="U211" s="4"/>
    </row>
    <row r="212" spans="5:21" ht="14.55" customHeight="1" x14ac:dyDescent="0.3">
      <c r="E212" s="3"/>
      <c r="U212" s="4"/>
    </row>
    <row r="213" spans="5:21" ht="14.55" customHeight="1" x14ac:dyDescent="0.3">
      <c r="E213" s="3"/>
      <c r="U213" s="4"/>
    </row>
    <row r="214" spans="5:21" ht="14.55" customHeight="1" x14ac:dyDescent="0.3">
      <c r="E214" s="3"/>
      <c r="U214" s="4"/>
    </row>
    <row r="215" spans="5:21" ht="14.55" customHeight="1" x14ac:dyDescent="0.3">
      <c r="E215" s="3"/>
      <c r="U215" s="4"/>
    </row>
    <row r="216" spans="5:21" ht="14.55" customHeight="1" x14ac:dyDescent="0.3">
      <c r="E216" s="3"/>
      <c r="U216" s="4"/>
    </row>
    <row r="217" spans="5:21" ht="14.55" customHeight="1" x14ac:dyDescent="0.3">
      <c r="E217" s="3"/>
      <c r="U217" s="4"/>
    </row>
    <row r="218" spans="5:21" ht="14.55" customHeight="1" x14ac:dyDescent="0.3">
      <c r="E218" s="3"/>
      <c r="U218" s="4"/>
    </row>
    <row r="219" spans="5:21" ht="14.55" customHeight="1" x14ac:dyDescent="0.3">
      <c r="E219" s="3"/>
      <c r="U219" s="4"/>
    </row>
    <row r="220" spans="5:21" ht="14.55" customHeight="1" x14ac:dyDescent="0.3">
      <c r="E220" s="3"/>
      <c r="U220" s="4"/>
    </row>
    <row r="221" spans="5:21" ht="14.55" customHeight="1" x14ac:dyDescent="0.3">
      <c r="E221" s="3"/>
      <c r="U221" s="4"/>
    </row>
    <row r="222" spans="5:21" ht="14.55" customHeight="1" x14ac:dyDescent="0.3">
      <c r="E222" s="3"/>
      <c r="U222" s="4"/>
    </row>
    <row r="223" spans="5:21" ht="14.55" customHeight="1" x14ac:dyDescent="0.3">
      <c r="E223" s="3"/>
      <c r="U223" s="4"/>
    </row>
    <row r="224" spans="5:21" ht="14.55" customHeight="1" x14ac:dyDescent="0.3">
      <c r="E224" s="3"/>
      <c r="U224" s="4"/>
    </row>
    <row r="225" spans="5:21" ht="14.55" customHeight="1" x14ac:dyDescent="0.3">
      <c r="E225" s="3"/>
      <c r="U225" s="4"/>
    </row>
    <row r="226" spans="5:21" ht="14.55" customHeight="1" x14ac:dyDescent="0.3">
      <c r="E226" s="3"/>
      <c r="U226" s="4"/>
    </row>
    <row r="227" spans="5:21" ht="14.55" customHeight="1" x14ac:dyDescent="0.3">
      <c r="E227" s="3"/>
      <c r="U227" s="4"/>
    </row>
    <row r="228" spans="5:21" ht="14.55" customHeight="1" x14ac:dyDescent="0.3">
      <c r="E228" s="3"/>
      <c r="U228" s="4"/>
    </row>
    <row r="229" spans="5:21" ht="14.55" customHeight="1" x14ac:dyDescent="0.3">
      <c r="E229" s="3"/>
      <c r="U229" s="4"/>
    </row>
    <row r="230" spans="5:21" ht="14.55" customHeight="1" x14ac:dyDescent="0.3">
      <c r="E230" s="3"/>
      <c r="U230" s="4"/>
    </row>
    <row r="231" spans="5:21" ht="14.55" customHeight="1" x14ac:dyDescent="0.3">
      <c r="E231" s="3"/>
      <c r="U231" s="4"/>
    </row>
    <row r="232" spans="5:21" ht="14.55" customHeight="1" x14ac:dyDescent="0.3">
      <c r="E232" s="3"/>
      <c r="U232" s="4"/>
    </row>
    <row r="233" spans="5:21" ht="14.55" customHeight="1" x14ac:dyDescent="0.3">
      <c r="E233" s="3"/>
      <c r="U233" s="4"/>
    </row>
    <row r="234" spans="5:21" ht="14.55" customHeight="1" x14ac:dyDescent="0.3">
      <c r="E234" s="3"/>
      <c r="U234" s="4"/>
    </row>
    <row r="235" spans="5:21" ht="14.55" customHeight="1" x14ac:dyDescent="0.3">
      <c r="E235" s="3"/>
      <c r="U235" s="4"/>
    </row>
    <row r="236" spans="5:21" ht="14.55" customHeight="1" x14ac:dyDescent="0.3">
      <c r="E236" s="3"/>
      <c r="U236" s="4"/>
    </row>
    <row r="237" spans="5:21" ht="14.55" customHeight="1" x14ac:dyDescent="0.3">
      <c r="E237" s="3"/>
      <c r="U237" s="4"/>
    </row>
    <row r="238" spans="5:21" ht="14.55" customHeight="1" x14ac:dyDescent="0.3">
      <c r="E238" s="3"/>
      <c r="U238" s="4"/>
    </row>
    <row r="239" spans="5:21" ht="14.55" customHeight="1" x14ac:dyDescent="0.3">
      <c r="E239" s="3"/>
      <c r="U239" s="4"/>
    </row>
    <row r="240" spans="5:21" ht="14.55" customHeight="1" x14ac:dyDescent="0.3">
      <c r="E240" s="3"/>
      <c r="U240" s="4"/>
    </row>
    <row r="241" spans="5:21" ht="14.55" customHeight="1" x14ac:dyDescent="0.3">
      <c r="E241" s="3"/>
      <c r="U241" s="4"/>
    </row>
    <row r="242" spans="5:21" ht="14.55" customHeight="1" x14ac:dyDescent="0.3">
      <c r="E242" s="3"/>
      <c r="U242" s="4"/>
    </row>
    <row r="243" spans="5:21" ht="14.55" customHeight="1" x14ac:dyDescent="0.3">
      <c r="E243" s="3"/>
      <c r="U243" s="4"/>
    </row>
    <row r="244" spans="5:21" ht="14.55" customHeight="1" x14ac:dyDescent="0.3">
      <c r="E244" s="3"/>
      <c r="U244" s="4"/>
    </row>
    <row r="245" spans="5:21" ht="14.55" customHeight="1" x14ac:dyDescent="0.3">
      <c r="E245" s="3"/>
      <c r="U245" s="4"/>
    </row>
    <row r="246" spans="5:21" ht="14.55" customHeight="1" x14ac:dyDescent="0.3">
      <c r="E246" s="3"/>
      <c r="U246" s="4"/>
    </row>
    <row r="247" spans="5:21" ht="14.55" customHeight="1" x14ac:dyDescent="0.3">
      <c r="E247" s="3"/>
      <c r="U247" s="4"/>
    </row>
    <row r="248" spans="5:21" ht="14.55" customHeight="1" x14ac:dyDescent="0.3">
      <c r="E248" s="3"/>
      <c r="U248" s="4"/>
    </row>
    <row r="249" spans="5:21" ht="14.55" customHeight="1" x14ac:dyDescent="0.3">
      <c r="E249" s="3"/>
      <c r="U249" s="4"/>
    </row>
    <row r="250" spans="5:21" ht="14.55" customHeight="1" x14ac:dyDescent="0.3">
      <c r="E250" s="3"/>
      <c r="U250" s="4"/>
    </row>
    <row r="251" spans="5:21" ht="14.55" customHeight="1" x14ac:dyDescent="0.3">
      <c r="E251" s="3"/>
      <c r="U251" s="4"/>
    </row>
    <row r="252" spans="5:21" ht="14.55" customHeight="1" x14ac:dyDescent="0.3">
      <c r="E252" s="3"/>
      <c r="U252" s="4"/>
    </row>
    <row r="253" spans="5:21" ht="14.55" customHeight="1" x14ac:dyDescent="0.3">
      <c r="E253" s="3"/>
      <c r="U253" s="4"/>
    </row>
    <row r="254" spans="5:21" ht="14.55" customHeight="1" x14ac:dyDescent="0.3">
      <c r="E254" s="3"/>
      <c r="U254" s="4"/>
    </row>
    <row r="255" spans="5:21" ht="14.55" customHeight="1" x14ac:dyDescent="0.3">
      <c r="E255" s="3"/>
      <c r="U255" s="4"/>
    </row>
    <row r="256" spans="5:21" ht="14.55" customHeight="1" x14ac:dyDescent="0.3">
      <c r="E256" s="3"/>
      <c r="U256" s="4"/>
    </row>
    <row r="257" spans="5:21" ht="14.55" customHeight="1" x14ac:dyDescent="0.3">
      <c r="E257" s="3"/>
      <c r="U257" s="4"/>
    </row>
    <row r="258" spans="5:21" ht="14.55" customHeight="1" x14ac:dyDescent="0.3">
      <c r="E258" s="3"/>
      <c r="U258" s="4"/>
    </row>
    <row r="259" spans="5:21" ht="14.55" customHeight="1" x14ac:dyDescent="0.3">
      <c r="E259" s="3"/>
      <c r="U259" s="4"/>
    </row>
    <row r="260" spans="5:21" ht="14.55" customHeight="1" x14ac:dyDescent="0.3">
      <c r="E260" s="3"/>
      <c r="U260" s="4"/>
    </row>
    <row r="261" spans="5:21" ht="14.55" customHeight="1" x14ac:dyDescent="0.3">
      <c r="E261" s="3"/>
      <c r="U261" s="4"/>
    </row>
    <row r="262" spans="5:21" ht="14.55" customHeight="1" x14ac:dyDescent="0.3">
      <c r="E262" s="3"/>
      <c r="U262" s="4"/>
    </row>
    <row r="263" spans="5:21" ht="14.55" customHeight="1" x14ac:dyDescent="0.3">
      <c r="E263" s="3"/>
      <c r="U263" s="4"/>
    </row>
    <row r="264" spans="5:21" ht="14.55" customHeight="1" x14ac:dyDescent="0.3">
      <c r="E264" s="3"/>
      <c r="U264" s="4"/>
    </row>
    <row r="265" spans="5:21" ht="14.55" customHeight="1" x14ac:dyDescent="0.3">
      <c r="E265" s="3"/>
      <c r="G265" s="6"/>
      <c r="U265" s="4"/>
    </row>
    <row r="266" spans="5:21" ht="14.55" customHeight="1" x14ac:dyDescent="0.3">
      <c r="E266" s="3"/>
      <c r="U266" s="4"/>
    </row>
    <row r="267" spans="5:21" ht="14.55" customHeight="1" x14ac:dyDescent="0.3">
      <c r="E267" s="3"/>
      <c r="U267" s="4"/>
    </row>
    <row r="268" spans="5:21" ht="14.55" customHeight="1" x14ac:dyDescent="0.3">
      <c r="E268" s="3"/>
      <c r="U268" s="4"/>
    </row>
    <row r="269" spans="5:21" ht="14.55" customHeight="1" x14ac:dyDescent="0.3">
      <c r="E269" s="3"/>
      <c r="U269" s="4"/>
    </row>
    <row r="270" spans="5:21" ht="14.55" customHeight="1" x14ac:dyDescent="0.3">
      <c r="E270" s="3"/>
      <c r="U270" s="4"/>
    </row>
    <row r="271" spans="5:21" ht="14.55" customHeight="1" x14ac:dyDescent="0.3">
      <c r="E271" s="3"/>
      <c r="G271" s="5"/>
      <c r="U271" s="4"/>
    </row>
    <row r="272" spans="5:21" ht="14.55" customHeight="1" x14ac:dyDescent="0.3">
      <c r="E272" s="3"/>
      <c r="U272" s="4"/>
    </row>
    <row r="273" spans="5:21" ht="14.55" customHeight="1" x14ac:dyDescent="0.3">
      <c r="E273" s="3"/>
      <c r="U273" s="4"/>
    </row>
    <row r="274" spans="5:21" ht="14.55" customHeight="1" x14ac:dyDescent="0.3">
      <c r="E274" s="3"/>
      <c r="U274" s="4"/>
    </row>
    <row r="275" spans="5:21" ht="14.55" customHeight="1" x14ac:dyDescent="0.3">
      <c r="E275" s="3"/>
      <c r="U275" s="4"/>
    </row>
    <row r="276" spans="5:21" ht="14.55" customHeight="1" x14ac:dyDescent="0.3">
      <c r="E276" s="3"/>
      <c r="U276" s="4"/>
    </row>
    <row r="277" spans="5:21" ht="14.55" customHeight="1" x14ac:dyDescent="0.3">
      <c r="E277" s="3"/>
      <c r="U277" s="4"/>
    </row>
    <row r="278" spans="5:21" ht="14.55" customHeight="1" x14ac:dyDescent="0.3">
      <c r="E278" s="3"/>
      <c r="U278" s="4"/>
    </row>
    <row r="279" spans="5:21" ht="14.55" customHeight="1" x14ac:dyDescent="0.3">
      <c r="E279" s="3"/>
      <c r="U279" s="4"/>
    </row>
    <row r="280" spans="5:21" ht="14.55" customHeight="1" x14ac:dyDescent="0.3">
      <c r="E280" s="3"/>
      <c r="U280" s="4"/>
    </row>
    <row r="281" spans="5:21" ht="14.55" customHeight="1" x14ac:dyDescent="0.3">
      <c r="E281" s="3"/>
      <c r="U281" s="4"/>
    </row>
    <row r="282" spans="5:21" ht="14.55" customHeight="1" x14ac:dyDescent="0.3">
      <c r="E282" s="3"/>
      <c r="U282" s="4"/>
    </row>
    <row r="283" spans="5:21" ht="14.55" customHeight="1" x14ac:dyDescent="0.3">
      <c r="E283" s="3"/>
      <c r="U283" s="4"/>
    </row>
    <row r="284" spans="5:21" ht="14.55" customHeight="1" x14ac:dyDescent="0.3">
      <c r="E284" s="3"/>
      <c r="U284" s="4"/>
    </row>
    <row r="285" spans="5:21" ht="14.55" customHeight="1" x14ac:dyDescent="0.3">
      <c r="E285" s="3"/>
      <c r="U285" s="4"/>
    </row>
    <row r="286" spans="5:21" ht="14.55" customHeight="1" x14ac:dyDescent="0.3">
      <c r="E286" s="3"/>
      <c r="U286" s="4"/>
    </row>
    <row r="287" spans="5:21" ht="14.55" customHeight="1" x14ac:dyDescent="0.3">
      <c r="E287" s="3"/>
      <c r="U287" s="4"/>
    </row>
    <row r="288" spans="5:21" ht="14.55" customHeight="1" x14ac:dyDescent="0.3">
      <c r="E288" s="3"/>
      <c r="U288" s="4"/>
    </row>
    <row r="289" spans="5:21" ht="14.55" customHeight="1" x14ac:dyDescent="0.3">
      <c r="E289" s="3"/>
      <c r="U289" s="4"/>
    </row>
    <row r="290" spans="5:21" ht="14.55" customHeight="1" x14ac:dyDescent="0.3">
      <c r="E290" s="3"/>
      <c r="U290" s="4"/>
    </row>
    <row r="291" spans="5:21" ht="14.55" customHeight="1" x14ac:dyDescent="0.3">
      <c r="E291" s="3"/>
      <c r="U291" s="4"/>
    </row>
    <row r="292" spans="5:21" ht="14.55" customHeight="1" x14ac:dyDescent="0.3">
      <c r="E292" s="3"/>
      <c r="U292" s="4"/>
    </row>
    <row r="293" spans="5:21" ht="14.55" customHeight="1" x14ac:dyDescent="0.3">
      <c r="E293" s="3"/>
      <c r="U293" s="4"/>
    </row>
    <row r="294" spans="5:21" ht="14.55" customHeight="1" x14ac:dyDescent="0.3">
      <c r="E294" s="3"/>
      <c r="U294" s="4"/>
    </row>
    <row r="295" spans="5:21" ht="14.55" customHeight="1" x14ac:dyDescent="0.3">
      <c r="E295" s="3"/>
      <c r="U295" s="4"/>
    </row>
    <row r="296" spans="5:21" ht="14.55" customHeight="1" x14ac:dyDescent="0.3">
      <c r="E296" s="3"/>
      <c r="U296" s="4"/>
    </row>
    <row r="297" spans="5:21" ht="14.55" customHeight="1" x14ac:dyDescent="0.3">
      <c r="E297" s="3"/>
      <c r="U297" s="4"/>
    </row>
    <row r="298" spans="5:21" ht="14.55" customHeight="1" x14ac:dyDescent="0.3">
      <c r="E298" s="3"/>
      <c r="U298" s="4"/>
    </row>
    <row r="299" spans="5:21" ht="14.55" customHeight="1" x14ac:dyDescent="0.3">
      <c r="E299" s="3"/>
      <c r="U299" s="4"/>
    </row>
    <row r="300" spans="5:21" ht="14.55" customHeight="1" x14ac:dyDescent="0.3">
      <c r="E300" s="3"/>
      <c r="U300" s="4"/>
    </row>
    <row r="301" spans="5:21" ht="14.55" customHeight="1" x14ac:dyDescent="0.3">
      <c r="E301" s="3"/>
      <c r="U301" s="4"/>
    </row>
    <row r="302" spans="5:21" ht="14.55" customHeight="1" x14ac:dyDescent="0.3">
      <c r="E302" s="3"/>
      <c r="U302" s="4"/>
    </row>
    <row r="303" spans="5:21" ht="14.55" customHeight="1" x14ac:dyDescent="0.3">
      <c r="E303" s="3"/>
      <c r="U303" s="4"/>
    </row>
    <row r="304" spans="5:21" ht="14.55" customHeight="1" x14ac:dyDescent="0.3">
      <c r="E304" s="3"/>
      <c r="U304" s="4"/>
    </row>
    <row r="305" spans="5:21" ht="14.55" customHeight="1" x14ac:dyDescent="0.3">
      <c r="E305" s="3"/>
      <c r="U305" s="4"/>
    </row>
    <row r="306" spans="5:21" ht="14.55" customHeight="1" x14ac:dyDescent="0.3">
      <c r="E306" s="3"/>
      <c r="U306" s="4"/>
    </row>
    <row r="307" spans="5:21" ht="14.55" customHeight="1" x14ac:dyDescent="0.3">
      <c r="E307" s="3"/>
      <c r="U307" s="4"/>
    </row>
    <row r="308" spans="5:21" ht="14.55" customHeight="1" x14ac:dyDescent="0.3">
      <c r="E308" s="3"/>
      <c r="U308" s="4"/>
    </row>
    <row r="309" spans="5:21" ht="14.55" customHeight="1" x14ac:dyDescent="0.3">
      <c r="E309" s="3"/>
      <c r="U309" s="4"/>
    </row>
    <row r="310" spans="5:21" ht="14.55" customHeight="1" x14ac:dyDescent="0.3">
      <c r="E310" s="3"/>
      <c r="U310" s="4"/>
    </row>
    <row r="311" spans="5:21" ht="14.55" customHeight="1" x14ac:dyDescent="0.3">
      <c r="E311" s="3"/>
      <c r="U311" s="4"/>
    </row>
    <row r="312" spans="5:21" ht="14.55" customHeight="1" x14ac:dyDescent="0.3">
      <c r="E312" s="3"/>
      <c r="U312" s="4"/>
    </row>
    <row r="313" spans="5:21" ht="14.55" customHeight="1" x14ac:dyDescent="0.3">
      <c r="E313" s="3"/>
      <c r="U313" s="4"/>
    </row>
    <row r="314" spans="5:21" ht="14.55" customHeight="1" x14ac:dyDescent="0.3">
      <c r="E314" s="3"/>
      <c r="U314" s="4"/>
    </row>
    <row r="315" spans="5:21" ht="14.55" customHeight="1" x14ac:dyDescent="0.3">
      <c r="E315" s="3"/>
      <c r="U315" s="4"/>
    </row>
    <row r="316" spans="5:21" ht="14.55" customHeight="1" x14ac:dyDescent="0.3">
      <c r="E316" s="3"/>
      <c r="U316" s="4"/>
    </row>
    <row r="317" spans="5:21" ht="14.55" customHeight="1" x14ac:dyDescent="0.3">
      <c r="E317" s="3"/>
      <c r="U317" s="4"/>
    </row>
    <row r="318" spans="5:21" ht="14.55" customHeight="1" x14ac:dyDescent="0.3">
      <c r="E318" s="3"/>
      <c r="U318" s="4"/>
    </row>
    <row r="319" spans="5:21" ht="14.55" customHeight="1" x14ac:dyDescent="0.3">
      <c r="E319" s="3"/>
      <c r="U319" s="4"/>
    </row>
    <row r="320" spans="5:21" ht="14.55" customHeight="1" x14ac:dyDescent="0.3">
      <c r="E320" s="3"/>
      <c r="U320" s="4"/>
    </row>
    <row r="321" spans="5:21" ht="14.55" customHeight="1" x14ac:dyDescent="0.3">
      <c r="E321" s="3"/>
      <c r="U321" s="4"/>
    </row>
    <row r="322" spans="5:21" ht="14.55" customHeight="1" x14ac:dyDescent="0.3">
      <c r="E322" s="3"/>
      <c r="U322" s="4"/>
    </row>
    <row r="323" spans="5:21" ht="14.55" customHeight="1" x14ac:dyDescent="0.3">
      <c r="E323" s="3"/>
      <c r="U323" s="4"/>
    </row>
    <row r="324" spans="5:21" ht="14.55" customHeight="1" x14ac:dyDescent="0.3">
      <c r="E324" s="3"/>
      <c r="U324" s="4"/>
    </row>
    <row r="325" spans="5:21" ht="14.55" customHeight="1" x14ac:dyDescent="0.3">
      <c r="E325" s="3"/>
      <c r="U325" s="4"/>
    </row>
    <row r="326" spans="5:21" ht="14.55" customHeight="1" x14ac:dyDescent="0.3">
      <c r="E326" s="3"/>
      <c r="U326" s="4"/>
    </row>
    <row r="327" spans="5:21" ht="14.55" customHeight="1" x14ac:dyDescent="0.3">
      <c r="E327" s="3"/>
      <c r="U327" s="4"/>
    </row>
    <row r="328" spans="5:21" ht="14.55" customHeight="1" x14ac:dyDescent="0.3">
      <c r="E328" s="3"/>
      <c r="U328" s="4"/>
    </row>
    <row r="329" spans="5:21" ht="14.55" customHeight="1" x14ac:dyDescent="0.3">
      <c r="E329" s="3"/>
      <c r="U329" s="4"/>
    </row>
    <row r="330" spans="5:21" ht="14.55" customHeight="1" x14ac:dyDescent="0.3">
      <c r="E330" s="3"/>
      <c r="U330" s="4"/>
    </row>
    <row r="331" spans="5:21" ht="14.55" customHeight="1" x14ac:dyDescent="0.3">
      <c r="E331" s="3"/>
      <c r="U331" s="4"/>
    </row>
    <row r="332" spans="5:21" ht="14.55" customHeight="1" x14ac:dyDescent="0.3">
      <c r="E332" s="3"/>
      <c r="U332" s="4"/>
    </row>
    <row r="333" spans="5:21" ht="14.55" customHeight="1" x14ac:dyDescent="0.3">
      <c r="E333" s="3"/>
      <c r="U333" s="4"/>
    </row>
    <row r="334" spans="5:21" ht="14.55" customHeight="1" x14ac:dyDescent="0.3">
      <c r="E334" s="3"/>
      <c r="U334" s="4"/>
    </row>
    <row r="335" spans="5:21" ht="14.55" customHeight="1" x14ac:dyDescent="0.3">
      <c r="E335" s="3"/>
      <c r="U335" s="4"/>
    </row>
    <row r="336" spans="5:21" ht="14.55" customHeight="1" x14ac:dyDescent="0.3">
      <c r="E336" s="3"/>
      <c r="U336" s="4"/>
    </row>
    <row r="337" spans="5:21" ht="14.55" customHeight="1" x14ac:dyDescent="0.3">
      <c r="E337" s="3"/>
      <c r="U337" s="4"/>
    </row>
    <row r="338" spans="5:21" ht="14.55" customHeight="1" x14ac:dyDescent="0.3">
      <c r="E338" s="3"/>
      <c r="U338" s="4"/>
    </row>
    <row r="339" spans="5:21" ht="14.55" customHeight="1" x14ac:dyDescent="0.3">
      <c r="E339" s="3"/>
      <c r="U339" s="4"/>
    </row>
    <row r="340" spans="5:21" ht="14.55" customHeight="1" x14ac:dyDescent="0.3">
      <c r="E340" s="3"/>
      <c r="U340" s="4"/>
    </row>
    <row r="341" spans="5:21" ht="14.55" customHeight="1" x14ac:dyDescent="0.3">
      <c r="E341" s="3"/>
      <c r="U341" s="4"/>
    </row>
    <row r="342" spans="5:21" ht="14.55" customHeight="1" x14ac:dyDescent="0.3">
      <c r="E342" s="3"/>
      <c r="U342" s="4"/>
    </row>
    <row r="343" spans="5:21" ht="14.55" customHeight="1" x14ac:dyDescent="0.3">
      <c r="E343" s="3"/>
      <c r="U343" s="4"/>
    </row>
    <row r="344" spans="5:21" ht="14.55" customHeight="1" x14ac:dyDescent="0.3">
      <c r="E344" s="3"/>
      <c r="U344" s="4"/>
    </row>
    <row r="345" spans="5:21" ht="14.55" customHeight="1" x14ac:dyDescent="0.3">
      <c r="E345" s="3"/>
      <c r="U345" s="4"/>
    </row>
    <row r="346" spans="5:21" ht="14.55" customHeight="1" x14ac:dyDescent="0.3">
      <c r="E346" s="3"/>
      <c r="U346" s="4"/>
    </row>
    <row r="347" spans="5:21" ht="14.55" customHeight="1" x14ac:dyDescent="0.3">
      <c r="E347" s="3"/>
      <c r="U347" s="4"/>
    </row>
    <row r="348" spans="5:21" ht="14.55" customHeight="1" x14ac:dyDescent="0.3">
      <c r="E348" s="3"/>
      <c r="U348" s="4"/>
    </row>
    <row r="349" spans="5:21" ht="14.55" customHeight="1" x14ac:dyDescent="0.3">
      <c r="E349" s="3"/>
      <c r="U349" s="4"/>
    </row>
    <row r="350" spans="5:21" ht="14.55" customHeight="1" x14ac:dyDescent="0.3">
      <c r="E350" s="3"/>
      <c r="U350" s="4"/>
    </row>
    <row r="351" spans="5:21" ht="14.55" customHeight="1" x14ac:dyDescent="0.3">
      <c r="E351" s="3"/>
      <c r="U351" s="4"/>
    </row>
    <row r="352" spans="5:21" ht="14.55" customHeight="1" x14ac:dyDescent="0.3">
      <c r="E352" s="3"/>
      <c r="U352" s="4"/>
    </row>
    <row r="353" spans="5:21" ht="14.55" customHeight="1" x14ac:dyDescent="0.3">
      <c r="E353" s="3"/>
      <c r="U353" s="4"/>
    </row>
    <row r="354" spans="5:21" ht="14.55" customHeight="1" x14ac:dyDescent="0.3">
      <c r="E354" s="3"/>
      <c r="U354" s="4"/>
    </row>
    <row r="355" spans="5:21" ht="14.55" customHeight="1" x14ac:dyDescent="0.3">
      <c r="E355" s="3"/>
      <c r="U355" s="4"/>
    </row>
    <row r="356" spans="5:21" ht="14.55" customHeight="1" x14ac:dyDescent="0.3">
      <c r="E356" s="3"/>
      <c r="U356" s="4"/>
    </row>
    <row r="357" spans="5:21" ht="14.55" customHeight="1" x14ac:dyDescent="0.3">
      <c r="E357" s="3"/>
      <c r="U357" s="4"/>
    </row>
    <row r="358" spans="5:21" ht="14.55" customHeight="1" x14ac:dyDescent="0.3">
      <c r="E358" s="3"/>
      <c r="U358" s="4"/>
    </row>
    <row r="359" spans="5:21" ht="14.55" customHeight="1" x14ac:dyDescent="0.3">
      <c r="E359" s="3"/>
      <c r="U359" s="4"/>
    </row>
    <row r="360" spans="5:21" ht="14.55" customHeight="1" x14ac:dyDescent="0.3">
      <c r="E360" s="3"/>
      <c r="U360" s="4"/>
    </row>
    <row r="361" spans="5:21" ht="14.55" customHeight="1" x14ac:dyDescent="0.3">
      <c r="E361" s="3"/>
      <c r="U361" s="4"/>
    </row>
    <row r="362" spans="5:21" ht="14.55" customHeight="1" x14ac:dyDescent="0.3">
      <c r="E362" s="3"/>
      <c r="U362" s="4"/>
    </row>
    <row r="363" spans="5:21" ht="14.55" customHeight="1" x14ac:dyDescent="0.3">
      <c r="E363" s="3"/>
      <c r="U363" s="4"/>
    </row>
    <row r="364" spans="5:21" ht="14.55" customHeight="1" x14ac:dyDescent="0.3">
      <c r="E364" s="3"/>
      <c r="U364" s="4"/>
    </row>
    <row r="365" spans="5:21" ht="14.55" customHeight="1" x14ac:dyDescent="0.3">
      <c r="E365" s="3"/>
      <c r="U365" s="4"/>
    </row>
    <row r="366" spans="5:21" ht="14.55" customHeight="1" x14ac:dyDescent="0.3">
      <c r="E366" s="3"/>
      <c r="U366" s="4"/>
    </row>
    <row r="367" spans="5:21" ht="14.55" customHeight="1" x14ac:dyDescent="0.3">
      <c r="E367" s="3"/>
      <c r="U367" s="4"/>
    </row>
    <row r="368" spans="5:21" ht="14.55" customHeight="1" x14ac:dyDescent="0.3">
      <c r="E368" s="3"/>
      <c r="U368" s="4"/>
    </row>
    <row r="369" spans="5:21" ht="14.55" customHeight="1" x14ac:dyDescent="0.3">
      <c r="E369" s="3"/>
      <c r="U369" s="4"/>
    </row>
    <row r="370" spans="5:21" ht="14.55" customHeight="1" x14ac:dyDescent="0.3">
      <c r="E370" s="3"/>
      <c r="U370" s="4"/>
    </row>
    <row r="371" spans="5:21" ht="14.55" customHeight="1" x14ac:dyDescent="0.3">
      <c r="E371" s="3"/>
      <c r="U371" s="4"/>
    </row>
    <row r="372" spans="5:21" ht="14.55" customHeight="1" x14ac:dyDescent="0.3">
      <c r="E372" s="3"/>
      <c r="U372" s="4"/>
    </row>
    <row r="373" spans="5:21" ht="14.55" customHeight="1" x14ac:dyDescent="0.3">
      <c r="E373" s="3"/>
      <c r="U373" s="4"/>
    </row>
    <row r="374" spans="5:21" ht="14.55" customHeight="1" x14ac:dyDescent="0.3">
      <c r="E374" s="3"/>
      <c r="U374" s="4"/>
    </row>
    <row r="375" spans="5:21" ht="14.55" customHeight="1" x14ac:dyDescent="0.3">
      <c r="E375" s="3"/>
      <c r="U375" s="4"/>
    </row>
    <row r="376" spans="5:21" ht="14.55" customHeight="1" x14ac:dyDescent="0.3">
      <c r="E376" s="3"/>
      <c r="U376" s="4"/>
    </row>
    <row r="377" spans="5:21" ht="14.55" customHeight="1" x14ac:dyDescent="0.3">
      <c r="E377" s="3"/>
      <c r="U377" s="4"/>
    </row>
    <row r="378" spans="5:21" ht="14.55" customHeight="1" x14ac:dyDescent="0.3">
      <c r="E378" s="3"/>
      <c r="U378" s="4"/>
    </row>
    <row r="379" spans="5:21" ht="14.55" customHeight="1" x14ac:dyDescent="0.3">
      <c r="E379" s="3"/>
      <c r="U379" s="4"/>
    </row>
    <row r="380" spans="5:21" ht="14.55" customHeight="1" x14ac:dyDescent="0.3">
      <c r="E380" s="3"/>
      <c r="U380" s="4"/>
    </row>
    <row r="381" spans="5:21" ht="14.55" customHeight="1" x14ac:dyDescent="0.3">
      <c r="E381" s="3"/>
      <c r="U381" s="4"/>
    </row>
    <row r="382" spans="5:21" ht="14.55" customHeight="1" x14ac:dyDescent="0.3">
      <c r="E382" s="3"/>
      <c r="U382" s="4"/>
    </row>
    <row r="383" spans="5:21" ht="14.55" customHeight="1" x14ac:dyDescent="0.3">
      <c r="E383" s="3"/>
      <c r="U383" s="4"/>
    </row>
    <row r="384" spans="5:21" ht="14.55" customHeight="1" x14ac:dyDescent="0.3">
      <c r="E384" s="3"/>
      <c r="U384" s="4"/>
    </row>
    <row r="385" spans="5:21" ht="14.55" customHeight="1" x14ac:dyDescent="0.3">
      <c r="E385" s="3"/>
      <c r="U385" s="4"/>
    </row>
    <row r="386" spans="5:21" ht="14.55" customHeight="1" x14ac:dyDescent="0.3">
      <c r="E386" s="3"/>
      <c r="U386" s="4"/>
    </row>
    <row r="387" spans="5:21" ht="14.55" customHeight="1" x14ac:dyDescent="0.3">
      <c r="E387" s="3"/>
      <c r="U387" s="4"/>
    </row>
    <row r="388" spans="5:21" ht="14.55" customHeight="1" x14ac:dyDescent="0.3">
      <c r="E388" s="3"/>
      <c r="U388" s="4"/>
    </row>
    <row r="389" spans="5:21" ht="14.55" customHeight="1" x14ac:dyDescent="0.3">
      <c r="E389" s="3"/>
      <c r="G389" s="5"/>
      <c r="U389" s="4"/>
    </row>
    <row r="390" spans="5:21" ht="14.55" customHeight="1" x14ac:dyDescent="0.3">
      <c r="E390" s="3"/>
      <c r="U390" s="4"/>
    </row>
    <row r="391" spans="5:21" ht="14.55" customHeight="1" x14ac:dyDescent="0.3">
      <c r="E391" s="3"/>
      <c r="U391" s="4"/>
    </row>
    <row r="392" spans="5:21" ht="14.55" customHeight="1" x14ac:dyDescent="0.3">
      <c r="E392" s="3"/>
      <c r="U392" s="4"/>
    </row>
    <row r="393" spans="5:21" ht="14.55" customHeight="1" x14ac:dyDescent="0.3">
      <c r="E393" s="3"/>
      <c r="U393" s="4"/>
    </row>
    <row r="394" spans="5:21" ht="14.55" customHeight="1" x14ac:dyDescent="0.3">
      <c r="E394" s="3"/>
      <c r="U394" s="4"/>
    </row>
    <row r="395" spans="5:21" ht="14.55" customHeight="1" x14ac:dyDescent="0.3">
      <c r="E395" s="3"/>
      <c r="U395" s="4"/>
    </row>
    <row r="396" spans="5:21" ht="14.55" customHeight="1" x14ac:dyDescent="0.3">
      <c r="E396" s="3"/>
      <c r="U396" s="4"/>
    </row>
    <row r="397" spans="5:21" ht="14.55" customHeight="1" x14ac:dyDescent="0.3">
      <c r="E397" s="3"/>
      <c r="U397" s="4"/>
    </row>
    <row r="398" spans="5:21" ht="14.55" customHeight="1" x14ac:dyDescent="0.3">
      <c r="E398" s="3"/>
      <c r="U398" s="4"/>
    </row>
    <row r="399" spans="5:21" ht="14.55" customHeight="1" x14ac:dyDescent="0.3">
      <c r="E399" s="3"/>
      <c r="U399" s="4"/>
    </row>
    <row r="400" spans="5:21" ht="14.55" customHeight="1" x14ac:dyDescent="0.3">
      <c r="E400" s="3"/>
      <c r="U400" s="4"/>
    </row>
    <row r="401" spans="5:21" ht="14.55" customHeight="1" x14ac:dyDescent="0.3">
      <c r="E401" s="3"/>
      <c r="U401" s="4"/>
    </row>
    <row r="402" spans="5:21" ht="14.55" customHeight="1" x14ac:dyDescent="0.3">
      <c r="E402" s="3"/>
      <c r="U402" s="4"/>
    </row>
    <row r="403" spans="5:21" ht="14.55" customHeight="1" x14ac:dyDescent="0.3">
      <c r="E403" s="3"/>
      <c r="U403" s="4"/>
    </row>
    <row r="404" spans="5:21" ht="14.55" customHeight="1" x14ac:dyDescent="0.3">
      <c r="E404" s="3"/>
      <c r="U404" s="4"/>
    </row>
    <row r="405" spans="5:21" ht="14.55" customHeight="1" x14ac:dyDescent="0.3">
      <c r="E405" s="3"/>
      <c r="U405" s="4"/>
    </row>
    <row r="406" spans="5:21" ht="14.55" customHeight="1" x14ac:dyDescent="0.3">
      <c r="E406" s="3"/>
      <c r="U406" s="4"/>
    </row>
    <row r="407" spans="5:21" ht="14.55" customHeight="1" x14ac:dyDescent="0.3">
      <c r="E407" s="3"/>
      <c r="U407" s="4"/>
    </row>
    <row r="408" spans="5:21" ht="14.55" customHeight="1" x14ac:dyDescent="0.3">
      <c r="E408" s="3"/>
      <c r="U408" s="4"/>
    </row>
    <row r="409" spans="5:21" ht="14.55" customHeight="1" x14ac:dyDescent="0.3">
      <c r="E409" s="3"/>
      <c r="U409" s="4"/>
    </row>
    <row r="410" spans="5:21" ht="14.55" customHeight="1" x14ac:dyDescent="0.3">
      <c r="E410" s="3"/>
      <c r="U410" s="4"/>
    </row>
    <row r="411" spans="5:21" ht="14.55" customHeight="1" x14ac:dyDescent="0.3">
      <c r="E411" s="3"/>
      <c r="U411" s="4"/>
    </row>
    <row r="412" spans="5:21" ht="14.55" customHeight="1" x14ac:dyDescent="0.3">
      <c r="E412" s="3"/>
      <c r="U412" s="4"/>
    </row>
    <row r="413" spans="5:21" ht="14.55" customHeight="1" x14ac:dyDescent="0.3">
      <c r="E413" s="3"/>
      <c r="U413" s="4"/>
    </row>
    <row r="414" spans="5:21" ht="14.55" customHeight="1" x14ac:dyDescent="0.3">
      <c r="E414" s="3"/>
      <c r="U414" s="4"/>
    </row>
    <row r="415" spans="5:21" ht="14.55" customHeight="1" x14ac:dyDescent="0.3">
      <c r="E415" s="3"/>
      <c r="G415" s="5"/>
      <c r="U415" s="4"/>
    </row>
    <row r="416" spans="5:21" ht="14.55" customHeight="1" x14ac:dyDescent="0.3">
      <c r="E416" s="3"/>
      <c r="U416" s="4"/>
    </row>
    <row r="417" spans="5:21" ht="14.55" customHeight="1" x14ac:dyDescent="0.3">
      <c r="E417" s="3"/>
      <c r="U417" s="4"/>
    </row>
    <row r="418" spans="5:21" ht="14.55" customHeight="1" x14ac:dyDescent="0.3">
      <c r="E418" s="3"/>
      <c r="U418" s="4"/>
    </row>
    <row r="419" spans="5:21" ht="14.55" customHeight="1" x14ac:dyDescent="0.3">
      <c r="E419" s="3"/>
      <c r="U419" s="4"/>
    </row>
    <row r="420" spans="5:21" ht="14.55" customHeight="1" x14ac:dyDescent="0.3">
      <c r="E420" s="3"/>
      <c r="U420" s="4"/>
    </row>
    <row r="421" spans="5:21" ht="14.55" customHeight="1" x14ac:dyDescent="0.3">
      <c r="E421" s="3"/>
      <c r="U421" s="4"/>
    </row>
    <row r="422" spans="5:21" ht="14.55" customHeight="1" x14ac:dyDescent="0.3">
      <c r="E422" s="3"/>
      <c r="U422" s="4"/>
    </row>
    <row r="423" spans="5:21" ht="14.55" customHeight="1" x14ac:dyDescent="0.3">
      <c r="E423" s="3"/>
      <c r="U423" s="4"/>
    </row>
    <row r="424" spans="5:21" ht="14.55" customHeight="1" x14ac:dyDescent="0.3">
      <c r="E424" s="3"/>
      <c r="U424" s="4"/>
    </row>
    <row r="425" spans="5:21" ht="14.55" customHeight="1" x14ac:dyDescent="0.3">
      <c r="E425" s="3"/>
      <c r="U425" s="4"/>
    </row>
    <row r="426" spans="5:21" ht="14.55" customHeight="1" x14ac:dyDescent="0.3">
      <c r="E426" s="3"/>
      <c r="U426" s="4"/>
    </row>
    <row r="427" spans="5:21" ht="14.55" customHeight="1" x14ac:dyDescent="0.3">
      <c r="E427" s="3"/>
      <c r="U427" s="4"/>
    </row>
    <row r="428" spans="5:21" ht="14.55" customHeight="1" x14ac:dyDescent="0.3">
      <c r="E428" s="3"/>
      <c r="U428" s="4"/>
    </row>
    <row r="429" spans="5:21" ht="14.55" customHeight="1" x14ac:dyDescent="0.3">
      <c r="E429" s="3"/>
      <c r="U429" s="4"/>
    </row>
    <row r="430" spans="5:21" ht="14.55" customHeight="1" x14ac:dyDescent="0.3">
      <c r="E430" s="3"/>
      <c r="U430" s="4"/>
    </row>
    <row r="431" spans="5:21" ht="14.55" customHeight="1" x14ac:dyDescent="0.3">
      <c r="E431" s="3"/>
      <c r="U431" s="4"/>
    </row>
    <row r="432" spans="5:21" ht="14.55" customHeight="1" x14ac:dyDescent="0.3">
      <c r="E432" s="3"/>
      <c r="U432" s="4"/>
    </row>
    <row r="433" spans="5:21" ht="14.55" customHeight="1" x14ac:dyDescent="0.3">
      <c r="E433" s="3"/>
      <c r="U433" s="4"/>
    </row>
    <row r="434" spans="5:21" ht="14.55" customHeight="1" x14ac:dyDescent="0.3">
      <c r="E434" s="3"/>
      <c r="U434" s="4"/>
    </row>
    <row r="435" spans="5:21" ht="14.55" customHeight="1" x14ac:dyDescent="0.3">
      <c r="E435" s="3"/>
      <c r="U435" s="4"/>
    </row>
    <row r="436" spans="5:21" ht="14.55" customHeight="1" x14ac:dyDescent="0.3">
      <c r="E436" s="3"/>
      <c r="U436" s="4"/>
    </row>
    <row r="437" spans="5:21" ht="14.55" customHeight="1" x14ac:dyDescent="0.3">
      <c r="E437" s="3"/>
      <c r="U437" s="4"/>
    </row>
    <row r="438" spans="5:21" ht="14.55" customHeight="1" x14ac:dyDescent="0.3">
      <c r="E438" s="3"/>
      <c r="U438" s="4"/>
    </row>
    <row r="439" spans="5:21" ht="14.55" customHeight="1" x14ac:dyDescent="0.3">
      <c r="E439" s="3"/>
      <c r="U439" s="4"/>
    </row>
    <row r="440" spans="5:21" ht="14.55" customHeight="1" x14ac:dyDescent="0.3">
      <c r="E440" s="3"/>
      <c r="U440" s="4"/>
    </row>
    <row r="441" spans="5:21" ht="14.55" customHeight="1" x14ac:dyDescent="0.3">
      <c r="E441" s="3"/>
      <c r="U441" s="4"/>
    </row>
    <row r="442" spans="5:21" ht="14.55" customHeight="1" x14ac:dyDescent="0.3">
      <c r="E442" s="3"/>
      <c r="U442" s="4"/>
    </row>
    <row r="443" spans="5:21" ht="14.55" customHeight="1" x14ac:dyDescent="0.3">
      <c r="E443" s="3"/>
      <c r="U443" s="4"/>
    </row>
    <row r="444" spans="5:21" ht="14.55" customHeight="1" x14ac:dyDescent="0.3">
      <c r="E444" s="3"/>
      <c r="U444" s="4"/>
    </row>
    <row r="445" spans="5:21" ht="14.55" customHeight="1" x14ac:dyDescent="0.3">
      <c r="E445" s="3"/>
      <c r="U445" s="4"/>
    </row>
    <row r="446" spans="5:21" ht="14.55" customHeight="1" x14ac:dyDescent="0.3">
      <c r="E446" s="3"/>
      <c r="U446" s="4"/>
    </row>
    <row r="447" spans="5:21" ht="14.55" customHeight="1" x14ac:dyDescent="0.3">
      <c r="E447" s="3"/>
      <c r="U447" s="4"/>
    </row>
    <row r="448" spans="5:21" ht="14.55" customHeight="1" x14ac:dyDescent="0.3">
      <c r="E448" s="3"/>
      <c r="U448" s="4"/>
    </row>
    <row r="449" spans="5:21" ht="14.55" customHeight="1" x14ac:dyDescent="0.3">
      <c r="E449" s="3"/>
      <c r="U449" s="4"/>
    </row>
    <row r="450" spans="5:21" ht="14.55" customHeight="1" x14ac:dyDescent="0.3">
      <c r="E450" s="3"/>
      <c r="U450" s="4"/>
    </row>
    <row r="451" spans="5:21" ht="14.55" customHeight="1" x14ac:dyDescent="0.3">
      <c r="E451" s="3"/>
      <c r="U451" s="4"/>
    </row>
    <row r="452" spans="5:21" ht="14.55" customHeight="1" x14ac:dyDescent="0.3">
      <c r="E452" s="3"/>
      <c r="U452" s="4"/>
    </row>
    <row r="453" spans="5:21" ht="14.55" customHeight="1" x14ac:dyDescent="0.3">
      <c r="E453" s="3"/>
      <c r="U453" s="4"/>
    </row>
    <row r="454" spans="5:21" ht="14.55" customHeight="1" x14ac:dyDescent="0.3">
      <c r="E454" s="3"/>
      <c r="U454" s="4"/>
    </row>
    <row r="455" spans="5:21" ht="14.55" customHeight="1" x14ac:dyDescent="0.3">
      <c r="E455" s="3"/>
      <c r="U455" s="4"/>
    </row>
    <row r="456" spans="5:21" ht="14.55" customHeight="1" x14ac:dyDescent="0.3">
      <c r="E456" s="3"/>
      <c r="U456" s="4"/>
    </row>
    <row r="457" spans="5:21" ht="14.55" customHeight="1" x14ac:dyDescent="0.3">
      <c r="E457" s="3"/>
      <c r="U457" s="4"/>
    </row>
    <row r="458" spans="5:21" ht="14.55" customHeight="1" x14ac:dyDescent="0.3">
      <c r="E458" s="3"/>
      <c r="U458" s="4"/>
    </row>
    <row r="459" spans="5:21" ht="14.55" customHeight="1" x14ac:dyDescent="0.3">
      <c r="E459" s="3"/>
      <c r="U459" s="4"/>
    </row>
    <row r="460" spans="5:21" ht="14.55" customHeight="1" x14ac:dyDescent="0.3">
      <c r="E460" s="3"/>
      <c r="U460" s="4"/>
    </row>
    <row r="461" spans="5:21" ht="14.55" customHeight="1" x14ac:dyDescent="0.3">
      <c r="E461" s="3"/>
      <c r="U461" s="4"/>
    </row>
    <row r="462" spans="5:21" ht="14.55" customHeight="1" x14ac:dyDescent="0.3">
      <c r="E462" s="3"/>
      <c r="U462" s="4"/>
    </row>
    <row r="463" spans="5:21" ht="14.55" customHeight="1" x14ac:dyDescent="0.3">
      <c r="E463" s="3"/>
      <c r="U463" s="4"/>
    </row>
    <row r="464" spans="5:21" ht="14.55" customHeight="1" x14ac:dyDescent="0.3">
      <c r="E464" s="3"/>
      <c r="G464" s="5"/>
      <c r="U464" s="4"/>
    </row>
    <row r="465" spans="5:21" ht="14.55" customHeight="1" x14ac:dyDescent="0.3">
      <c r="E465" s="3"/>
      <c r="U465" s="4"/>
    </row>
    <row r="466" spans="5:21" ht="14.55" customHeight="1" x14ac:dyDescent="0.3">
      <c r="E466" s="3"/>
      <c r="U466" s="4"/>
    </row>
    <row r="467" spans="5:21" ht="14.55" customHeight="1" x14ac:dyDescent="0.3">
      <c r="E467" s="3"/>
      <c r="U467" s="4"/>
    </row>
    <row r="468" spans="5:21" ht="14.55" customHeight="1" x14ac:dyDescent="0.3">
      <c r="E468" s="3"/>
      <c r="U468" s="4"/>
    </row>
    <row r="469" spans="5:21" ht="14.55" customHeight="1" x14ac:dyDescent="0.3">
      <c r="E469" s="3"/>
      <c r="U469" s="4"/>
    </row>
    <row r="470" spans="5:21" ht="14.55" customHeight="1" x14ac:dyDescent="0.3">
      <c r="E470" s="3"/>
      <c r="U470" s="4"/>
    </row>
    <row r="471" spans="5:21" ht="14.55" customHeight="1" x14ac:dyDescent="0.3">
      <c r="E471" s="3"/>
      <c r="G471" s="5"/>
      <c r="U471" s="4"/>
    </row>
    <row r="472" spans="5:21" ht="14.55" customHeight="1" x14ac:dyDescent="0.3">
      <c r="E472" s="3"/>
      <c r="U472" s="4"/>
    </row>
    <row r="473" spans="5:21" ht="14.55" customHeight="1" x14ac:dyDescent="0.3">
      <c r="E473" s="3"/>
      <c r="U473" s="4"/>
    </row>
    <row r="474" spans="5:21" ht="14.55" customHeight="1" x14ac:dyDescent="0.3">
      <c r="E474" s="3"/>
      <c r="U474" s="4"/>
    </row>
    <row r="475" spans="5:21" ht="14.55" customHeight="1" x14ac:dyDescent="0.3">
      <c r="E475" s="3"/>
      <c r="U475" s="4"/>
    </row>
    <row r="476" spans="5:21" ht="14.55" customHeight="1" x14ac:dyDescent="0.3">
      <c r="E476" s="3"/>
      <c r="U476" s="4"/>
    </row>
    <row r="477" spans="5:21" ht="14.55" customHeight="1" x14ac:dyDescent="0.3">
      <c r="E477" s="3"/>
      <c r="U477" s="4"/>
    </row>
    <row r="478" spans="5:21" ht="14.55" customHeight="1" x14ac:dyDescent="0.3">
      <c r="E478" s="3"/>
      <c r="U478" s="4"/>
    </row>
    <row r="479" spans="5:21" ht="14.55" customHeight="1" x14ac:dyDescent="0.3">
      <c r="E479" s="3"/>
      <c r="U479" s="4"/>
    </row>
    <row r="480" spans="5:21" ht="14.55" customHeight="1" x14ac:dyDescent="0.3">
      <c r="E480" s="3"/>
      <c r="U480" s="4"/>
    </row>
    <row r="481" spans="5:21" ht="14.55" customHeight="1" x14ac:dyDescent="0.3">
      <c r="E481" s="3"/>
      <c r="U481" s="4"/>
    </row>
    <row r="482" spans="5:21" ht="14.55" customHeight="1" x14ac:dyDescent="0.3">
      <c r="E482" s="3"/>
      <c r="U482" s="4"/>
    </row>
    <row r="483" spans="5:21" ht="14.55" customHeight="1" x14ac:dyDescent="0.3">
      <c r="E483" s="3"/>
      <c r="U483" s="4"/>
    </row>
    <row r="484" spans="5:21" ht="14.55" customHeight="1" x14ac:dyDescent="0.3">
      <c r="E484" s="3"/>
      <c r="U484" s="4"/>
    </row>
    <row r="485" spans="5:21" ht="14.55" customHeight="1" x14ac:dyDescent="0.3">
      <c r="E485" s="3"/>
      <c r="U485" s="4"/>
    </row>
    <row r="486" spans="5:21" ht="14.55" customHeight="1" x14ac:dyDescent="0.3">
      <c r="E486" s="3"/>
      <c r="U486" s="4"/>
    </row>
  </sheetData>
  <sortState ref="A2:W530">
    <sortCondition ref="E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M2" sqref="M2"/>
    </sheetView>
  </sheetViews>
  <sheetFormatPr defaultRowHeight="14.4" x14ac:dyDescent="0.3"/>
  <cols>
    <col min="1" max="1" width="25.109375" bestFit="1" customWidth="1"/>
    <col min="2" max="2" width="20.33203125" bestFit="1" customWidth="1"/>
    <col min="3" max="3" width="5.33203125" customWidth="1"/>
    <col min="4" max="4" width="11.33203125" customWidth="1"/>
    <col min="5" max="5" width="11.33203125" bestFit="1" customWidth="1"/>
  </cols>
  <sheetData>
    <row r="1" spans="1:4" x14ac:dyDescent="0.3">
      <c r="A1" s="7" t="s">
        <v>554</v>
      </c>
      <c r="B1" s="7" t="s">
        <v>559</v>
      </c>
    </row>
    <row r="2" spans="1:4" x14ac:dyDescent="0.3">
      <c r="A2" s="7" t="s">
        <v>552</v>
      </c>
      <c r="B2" t="s">
        <v>544</v>
      </c>
      <c r="C2" t="s">
        <v>545</v>
      </c>
      <c r="D2" t="s">
        <v>553</v>
      </c>
    </row>
    <row r="3" spans="1:4" x14ac:dyDescent="0.3">
      <c r="A3" s="8" t="s">
        <v>547</v>
      </c>
      <c r="B3" s="9">
        <v>6</v>
      </c>
      <c r="C3" s="9"/>
      <c r="D3" s="9">
        <v>6</v>
      </c>
    </row>
    <row r="4" spans="1:4" x14ac:dyDescent="0.3">
      <c r="A4" s="8" t="s">
        <v>546</v>
      </c>
      <c r="B4" s="9">
        <v>19</v>
      </c>
      <c r="C4" s="9">
        <v>25</v>
      </c>
      <c r="D4" s="9">
        <v>44</v>
      </c>
    </row>
    <row r="5" spans="1:4" x14ac:dyDescent="0.3">
      <c r="A5" s="8" t="s">
        <v>553</v>
      </c>
      <c r="B5" s="9">
        <v>25</v>
      </c>
      <c r="C5" s="9">
        <v>25</v>
      </c>
      <c r="D5" s="9">
        <v>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22" sqref="A22"/>
    </sheetView>
  </sheetViews>
  <sheetFormatPr defaultRowHeight="14.4" x14ac:dyDescent="0.3"/>
  <cols>
    <col min="1" max="1" width="34.6640625" customWidth="1"/>
    <col min="2" max="3" width="25.5546875" bestFit="1" customWidth="1"/>
    <col min="4" max="4" width="27.33203125" bestFit="1" customWidth="1"/>
    <col min="5" max="5" width="39.77734375" bestFit="1" customWidth="1"/>
    <col min="6" max="6" width="41.5546875" bestFit="1" customWidth="1"/>
    <col min="7" max="7" width="11.33203125" customWidth="1"/>
    <col min="8" max="8" width="11.33203125" bestFit="1" customWidth="1"/>
  </cols>
  <sheetData>
    <row r="1" spans="1:7" x14ac:dyDescent="0.3">
      <c r="A1" s="7" t="s">
        <v>560</v>
      </c>
      <c r="B1" s="7" t="s">
        <v>559</v>
      </c>
    </row>
    <row r="2" spans="1:7" x14ac:dyDescent="0.3">
      <c r="A2" s="7" t="s">
        <v>552</v>
      </c>
      <c r="B2" t="s">
        <v>564</v>
      </c>
      <c r="C2" t="s">
        <v>565</v>
      </c>
      <c r="D2" t="s">
        <v>566</v>
      </c>
      <c r="E2" t="s">
        <v>563</v>
      </c>
      <c r="F2" t="s">
        <v>570</v>
      </c>
      <c r="G2" t="s">
        <v>553</v>
      </c>
    </row>
    <row r="3" spans="1:7" x14ac:dyDescent="0.3">
      <c r="A3" s="8" t="s">
        <v>544</v>
      </c>
      <c r="B3" s="9">
        <v>4</v>
      </c>
      <c r="C3" s="9">
        <v>1</v>
      </c>
      <c r="D3" s="9">
        <v>1</v>
      </c>
      <c r="E3" s="9">
        <v>19</v>
      </c>
      <c r="F3" s="9"/>
      <c r="G3" s="9">
        <v>25</v>
      </c>
    </row>
    <row r="4" spans="1:7" x14ac:dyDescent="0.3">
      <c r="A4" s="8" t="s">
        <v>545</v>
      </c>
      <c r="B4" s="9"/>
      <c r="C4" s="9"/>
      <c r="D4" s="9"/>
      <c r="E4" s="9">
        <v>19</v>
      </c>
      <c r="F4" s="9">
        <v>6</v>
      </c>
      <c r="G4" s="9">
        <v>25</v>
      </c>
    </row>
    <row r="5" spans="1:7" x14ac:dyDescent="0.3">
      <c r="A5" s="8" t="s">
        <v>553</v>
      </c>
      <c r="B5" s="9">
        <v>4</v>
      </c>
      <c r="C5" s="9">
        <v>1</v>
      </c>
      <c r="D5" s="9">
        <v>1</v>
      </c>
      <c r="E5" s="9">
        <v>38</v>
      </c>
      <c r="F5" s="9">
        <v>6</v>
      </c>
      <c r="G5" s="9">
        <v>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7" sqref="B7"/>
    </sheetView>
  </sheetViews>
  <sheetFormatPr defaultRowHeight="14.4" x14ac:dyDescent="0.3"/>
  <cols>
    <col min="1" max="1" width="25.109375" customWidth="1"/>
    <col min="2" max="3" width="25.5546875" bestFit="1" customWidth="1"/>
    <col min="4" max="4" width="27.33203125" customWidth="1"/>
    <col min="5" max="5" width="13.21875" bestFit="1" customWidth="1"/>
    <col min="6" max="6" width="39.77734375" bestFit="1" customWidth="1"/>
    <col min="7" max="7" width="41.5546875" bestFit="1" customWidth="1"/>
    <col min="8" max="8" width="16" bestFit="1" customWidth="1"/>
    <col min="9" max="9" width="11.33203125" bestFit="1" customWidth="1"/>
    <col min="10" max="10" width="11.5546875" bestFit="1" customWidth="1"/>
    <col min="11" max="11" width="11.33203125" bestFit="1" customWidth="1"/>
  </cols>
  <sheetData>
    <row r="1" spans="1:9" x14ac:dyDescent="0.3">
      <c r="A1" s="7" t="s">
        <v>554</v>
      </c>
      <c r="B1" s="7" t="s">
        <v>559</v>
      </c>
    </row>
    <row r="2" spans="1:9" x14ac:dyDescent="0.3">
      <c r="B2" t="s">
        <v>547</v>
      </c>
      <c r="E2" t="s">
        <v>561</v>
      </c>
      <c r="F2" t="s">
        <v>546</v>
      </c>
      <c r="H2" t="s">
        <v>562</v>
      </c>
      <c r="I2" t="s">
        <v>553</v>
      </c>
    </row>
    <row r="3" spans="1:9" x14ac:dyDescent="0.3">
      <c r="A3" s="7" t="s">
        <v>552</v>
      </c>
      <c r="B3" t="s">
        <v>564</v>
      </c>
      <c r="C3" t="s">
        <v>565</v>
      </c>
      <c r="D3" t="s">
        <v>566</v>
      </c>
      <c r="F3" t="s">
        <v>563</v>
      </c>
      <c r="G3" t="s">
        <v>570</v>
      </c>
    </row>
    <row r="4" spans="1:9" x14ac:dyDescent="0.3">
      <c r="A4" s="8" t="s">
        <v>544</v>
      </c>
      <c r="B4" s="9">
        <v>4</v>
      </c>
      <c r="C4" s="9">
        <v>1</v>
      </c>
      <c r="D4" s="9">
        <v>1</v>
      </c>
      <c r="E4" s="9">
        <v>6</v>
      </c>
      <c r="F4" s="9">
        <v>19</v>
      </c>
      <c r="G4" s="9"/>
      <c r="H4" s="9">
        <v>19</v>
      </c>
      <c r="I4" s="9">
        <v>25</v>
      </c>
    </row>
    <row r="5" spans="1:9" x14ac:dyDescent="0.3">
      <c r="A5" s="8" t="s">
        <v>545</v>
      </c>
      <c r="B5" s="9"/>
      <c r="C5" s="9"/>
      <c r="D5" s="9"/>
      <c r="E5" s="9"/>
      <c r="F5" s="9">
        <v>19</v>
      </c>
      <c r="G5" s="9">
        <v>6</v>
      </c>
      <c r="H5" s="9">
        <v>25</v>
      </c>
      <c r="I5" s="9">
        <v>25</v>
      </c>
    </row>
    <row r="6" spans="1:9" x14ac:dyDescent="0.3">
      <c r="A6" s="8" t="s">
        <v>553</v>
      </c>
      <c r="B6" s="9">
        <v>4</v>
      </c>
      <c r="C6" s="9">
        <v>1</v>
      </c>
      <c r="D6" s="9">
        <v>1</v>
      </c>
      <c r="E6" s="9">
        <v>6</v>
      </c>
      <c r="F6" s="9">
        <v>38</v>
      </c>
      <c r="G6" s="9">
        <v>6</v>
      </c>
      <c r="H6" s="9">
        <v>44</v>
      </c>
      <c r="I6" s="9">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J24" sqref="J24"/>
    </sheetView>
  </sheetViews>
  <sheetFormatPr defaultRowHeight="14.4" x14ac:dyDescent="0.3"/>
  <cols>
    <col min="1" max="1" width="32.33203125" customWidth="1"/>
    <col min="2" max="2" width="20.33203125" bestFit="1" customWidth="1"/>
    <col min="3" max="3" width="8.109375" customWidth="1"/>
    <col min="4" max="4" width="11.33203125" customWidth="1"/>
    <col min="5" max="5" width="11.33203125" bestFit="1" customWidth="1"/>
  </cols>
  <sheetData>
    <row r="1" spans="1:4" x14ac:dyDescent="0.3">
      <c r="A1" s="7" t="s">
        <v>571</v>
      </c>
      <c r="B1" s="7" t="s">
        <v>559</v>
      </c>
    </row>
    <row r="2" spans="1:4" x14ac:dyDescent="0.3">
      <c r="A2" s="7" t="s">
        <v>552</v>
      </c>
      <c r="B2" t="s">
        <v>555</v>
      </c>
      <c r="C2" t="s">
        <v>557</v>
      </c>
      <c r="D2" t="s">
        <v>553</v>
      </c>
    </row>
    <row r="3" spans="1:4" x14ac:dyDescent="0.3">
      <c r="A3" s="8" t="s">
        <v>544</v>
      </c>
      <c r="B3" s="9">
        <v>1</v>
      </c>
      <c r="C3" s="9">
        <v>24</v>
      </c>
      <c r="D3" s="9">
        <v>25</v>
      </c>
    </row>
    <row r="4" spans="1:4" x14ac:dyDescent="0.3">
      <c r="A4" s="8" t="s">
        <v>545</v>
      </c>
      <c r="B4" s="9">
        <v>1</v>
      </c>
      <c r="C4" s="9">
        <v>24</v>
      </c>
      <c r="D4" s="9">
        <v>25</v>
      </c>
    </row>
    <row r="5" spans="1:4" x14ac:dyDescent="0.3">
      <c r="A5" s="8" t="s">
        <v>553</v>
      </c>
      <c r="B5" s="9">
        <v>2</v>
      </c>
      <c r="C5" s="9">
        <v>48</v>
      </c>
      <c r="D5" s="9">
        <v>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29" sqref="D29"/>
    </sheetView>
  </sheetViews>
  <sheetFormatPr defaultRowHeight="14.4" x14ac:dyDescent="0.3"/>
  <cols>
    <col min="1" max="1" width="32.77734375" customWidth="1"/>
    <col min="2" max="2" width="20.33203125" bestFit="1" customWidth="1"/>
    <col min="3" max="3" width="19.109375" bestFit="1" customWidth="1"/>
    <col min="4" max="4" width="6.5546875" customWidth="1"/>
    <col min="5" max="5" width="5.33203125" customWidth="1"/>
    <col min="6" max="6" width="35.109375" bestFit="1" customWidth="1"/>
    <col min="7" max="7" width="11.33203125" customWidth="1"/>
    <col min="8" max="8" width="11.33203125" bestFit="1" customWidth="1"/>
  </cols>
  <sheetData>
    <row r="1" spans="1:7" x14ac:dyDescent="0.3">
      <c r="A1" s="7" t="s">
        <v>572</v>
      </c>
      <c r="B1" s="7" t="s">
        <v>559</v>
      </c>
    </row>
    <row r="2" spans="1:7" x14ac:dyDescent="0.3">
      <c r="A2" s="7" t="s">
        <v>552</v>
      </c>
      <c r="B2" t="s">
        <v>558</v>
      </c>
      <c r="C2" t="s">
        <v>555</v>
      </c>
      <c r="D2" t="s">
        <v>567</v>
      </c>
      <c r="E2" t="s">
        <v>550</v>
      </c>
      <c r="F2" t="s">
        <v>568</v>
      </c>
      <c r="G2" t="s">
        <v>553</v>
      </c>
    </row>
    <row r="3" spans="1:7" x14ac:dyDescent="0.3">
      <c r="A3" s="8" t="s">
        <v>544</v>
      </c>
      <c r="B3" s="9">
        <v>2</v>
      </c>
      <c r="C3" s="9">
        <v>1</v>
      </c>
      <c r="D3" s="9"/>
      <c r="E3" s="9">
        <v>8</v>
      </c>
      <c r="F3" s="9">
        <v>14</v>
      </c>
      <c r="G3" s="9">
        <v>25</v>
      </c>
    </row>
    <row r="4" spans="1:7" x14ac:dyDescent="0.3">
      <c r="A4" s="8" t="s">
        <v>545</v>
      </c>
      <c r="B4" s="9">
        <v>4</v>
      </c>
      <c r="C4" s="9"/>
      <c r="D4" s="9">
        <v>5</v>
      </c>
      <c r="E4" s="9">
        <v>5</v>
      </c>
      <c r="F4" s="9">
        <v>11</v>
      </c>
      <c r="G4" s="9">
        <v>25</v>
      </c>
    </row>
    <row r="5" spans="1:7" x14ac:dyDescent="0.3">
      <c r="A5" s="8" t="s">
        <v>553</v>
      </c>
      <c r="B5" s="9">
        <v>6</v>
      </c>
      <c r="C5" s="9">
        <v>1</v>
      </c>
      <c r="D5" s="9">
        <v>5</v>
      </c>
      <c r="E5" s="9">
        <v>13</v>
      </c>
      <c r="F5" s="9">
        <v>25</v>
      </c>
      <c r="G5" s="9">
        <v>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abSelected="1" topLeftCell="A2" workbookViewId="0">
      <selection activeCell="U20" sqref="U20"/>
    </sheetView>
  </sheetViews>
  <sheetFormatPr defaultRowHeight="14.4" x14ac:dyDescent="0.3"/>
  <sheetData>
    <row r="1" spans="1:13" x14ac:dyDescent="0.3">
      <c r="A1" t="s">
        <v>127</v>
      </c>
      <c r="B1">
        <v>1</v>
      </c>
    </row>
    <row r="2" spans="1:13" x14ac:dyDescent="0.3">
      <c r="A2" t="s">
        <v>540</v>
      </c>
      <c r="B2">
        <v>1</v>
      </c>
      <c r="L2" t="s">
        <v>148</v>
      </c>
      <c r="M2">
        <v>1</v>
      </c>
    </row>
    <row r="3" spans="1:13" x14ac:dyDescent="0.3">
      <c r="A3" t="s">
        <v>315</v>
      </c>
      <c r="B3">
        <v>1</v>
      </c>
      <c r="L3" t="s">
        <v>127</v>
      </c>
      <c r="M3">
        <v>1</v>
      </c>
    </row>
    <row r="4" spans="1:13" x14ac:dyDescent="0.3">
      <c r="A4" t="s">
        <v>372</v>
      </c>
      <c r="B4">
        <v>1</v>
      </c>
      <c r="L4" t="s">
        <v>160</v>
      </c>
      <c r="M4">
        <v>2</v>
      </c>
    </row>
    <row r="5" spans="1:13" x14ac:dyDescent="0.3">
      <c r="A5" t="s">
        <v>521</v>
      </c>
      <c r="B5">
        <v>1</v>
      </c>
      <c r="L5" t="s">
        <v>116</v>
      </c>
      <c r="M5">
        <v>1</v>
      </c>
    </row>
    <row r="6" spans="1:13" x14ac:dyDescent="0.3">
      <c r="A6" t="s">
        <v>503</v>
      </c>
      <c r="B6">
        <v>1</v>
      </c>
      <c r="L6" t="s">
        <v>82</v>
      </c>
      <c r="M6">
        <v>1</v>
      </c>
    </row>
    <row r="7" spans="1:13" x14ac:dyDescent="0.3">
      <c r="A7" t="s">
        <v>162</v>
      </c>
      <c r="B7">
        <v>3</v>
      </c>
      <c r="L7" t="s">
        <v>138</v>
      </c>
      <c r="M7">
        <v>1</v>
      </c>
    </row>
    <row r="8" spans="1:13" x14ac:dyDescent="0.3">
      <c r="A8" t="s">
        <v>140</v>
      </c>
      <c r="B8">
        <v>2</v>
      </c>
      <c r="L8" t="s">
        <v>291</v>
      </c>
      <c r="M8">
        <v>1</v>
      </c>
    </row>
    <row r="9" spans="1:13" x14ac:dyDescent="0.3">
      <c r="A9" t="s">
        <v>269</v>
      </c>
      <c r="B9">
        <v>1</v>
      </c>
      <c r="L9" t="s">
        <v>230</v>
      </c>
      <c r="M9">
        <v>1</v>
      </c>
    </row>
    <row r="10" spans="1:13" x14ac:dyDescent="0.3">
      <c r="A10" t="s">
        <v>103</v>
      </c>
      <c r="B10">
        <v>3</v>
      </c>
      <c r="L10" t="s">
        <v>179</v>
      </c>
      <c r="M10">
        <v>1</v>
      </c>
    </row>
    <row r="11" spans="1:13" x14ac:dyDescent="0.3">
      <c r="A11" t="s">
        <v>30</v>
      </c>
      <c r="B11">
        <v>1</v>
      </c>
      <c r="L11" t="s">
        <v>150</v>
      </c>
      <c r="M11">
        <v>1</v>
      </c>
    </row>
    <row r="12" spans="1:13" x14ac:dyDescent="0.3">
      <c r="A12" t="s">
        <v>57</v>
      </c>
      <c r="B12">
        <v>3</v>
      </c>
      <c r="L12" t="s">
        <v>129</v>
      </c>
      <c r="M12">
        <v>1</v>
      </c>
    </row>
    <row r="13" spans="1:13" x14ac:dyDescent="0.3">
      <c r="A13" t="s">
        <v>471</v>
      </c>
      <c r="B13">
        <v>1</v>
      </c>
      <c r="L13" t="s">
        <v>220</v>
      </c>
      <c r="M13">
        <v>1</v>
      </c>
    </row>
    <row r="14" spans="1:13" x14ac:dyDescent="0.3">
      <c r="A14" t="s">
        <v>118</v>
      </c>
      <c r="B14">
        <v>1</v>
      </c>
      <c r="L14" t="s">
        <v>140</v>
      </c>
      <c r="M14">
        <v>1</v>
      </c>
    </row>
    <row r="15" spans="1:13" x14ac:dyDescent="0.3">
      <c r="A15" t="s">
        <v>462</v>
      </c>
      <c r="B15">
        <v>1</v>
      </c>
      <c r="L15" t="s">
        <v>103</v>
      </c>
      <c r="M15">
        <v>3</v>
      </c>
    </row>
    <row r="16" spans="1:13" x14ac:dyDescent="0.3">
      <c r="A16" t="s">
        <v>95</v>
      </c>
      <c r="B16">
        <v>1</v>
      </c>
      <c r="L16" t="s">
        <v>30</v>
      </c>
      <c r="M16">
        <v>2</v>
      </c>
    </row>
    <row r="17" spans="1:13" x14ac:dyDescent="0.3">
      <c r="A17" t="s">
        <v>484</v>
      </c>
      <c r="B17">
        <v>1</v>
      </c>
      <c r="L17" t="s">
        <v>57</v>
      </c>
      <c r="M17">
        <v>4</v>
      </c>
    </row>
    <row r="18" spans="1:13" x14ac:dyDescent="0.3">
      <c r="A18" t="s">
        <v>198</v>
      </c>
      <c r="B18">
        <v>1</v>
      </c>
      <c r="L18" t="s">
        <v>189</v>
      </c>
      <c r="M18">
        <v>1</v>
      </c>
    </row>
    <row r="19" spans="1:13" x14ac:dyDescent="0.3">
      <c r="L19" t="s">
        <v>198</v>
      </c>
      <c r="M19">
        <v>1</v>
      </c>
    </row>
  </sheetData>
  <sortState ref="L2:L26">
    <sortCondition ref="L2"/>
  </sortSt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Главное</vt:lpstr>
      <vt:lpstr>Prefix+Tense</vt:lpstr>
      <vt:lpstr>Prefix+Personnumber</vt:lpstr>
      <vt:lpstr>Prefix+Tense+Personnumber</vt:lpstr>
      <vt:lpstr>Prefix+Participant1</vt:lpstr>
      <vt:lpstr>Prefix+Participant2</vt:lpstr>
      <vt:lpstr>Prefix+Year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2017-10-19T15:22:30Z</dcterms:modified>
</cp:coreProperties>
</file>