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\Anna_st\Programowanie\SailingPerfomanceS\SailingPerformance\"/>
    </mc:Choice>
  </mc:AlternateContent>
  <bookViews>
    <workbookView xWindow="0" yWindow="0" windowWidth="16380" windowHeight="8190" tabRatio="989"/>
  </bookViews>
  <sheets>
    <sheet name="Arkusz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20" i="1" l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</calcChain>
</file>

<file path=xl/sharedStrings.xml><?xml version="1.0" encoding="utf-8"?>
<sst xmlns="http://schemas.openxmlformats.org/spreadsheetml/2006/main" count="10" uniqueCount="10">
  <si>
    <t>dlugosc</t>
  </si>
  <si>
    <t>szerokosc</t>
  </si>
  <si>
    <t>wysokosc</t>
  </si>
  <si>
    <t>czas</t>
  </si>
  <si>
    <t>kurs</t>
  </si>
  <si>
    <t>predkosc</t>
  </si>
  <si>
    <t>sila_wiatru</t>
  </si>
  <si>
    <t>kierunek_wiatru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</si>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</sst>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c:style val="2"/>
  <c:chart>
    <c:title>
      <c:tx>
        <c:rich>
          <a:bodyPr/>
          <a:lstStyle/>
          <a:p>
            <a:pPr>
              <a:defRPr lang="pl-PL" sz="1400" b="1" spc="-1">
                <a:solidFill>
                  <a:srgbClr val="595959"/>
                </a:solidFill>
                <a:latin typeface="Calibri"/>
              </a:defRPr>
            </a:pPr>
            <a:r>
              <a:rPr lang="pl-PL" sz="1400" b="1" spc="-1">
                <a:solidFill>
                  <a:srgbClr val="595959"/>
                </a:solidFill>
                <a:latin typeface="Calibri"/>
              </a:rPr>
              <a:t>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Arkusz1!$O$1</c:f>
              <c:strCache>
                <c:ptCount val="1"/>
                <c:pt idx="0">
                  <c:v>y</c:v>
                </c:pt>
              </c:strCache>
            </c:strRef>
          </c:tx>
          <c:spPr>
            <a:ln w="1908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Arkusz1!$N$2:$N$62</c:f>
              <c:numCache>
                <c:formatCode>General</c:formatCode>
                <c:ptCount val="61"/>
                <c:pt idx="0">
                  <c:v>0</c:v>
                </c:pt>
                <c:pt idx="1">
                  <c:v>0.17364817766693041</c:v>
                </c:pt>
                <c:pt idx="2">
                  <c:v>0.51303021498850321</c:v>
                </c:pt>
                <c:pt idx="3">
                  <c:v>1.0000000000000002</c:v>
                </c:pt>
                <c:pt idx="4">
                  <c:v>1.4141327413103868</c:v>
                </c:pt>
                <c:pt idx="5">
                  <c:v>1.8385066634855471</c:v>
                </c:pt>
                <c:pt idx="6">
                  <c:v>2.2516660498395407</c:v>
                </c:pt>
                <c:pt idx="7">
                  <c:v>2.6311393382005432</c:v>
                </c:pt>
                <c:pt idx="8">
                  <c:v>2.9544232590366239</c:v>
                </c:pt>
                <c:pt idx="9">
                  <c:v>3.2</c:v>
                </c:pt>
                <c:pt idx="10">
                  <c:v>3.3483463602415071</c:v>
                </c:pt>
                <c:pt idx="11">
                  <c:v>3.3828934348292705</c:v>
                </c:pt>
                <c:pt idx="12">
                  <c:v>3.2908965343808672</c:v>
                </c:pt>
                <c:pt idx="13">
                  <c:v>3.0641777724759121</c:v>
                </c:pt>
                <c:pt idx="14">
                  <c:v>2.6997079606834653</c:v>
                </c:pt>
                <c:pt idx="15">
                  <c:v>2.0000000000000004</c:v>
                </c:pt>
                <c:pt idx="16">
                  <c:v>1.2996765446375416</c:v>
                </c:pt>
                <c:pt idx="17">
                  <c:v>0.59040380406756343</c:v>
                </c:pt>
                <c:pt idx="18">
                  <c:v>1.83772268236293E-16</c:v>
                </c:pt>
              </c:numCache>
            </c:numRef>
          </c:xVal>
          <c:yVal>
            <c:numRef>
              <c:f>Arkusz1!$O$2:$O$62</c:f>
              <c:numCache>
                <c:formatCode>General</c:formatCode>
                <c:ptCount val="61"/>
                <c:pt idx="0">
                  <c:v>0</c:v>
                </c:pt>
                <c:pt idx="1">
                  <c:v>0.98480775301220802</c:v>
                </c:pt>
                <c:pt idx="2">
                  <c:v>1.4095389311788624</c:v>
                </c:pt>
                <c:pt idx="3">
                  <c:v>1.7320508075688772</c:v>
                </c:pt>
                <c:pt idx="4">
                  <c:v>1.6852977748617517</c:v>
                </c:pt>
                <c:pt idx="5">
                  <c:v>1.5426902632476942</c:v>
                </c:pt>
                <c:pt idx="6">
                  <c:v>1.2999999999999998</c:v>
                </c:pt>
                <c:pt idx="7">
                  <c:v>0.95765640131187235</c:v>
                </c:pt>
                <c:pt idx="8">
                  <c:v>0.52094453300079102</c:v>
                </c:pt>
                <c:pt idx="9">
                  <c:v>0</c:v>
                </c:pt>
                <c:pt idx="10">
                  <c:v>-0.5904038040675631</c:v>
                </c:pt>
                <c:pt idx="11">
                  <c:v>-1.2312725159724074</c:v>
                </c:pt>
                <c:pt idx="12">
                  <c:v>-1.8999999999999997</c:v>
                </c:pt>
                <c:pt idx="13">
                  <c:v>-2.571150438746157</c:v>
                </c:pt>
                <c:pt idx="14">
                  <c:v>-3.2173866610997077</c:v>
                </c:pt>
                <c:pt idx="15">
                  <c:v>-3.4641016151377544</c:v>
                </c:pt>
                <c:pt idx="16">
                  <c:v>-3.5708319589864512</c:v>
                </c:pt>
                <c:pt idx="17">
                  <c:v>-3.3483463602415071</c:v>
                </c:pt>
                <c:pt idx="18">
                  <c:v>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469056"/>
        <c:axId val="259911376"/>
      </c:scatterChart>
      <c:valAx>
        <c:axId val="25846905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pl-PL" sz="900" spc="-1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59911376"/>
        <c:crosses val="autoZero"/>
        <c:crossBetween val="midCat"/>
      </c:valAx>
      <c:valAx>
        <c:axId val="2599113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lang="pl-PL" sz="900" spc="-1">
                <a:solidFill>
                  <a:srgbClr val="595959"/>
                </a:solidFill>
                <a:latin typeface="Calibri"/>
              </a:defRPr>
            </a:pPr>
            <a:endParaRPr lang="pl-PL"/>
          </a:p>
        </c:txPr>
        <c:crossAx val="25846905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555480</xdr:colOff>
      <xdr:row>4</xdr:row>
      <xdr:rowOff>182880</xdr:rowOff>
    </xdr:from>
    <xdr:to>
      <xdr:col>23</xdr:col>
      <xdr:colOff>249840</xdr:colOff>
      <xdr:row>21</xdr:row>
      <xdr:rowOff>144360</xdr:rowOff>
    </xdr:to>
    <xdr:graphicFrame macro="">
      <xdr:nvGraphicFramePr>
        <xdr:cNvPr id="2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zoomScaleNormal="100" workbookViewId="0">
      <selection activeCell="L25" sqref="L25"/>
    </sheetView>
  </sheetViews>
  <sheetFormatPr defaultRowHeight="15" x14ac:dyDescent="0.25"/>
  <cols>
    <col min="1" max="1" width="8.42578125"/>
    <col min="2" max="2" width="14.42578125"/>
    <col min="3" max="3" width="12.85546875"/>
    <col min="4" max="5" width="8.42578125"/>
    <col min="6" max="6" width="12.42578125"/>
    <col min="7" max="7" width="8.42578125"/>
    <col min="8" max="8" width="23.28515625"/>
    <col min="9" max="1025" width="8.42578125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N1" t="s">
        <v>8</v>
      </c>
      <c r="O1" t="s">
        <v>9</v>
      </c>
    </row>
    <row r="2" spans="1:15" x14ac:dyDescent="0.25">
      <c r="E2">
        <v>0</v>
      </c>
      <c r="F2">
        <v>0</v>
      </c>
      <c r="H2">
        <v>2</v>
      </c>
      <c r="I2">
        <v>100</v>
      </c>
      <c r="N2">
        <f t="shared" ref="N2:N20" si="0">COS(RADIANS(90-E2))*F2</f>
        <v>0</v>
      </c>
      <c r="O2">
        <f t="shared" ref="O2:O20" si="1">SIN(RADIANS(90-E2))*F2</f>
        <v>0</v>
      </c>
    </row>
    <row r="3" spans="1:15" x14ac:dyDescent="0.25">
      <c r="E3">
        <v>10</v>
      </c>
      <c r="F3">
        <v>1</v>
      </c>
      <c r="H3">
        <v>2</v>
      </c>
      <c r="I3">
        <v>100</v>
      </c>
      <c r="N3">
        <f t="shared" si="0"/>
        <v>0.17364817766693041</v>
      </c>
      <c r="O3">
        <f t="shared" si="1"/>
        <v>0.98480775301220802</v>
      </c>
    </row>
    <row r="4" spans="1:15" x14ac:dyDescent="0.25">
      <c r="E4">
        <v>20</v>
      </c>
      <c r="F4">
        <v>1.5</v>
      </c>
      <c r="H4">
        <v>2</v>
      </c>
      <c r="I4">
        <v>100</v>
      </c>
      <c r="N4">
        <f t="shared" si="0"/>
        <v>0.51303021498850321</v>
      </c>
      <c r="O4">
        <f t="shared" si="1"/>
        <v>1.4095389311788624</v>
      </c>
    </row>
    <row r="5" spans="1:15" x14ac:dyDescent="0.25">
      <c r="E5">
        <v>30</v>
      </c>
      <c r="F5">
        <v>2</v>
      </c>
      <c r="H5">
        <v>2</v>
      </c>
      <c r="I5">
        <v>100</v>
      </c>
      <c r="N5">
        <f t="shared" si="0"/>
        <v>1.0000000000000002</v>
      </c>
      <c r="O5">
        <f t="shared" si="1"/>
        <v>1.7320508075688772</v>
      </c>
    </row>
    <row r="6" spans="1:15" x14ac:dyDescent="0.25">
      <c r="E6">
        <v>40</v>
      </c>
      <c r="F6">
        <v>2.2000000000000002</v>
      </c>
      <c r="H6">
        <v>30</v>
      </c>
      <c r="I6">
        <v>55</v>
      </c>
      <c r="N6">
        <f t="shared" si="0"/>
        <v>1.4141327413103868</v>
      </c>
      <c r="O6">
        <f t="shared" si="1"/>
        <v>1.6852977748617517</v>
      </c>
    </row>
    <row r="7" spans="1:15" x14ac:dyDescent="0.25">
      <c r="E7">
        <v>50</v>
      </c>
      <c r="F7">
        <v>2.4</v>
      </c>
      <c r="H7">
        <v>30</v>
      </c>
      <c r="I7">
        <v>55</v>
      </c>
      <c r="N7">
        <f t="shared" si="0"/>
        <v>1.8385066634855471</v>
      </c>
      <c r="O7">
        <f t="shared" si="1"/>
        <v>1.5426902632476942</v>
      </c>
    </row>
    <row r="8" spans="1:15" x14ac:dyDescent="0.25">
      <c r="E8">
        <v>60</v>
      </c>
      <c r="F8">
        <v>2.6</v>
      </c>
      <c r="H8">
        <v>30</v>
      </c>
      <c r="I8">
        <v>55</v>
      </c>
      <c r="N8">
        <f t="shared" si="0"/>
        <v>2.2516660498395407</v>
      </c>
      <c r="O8">
        <f t="shared" si="1"/>
        <v>1.2999999999999998</v>
      </c>
    </row>
    <row r="9" spans="1:15" x14ac:dyDescent="0.25">
      <c r="E9">
        <v>70</v>
      </c>
      <c r="F9">
        <v>2.8</v>
      </c>
      <c r="H9">
        <v>30</v>
      </c>
      <c r="I9">
        <v>55</v>
      </c>
      <c r="N9">
        <f t="shared" si="0"/>
        <v>2.6311393382005432</v>
      </c>
      <c r="O9">
        <f t="shared" si="1"/>
        <v>0.95765640131187235</v>
      </c>
    </row>
    <row r="10" spans="1:15" x14ac:dyDescent="0.25">
      <c r="E10">
        <v>80</v>
      </c>
      <c r="F10">
        <v>3</v>
      </c>
      <c r="H10">
        <v>30</v>
      </c>
      <c r="I10">
        <v>55</v>
      </c>
      <c r="N10">
        <f t="shared" si="0"/>
        <v>2.9544232590366239</v>
      </c>
      <c r="O10">
        <f t="shared" si="1"/>
        <v>0.52094453300079102</v>
      </c>
    </row>
    <row r="11" spans="1:15" x14ac:dyDescent="0.25">
      <c r="E11">
        <v>90</v>
      </c>
      <c r="F11">
        <v>3.2</v>
      </c>
      <c r="H11">
        <v>30</v>
      </c>
      <c r="I11">
        <v>55</v>
      </c>
      <c r="N11">
        <f t="shared" si="0"/>
        <v>3.2</v>
      </c>
      <c r="O11">
        <f t="shared" si="1"/>
        <v>0</v>
      </c>
    </row>
    <row r="12" spans="1:15" x14ac:dyDescent="0.25">
      <c r="E12">
        <v>100</v>
      </c>
      <c r="F12">
        <v>3.4</v>
      </c>
      <c r="H12">
        <v>30</v>
      </c>
      <c r="I12">
        <v>55</v>
      </c>
      <c r="N12">
        <f t="shared" si="0"/>
        <v>3.3483463602415071</v>
      </c>
      <c r="O12">
        <f t="shared" si="1"/>
        <v>-0.5904038040675631</v>
      </c>
    </row>
    <row r="13" spans="1:15" x14ac:dyDescent="0.25">
      <c r="E13">
        <v>110</v>
      </c>
      <c r="F13">
        <v>3.6</v>
      </c>
      <c r="H13">
        <v>30</v>
      </c>
      <c r="I13">
        <v>55</v>
      </c>
      <c r="N13">
        <f t="shared" si="0"/>
        <v>3.3828934348292705</v>
      </c>
      <c r="O13">
        <f t="shared" si="1"/>
        <v>-1.2312725159724074</v>
      </c>
    </row>
    <row r="14" spans="1:15" x14ac:dyDescent="0.25">
      <c r="E14">
        <v>120</v>
      </c>
      <c r="F14">
        <v>3.8</v>
      </c>
      <c r="H14">
        <v>30</v>
      </c>
      <c r="I14">
        <v>55</v>
      </c>
      <c r="N14">
        <f t="shared" si="0"/>
        <v>3.2908965343808672</v>
      </c>
      <c r="O14">
        <f t="shared" si="1"/>
        <v>-1.8999999999999997</v>
      </c>
    </row>
    <row r="15" spans="1:15" x14ac:dyDescent="0.25">
      <c r="E15">
        <v>130</v>
      </c>
      <c r="F15">
        <v>4</v>
      </c>
      <c r="H15">
        <v>30</v>
      </c>
      <c r="I15">
        <v>55</v>
      </c>
      <c r="N15">
        <f t="shared" si="0"/>
        <v>3.0641777724759121</v>
      </c>
      <c r="O15">
        <f t="shared" si="1"/>
        <v>-2.571150438746157</v>
      </c>
    </row>
    <row r="16" spans="1:15" x14ac:dyDescent="0.25">
      <c r="E16">
        <v>140</v>
      </c>
      <c r="F16">
        <v>4.2</v>
      </c>
      <c r="H16">
        <v>30</v>
      </c>
      <c r="I16">
        <v>55</v>
      </c>
      <c r="N16">
        <f t="shared" si="0"/>
        <v>2.6997079606834653</v>
      </c>
      <c r="O16">
        <f t="shared" si="1"/>
        <v>-3.2173866610997077</v>
      </c>
    </row>
    <row r="17" spans="5:15" x14ac:dyDescent="0.25">
      <c r="E17">
        <v>150</v>
      </c>
      <c r="F17">
        <v>4</v>
      </c>
      <c r="H17">
        <v>30</v>
      </c>
      <c r="I17">
        <v>55</v>
      </c>
      <c r="N17">
        <f t="shared" si="0"/>
        <v>2.0000000000000004</v>
      </c>
      <c r="O17">
        <f t="shared" si="1"/>
        <v>-3.4641016151377544</v>
      </c>
    </row>
    <row r="18" spans="5:15" x14ac:dyDescent="0.25">
      <c r="E18">
        <v>160</v>
      </c>
      <c r="F18">
        <v>3.8</v>
      </c>
      <c r="H18">
        <v>30</v>
      </c>
      <c r="I18">
        <v>55</v>
      </c>
      <c r="N18">
        <f t="shared" si="0"/>
        <v>1.2996765446375416</v>
      </c>
      <c r="O18">
        <f t="shared" si="1"/>
        <v>-3.5708319589864512</v>
      </c>
    </row>
    <row r="19" spans="5:15" x14ac:dyDescent="0.25">
      <c r="E19">
        <v>170</v>
      </c>
      <c r="F19">
        <v>3.4</v>
      </c>
      <c r="H19">
        <v>30</v>
      </c>
      <c r="I19">
        <v>55</v>
      </c>
      <c r="N19">
        <f t="shared" si="0"/>
        <v>0.59040380406756343</v>
      </c>
      <c r="O19">
        <f t="shared" si="1"/>
        <v>-3.3483463602415071</v>
      </c>
    </row>
    <row r="20" spans="5:15" x14ac:dyDescent="0.25">
      <c r="E20">
        <v>180</v>
      </c>
      <c r="F20">
        <v>3</v>
      </c>
      <c r="H20">
        <v>0</v>
      </c>
      <c r="I20">
        <v>0</v>
      </c>
      <c r="N20">
        <f t="shared" si="0"/>
        <v>1.83772268236293E-16</v>
      </c>
      <c r="O20">
        <f t="shared" si="1"/>
        <v>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Fałat</dc:creator>
  <cp:lastModifiedBy>Hanna Pereverzieva</cp:lastModifiedBy>
  <cp:revision>2</cp:revision>
  <dcterms:created xsi:type="dcterms:W3CDTF">2015-11-10T15:02:33Z</dcterms:created>
  <dcterms:modified xsi:type="dcterms:W3CDTF">2016-01-24T18:08:48Z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