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Desktop\Data analytics\Lesson 10 October 31 2024\Assignment to submit\"/>
    </mc:Choice>
  </mc:AlternateContent>
  <xr:revisionPtr revIDLastSave="0" documentId="13_ncr:1_{FB525D92-D150-4184-A110-EF91493B4E63}" xr6:coauthVersionLast="47" xr6:coauthVersionMax="47" xr10:uidLastSave="{00000000-0000-0000-0000-000000000000}"/>
  <bookViews>
    <workbookView xWindow="-120" yWindow="-120" windowWidth="25440" windowHeight="15390" xr2:uid="{00000000-000D-0000-FFFF-FFFF00000000}"/>
  </bookViews>
  <sheets>
    <sheet name="Dashboard" sheetId="1" r:id="rId1"/>
  </sheets>
  <definedNames>
    <definedName name="NativeTimeline_Release_Date">#N/A</definedName>
    <definedName name="Slicer_Combined_Genre">#N/A</definedName>
    <definedName name="Slicer_Director">#N/A</definedName>
  </definedNames>
  <calcPr calcId="162913"/>
  <pivotCaches>
    <pivotCache cacheId="0"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<sst xmlns="http://schemas.openxmlformats.org/spreadsheetml/2006/main" count="75" uniqueCount="52">
  <si>
    <t>Row Labels</t>
  </si>
  <si>
    <t>Grand Total</t>
  </si>
  <si>
    <t>Action</t>
  </si>
  <si>
    <t>Action / Adventure</t>
  </si>
  <si>
    <t>Action / Comedy</t>
  </si>
  <si>
    <t>Action / Fantasy</t>
  </si>
  <si>
    <t>Action / Sci-Fi</t>
  </si>
  <si>
    <t>Adventure</t>
  </si>
  <si>
    <t>Comedy</t>
  </si>
  <si>
    <t>Drama</t>
  </si>
  <si>
    <t>Family</t>
  </si>
  <si>
    <t>Sci-Fi</t>
  </si>
  <si>
    <t>Box Office Revenue, $</t>
  </si>
  <si>
    <t>Adam Sandler</t>
  </si>
  <si>
    <t>Ben Affleck</t>
  </si>
  <si>
    <t>Hugh Jackman</t>
  </si>
  <si>
    <t>Jennifer Lawrence</t>
  </si>
  <si>
    <t>Tom Cruise</t>
  </si>
  <si>
    <t>The Hobbit: The Battle of the Five Armies</t>
  </si>
  <si>
    <t>Batman v Superman: Dawn of Justice</t>
  </si>
  <si>
    <t>Dawn of the Planet of the Apes</t>
  </si>
  <si>
    <t>The Amazing Spider-Man</t>
  </si>
  <si>
    <t>Man of Steel</t>
  </si>
  <si>
    <t>Despicable Me 2</t>
  </si>
  <si>
    <t>Ice Age: Continental Drift</t>
  </si>
  <si>
    <t>The Twilight Saga: Breaking Dawn – Part 2</t>
  </si>
  <si>
    <t>Budget, $</t>
  </si>
  <si>
    <t>The Devil Inside</t>
  </si>
  <si>
    <t>The Oogieloves in the Big Balloon Adventure</t>
  </si>
  <si>
    <t>ROI, %</t>
  </si>
  <si>
    <t>Will Smith</t>
  </si>
  <si>
    <t>Jan</t>
  </si>
  <si>
    <t>Feb</t>
  </si>
  <si>
    <t>Mar</t>
  </si>
  <si>
    <t>Apr</t>
  </si>
  <si>
    <t>May</t>
  </si>
  <si>
    <t>Jun</t>
  </si>
  <si>
    <t>Jul</t>
  </si>
  <si>
    <t>Aug</t>
  </si>
  <si>
    <t>Sep</t>
  </si>
  <si>
    <t>Oct</t>
  </si>
  <si>
    <t>Nov</t>
  </si>
  <si>
    <t>Dec</t>
  </si>
  <si>
    <t>Movies Data Analysis Dashboard</t>
  </si>
  <si>
    <t>Top Five Actors by Box Office Revenue, $</t>
  </si>
  <si>
    <t>Top Five Actors by Budget, $</t>
  </si>
  <si>
    <t>Top Five Movie by Box Office Revenue, $</t>
  </si>
  <si>
    <t>Top Five Movies by Budget, $</t>
  </si>
  <si>
    <t>Best Profitable Movie, ROI %</t>
  </si>
  <si>
    <t>Worst Profitable Movie, ROI %</t>
  </si>
  <si>
    <t>Box Office Revenues by Month and Year, $</t>
  </si>
  <si>
    <t>Box Office Revenues by Genres,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</si>
</sst>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8"/>
      <color theme="4" tint="-0.49998474074526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cellStyleXfs>
  <cellXfs count="2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4" xfId="0" applyBorder="1"/>
    <xf numFmtId="0" fontId="0" fillId="0" borderId="5" xfId="0" applyBorder="1"/>
    <xf numFmtId="0" fontId="1" fillId="0" borderId="5" xfId="0" applyFont="1" applyBorder="1"/>
    <xf numFmtId="0" fontId="0" fillId="0" borderId="6" xfId="0" applyBorder="1"/>
    <xf numFmtId="0" fontId="0" fillId="0" borderId="7" xfId="0" applyBorder="1"/>
    <xf numFmtId="0" fontId="0" fillId="0" borderId="8" xfId="0" applyBorder="1"/>
    <xf numFmtId="0" fontId="0" fillId="0" borderId="9" xfId="0" pivotButton="1" applyBorder="1"/>
    <xf numFmtId="0" fontId="0" fillId="0" borderId="10" xfId="0" applyBorder="1"/>
    <xf numFmtId="0" fontId="0" fillId="0" borderId="11" xfId="0" applyBorder="1" applyAlignment="1">
      <alignment horizontal="left"/>
    </xf>
    <xf numFmtId="10" fontId="0" fillId="0" borderId="12" xfId="0" applyNumberFormat="1" applyBorder="1"/>
    <xf numFmtId="0" fontId="0" fillId="0" borderId="13" xfId="0" applyBorder="1" applyAlignment="1">
      <alignment horizontal="left"/>
    </xf>
    <xf numFmtId="3" fontId="0" fillId="0" borderId="14" xfId="0" applyNumberFormat="1" applyBorder="1"/>
    <xf numFmtId="3" fontId="0" fillId="0" borderId="12" xfId="0" applyNumberFormat="1" applyBorder="1"/>
    <xf numFmtId="0" fontId="1" fillId="0" borderId="0" xfId="0" applyFont="1"/>
    <xf numFmtId="0" fontId="1" fillId="0" borderId="0" xfId="0" applyFont="1" applyAlignment="1">
      <alignment horizontal="center"/>
    </xf>
    <xf numFmtId="0" fontId="0" fillId="0" borderId="15" xfId="0" pivotButton="1" applyBorder="1"/>
    <xf numFmtId="0" fontId="0" fillId="0" borderId="15" xfId="0" applyBorder="1"/>
    <xf numFmtId="0" fontId="0" fillId="0" borderId="9" xfId="0" applyBorder="1" applyAlignment="1">
      <alignment horizontal="left"/>
    </xf>
    <xf numFmtId="3" fontId="0" fillId="0" borderId="10" xfId="0" applyNumberFormat="1" applyBorder="1"/>
    <xf numFmtId="0" fontId="2" fillId="0" borderId="2"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cellXfs>
  <cellStyles count="1">
    <cellStyle name="Normal" xfId="0" builtinId="0"/>
  </cellStyles>
  <dxfs count="61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right/>
        <top/>
        <bottom/>
        <vertical/>
      </border>
    </dxf>
    <dxf>
      <border>
        <left style="thin">
          <color indexed="64"/>
        </left>
        <right style="thin">
          <color indexed="64"/>
        </right>
        <top style="thin">
          <color indexed="64"/>
        </top>
        <bottom style="thin">
          <color indexed="64"/>
        </bottom>
      </border>
    </dxf>
    <dxf>
      <border>
        <left/>
        <right/>
        <top/>
        <bottom/>
        <vertical/>
      </border>
    </dxf>
    <dxf>
      <border>
        <left style="thin">
          <color indexed="64"/>
        </left>
        <right style="thin">
          <color indexed="64"/>
        </right>
        <top style="thin">
          <color indexed="64"/>
        </top>
        <bottom style="thin">
          <color indexed="64"/>
        </bottom>
      </border>
    </dxf>
    <dxf>
      <border>
        <left/>
        <right/>
        <top/>
        <bottom/>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left style="thin">
          <color indexed="64"/>
        </left>
        <right style="thin">
          <color indexed="64"/>
        </right>
        <top style="thin">
          <color indexed="64"/>
        </top>
        <bottom style="thin">
          <color indexed="64"/>
        </bottom>
      </border>
    </dxf>
    <dxf>
      <border>
        <right style="medium">
          <color indexed="64"/>
        </right>
      </border>
    </dxf>
    <dxf>
      <border>
        <left style="thin">
          <color indexed="64"/>
        </left>
        <right style="thin">
          <color indexed="64"/>
        </right>
        <top style="thin">
          <color indexed="64"/>
        </top>
        <bottom style="thin">
          <color indexed="64"/>
        </bottom>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10_Anna Shcherbinina.xlsx]Dashboard!TopGenres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 Office Revenues by Genres, $</a:t>
            </a:r>
          </a:p>
        </c:rich>
      </c:tx>
      <c:layout>
        <c:manualLayout>
          <c:xMode val="edge"/>
          <c:yMode val="edge"/>
          <c:x val="0.27640613331673358"/>
          <c:y val="0.120184233546525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Dashboard!$P$38</c:f>
              <c:strCache>
                <c:ptCount val="1"/>
                <c:pt idx="0">
                  <c:v>Total</c:v>
                </c:pt>
              </c:strCache>
            </c:strRef>
          </c:tx>
          <c:spPr>
            <a:solidFill>
              <a:schemeClr val="accent1"/>
            </a:solidFill>
            <a:ln>
              <a:noFill/>
            </a:ln>
            <a:effectLst/>
          </c:spPr>
          <c:invertIfNegative val="0"/>
          <c:cat>
            <c:strRef>
              <c:f>Dashboard!$O$39:$O$49</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Dashboard!$P$39:$P$49</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B4F9-4337-A309-3CE9D1B7BF84}"/>
            </c:ext>
          </c:extLst>
        </c:ser>
        <c:dLbls>
          <c:showLegendKey val="0"/>
          <c:showVal val="0"/>
          <c:showCatName val="0"/>
          <c:showSerName val="0"/>
          <c:showPercent val="0"/>
          <c:showBubbleSize val="0"/>
        </c:dLbls>
        <c:gapWidth val="219"/>
        <c:overlap val="-27"/>
        <c:axId val="1402708063"/>
        <c:axId val="1402710463"/>
      </c:barChart>
      <c:catAx>
        <c:axId val="140270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10463"/>
        <c:crosses val="autoZero"/>
        <c:auto val="1"/>
        <c:lblAlgn val="ctr"/>
        <c:lblOffset val="100"/>
        <c:noMultiLvlLbl val="0"/>
      </c:catAx>
      <c:valAx>
        <c:axId val="1402710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08063"/>
        <c:crosses val="autoZero"/>
        <c:crossBetween val="between"/>
      </c:valAx>
      <c:spPr>
        <a:noFill/>
        <a:ln>
          <a:noFill/>
        </a:ln>
        <a:effectLst/>
      </c:spPr>
    </c:plotArea>
    <c:legend>
      <c:legendPos val="b"/>
      <c:layout>
        <c:manualLayout>
          <c:xMode val="edge"/>
          <c:yMode val="edge"/>
          <c:x val="0.36305710662769569"/>
          <c:y val="0.88477198103473131"/>
          <c:w val="0.11517165816823977"/>
          <c:h val="5.97884630648638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10_Anna Shcherbinina.xlsx]Dashboard!BoxByMonth</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 Office</a:t>
            </a:r>
            <a:r>
              <a:rPr lang="en-US" baseline="0"/>
              <a:t> Revenues by Month and Year,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Dashboard!$P$20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Dashboard!$O$21:$O$33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Dashboard!$P$21:$P$33</c:f>
              <c:numCache>
                <c:formatCode>#,##0</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D95D-4A0F-8270-8EDDF7325262}"/>
            </c:ext>
          </c:extLst>
        </c:ser>
        <c:dLbls>
          <c:showLegendKey val="0"/>
          <c:showVal val="0"/>
          <c:showCatName val="0"/>
          <c:showSerName val="0"/>
          <c:showPercent val="0"/>
          <c:showBubbleSize val="0"/>
        </c:dLbls>
        <c:marker val="1"/>
        <c:smooth val="0"/>
        <c:axId val="488511664"/>
        <c:axId val="488507824"/>
      </c:lineChart>
      <c:catAx>
        <c:axId val="488511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07824"/>
        <c:crosses val="autoZero"/>
        <c:auto val="1"/>
        <c:lblAlgn val="ctr"/>
        <c:lblOffset val="100"/>
        <c:noMultiLvlLbl val="0"/>
      </c:catAx>
      <c:valAx>
        <c:axId val="488507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11664"/>
        <c:crosses val="autoZero"/>
        <c:crossBetween val="between"/>
      </c:valAx>
      <c:spPr>
        <a:noFill/>
        <a:ln>
          <a:noFill/>
        </a:ln>
        <a:effectLst/>
      </c:spPr>
    </c:plotArea>
    <c:legend>
      <c:legendPos val="b"/>
      <c:layout>
        <c:manualLayout>
          <c:xMode val="edge"/>
          <c:yMode val="edge"/>
          <c:x val="0.60348214259063715"/>
          <c:y val="0.85120991872782226"/>
          <c:w val="0.14085348027148781"/>
          <c:h val="8.18108255094194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1</xdr:row>
      <xdr:rowOff>180975</xdr:rowOff>
    </xdr:from>
    <xdr:to>
      <xdr:col>2</xdr:col>
      <xdr:colOff>1190625</xdr:colOff>
      <xdr:row>8</xdr:row>
      <xdr:rowOff>1</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2C186FB1-9F5B-64F9-AE77-9C4478600742}"/>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914400" y="476250"/>
              <a:ext cx="2933700" cy="1152526"/>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0</xdr:col>
      <xdr:colOff>600076</xdr:colOff>
      <xdr:row>11</xdr:row>
      <xdr:rowOff>66674</xdr:rowOff>
    </xdr:from>
    <xdr:to>
      <xdr:col>3</xdr:col>
      <xdr:colOff>542925</xdr:colOff>
      <xdr:row>25</xdr:row>
      <xdr:rowOff>123825</xdr:rowOff>
    </xdr:to>
    <xdr:graphicFrame macro="">
      <xdr:nvGraphicFramePr>
        <xdr:cNvPr id="3" name="BestGenresByBoxOffice">
          <a:extLst>
            <a:ext uri="{FF2B5EF4-FFF2-40B4-BE49-F238E27FC236}">
              <a16:creationId xmlns:a16="http://schemas.microsoft.com/office/drawing/2014/main" id="{E88DEDB5-9F33-C466-C9E8-216F247D6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696120</xdr:colOff>
      <xdr:row>1</xdr:row>
      <xdr:rowOff>173038</xdr:rowOff>
    </xdr:from>
    <xdr:to>
      <xdr:col>5</xdr:col>
      <xdr:colOff>1123951</xdr:colOff>
      <xdr:row>7</xdr:row>
      <xdr:rowOff>182564</xdr:rowOff>
    </xdr:to>
    <mc:AlternateContent xmlns:mc="http://schemas.openxmlformats.org/markup-compatibility/2006">
      <mc:Choice xmlns:a14="http://schemas.microsoft.com/office/drawing/2010/main" Requires="a14">
        <xdr:graphicFrame macro="">
          <xdr:nvGraphicFramePr>
            <xdr:cNvPr id="4" name="Genre">
              <a:extLst>
                <a:ext uri="{FF2B5EF4-FFF2-40B4-BE49-F238E27FC236}">
                  <a16:creationId xmlns:a16="http://schemas.microsoft.com/office/drawing/2014/main" id="{07FD17AD-D3CD-BE1D-D1F5-430309212ED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5058570" y="468313"/>
              <a:ext cx="1837531" cy="11525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600075</xdr:colOff>
      <xdr:row>11</xdr:row>
      <xdr:rowOff>73819</xdr:rowOff>
    </xdr:from>
    <xdr:to>
      <xdr:col>7</xdr:col>
      <xdr:colOff>400050</xdr:colOff>
      <xdr:row>25</xdr:row>
      <xdr:rowOff>142875</xdr:rowOff>
    </xdr:to>
    <xdr:graphicFrame macro="">
      <xdr:nvGraphicFramePr>
        <xdr:cNvPr id="5" name="BoxOfficeRevenueByDate">
          <a:extLst>
            <a:ext uri="{FF2B5EF4-FFF2-40B4-BE49-F238E27FC236}">
              <a16:creationId xmlns:a16="http://schemas.microsoft.com/office/drawing/2014/main" id="{B6800C25-72FE-1730-728B-BB0A91EF7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2166938</xdr:colOff>
      <xdr:row>2</xdr:row>
      <xdr:rowOff>19050</xdr:rowOff>
    </xdr:from>
    <xdr:to>
      <xdr:col>6</xdr:col>
      <xdr:colOff>1212056</xdr:colOff>
      <xdr:row>8</xdr:row>
      <xdr:rowOff>23813</xdr:rowOff>
    </xdr:to>
    <mc:AlternateContent xmlns:mc="http://schemas.openxmlformats.org/markup-compatibility/2006">
      <mc:Choice xmlns:a14="http://schemas.microsoft.com/office/drawing/2010/main" Requires="a14">
        <xdr:graphicFrame macro="">
          <xdr:nvGraphicFramePr>
            <xdr:cNvPr id="6" name="Director">
              <a:extLst>
                <a:ext uri="{FF2B5EF4-FFF2-40B4-BE49-F238E27FC236}">
                  <a16:creationId xmlns:a16="http://schemas.microsoft.com/office/drawing/2014/main" id="{9E1436D1-B50F-85C8-C302-5BA4D272E5D8}"/>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7939088" y="504825"/>
              <a:ext cx="1826418" cy="11477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Movies%20Data%20Ready%20for%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00.517830324075" createdVersion="8" refreshedVersion="8" minRefreshableVersion="3" recordCount="485" xr:uid="{9CDB224B-B1B0-47AD-9325-755A72015A97}">
  <cacheSource type="worksheet">
    <worksheetSource ref="A1:M486" sheet="Movie Data" r:id="rId2"/>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 name="Quarters (Release Date)" numFmtId="0" databaseField="0">
      <fieldGroup base="1">
        <rangePr groupBy="quarters" startDate="2012-01-06T00:00:00" endDate="2016-08-27T00:00:00"/>
        <groupItems count="6">
          <s v="&lt;2012-01-06"/>
          <s v="Qtr1"/>
          <s v="Qtr2"/>
          <s v="Qtr3"/>
          <s v="Qtr4"/>
          <s v="&gt;2016-08-27"/>
        </groupItems>
      </fieldGroup>
    </cacheField>
    <cacheField name="Years (Release Date)"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1012602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1D684-5A11-4AA2-AAAA-733ABC9FB6DF}" name="TopGenres"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
  <location ref="O38:P49"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name="Genre" axis="axisRow" showAll="0" measureFilter="1" sortType="descending">
      <items count="96">
        <item x="77"/>
        <item x="37"/>
        <item x="49"/>
        <item x="85"/>
        <item x="58"/>
        <item x="39"/>
        <item x="60"/>
        <item x="88"/>
        <item x="91"/>
        <item x="22"/>
        <item x="44"/>
        <item x="51"/>
        <item x="19"/>
        <item x="83"/>
        <item x="31"/>
        <item x="46"/>
        <item x="7"/>
        <item x="13"/>
        <item x="57"/>
        <item x="56"/>
        <item x="86"/>
        <item x="93"/>
        <item x="47"/>
        <item x="59"/>
        <item x="48"/>
        <item x="68"/>
        <item x="74"/>
        <item x="75"/>
        <item x="27"/>
        <item x="20"/>
        <item x="94"/>
        <item x="55"/>
        <item x="89"/>
        <item x="61"/>
        <item x="73"/>
        <item x="16"/>
        <item x="53"/>
        <item x="38"/>
        <item x="79"/>
        <item x="63"/>
        <item x="15"/>
        <item x="52"/>
        <item x="12"/>
        <item x="50"/>
        <item x="42"/>
        <item x="33"/>
        <item x="2"/>
        <item x="45"/>
        <item x="76"/>
        <item x="84"/>
        <item x="17"/>
        <item x="24"/>
        <item x="87"/>
        <item x="5"/>
        <item x="64"/>
        <item x="54"/>
        <item x="78"/>
        <item x="35"/>
        <item x="90"/>
        <item x="4"/>
        <item x="62"/>
        <item x="30"/>
        <item x="23"/>
        <item x="0"/>
        <item x="25"/>
        <item x="43"/>
        <item x="32"/>
        <item x="21"/>
        <item x="81"/>
        <item x="40"/>
        <item x="1"/>
        <item x="69"/>
        <item x="9"/>
        <item x="70"/>
        <item x="72"/>
        <item x="34"/>
        <item x="66"/>
        <item x="80"/>
        <item x="92"/>
        <item x="65"/>
        <item x="26"/>
        <item x="71"/>
        <item x="3"/>
        <item x="28"/>
        <item x="8"/>
        <item x="10"/>
        <item x="36"/>
        <item x="82"/>
        <item x="67"/>
        <item x="41"/>
        <item x="14"/>
        <item x="6"/>
        <item x="29"/>
        <item x="18"/>
        <item x="11"/>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v="94"/>
    </i>
    <i>
      <x v="70"/>
    </i>
    <i>
      <x v="93"/>
    </i>
    <i>
      <x v="53"/>
    </i>
    <i>
      <x v="92"/>
    </i>
    <i>
      <x v="12"/>
    </i>
    <i>
      <x v="42"/>
    </i>
    <i>
      <x v="89"/>
    </i>
    <i>
      <x v="86"/>
    </i>
    <i>
      <x v="84"/>
    </i>
    <i t="grand">
      <x/>
    </i>
  </rowItems>
  <colItems count="1">
    <i/>
  </colItems>
  <dataFields count="1">
    <dataField name="Box Office Revenue, $" fld="11" baseField="3" baseItem="0"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223BA6-C8DC-4322-9361-A246CEDA9EDD}" name="BestMovie"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B29:C30"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0"/>
  </rowFields>
  <rowItems count="1">
    <i>
      <x v="342"/>
    </i>
  </rowItems>
  <colItems count="1">
    <i/>
  </colItems>
  <dataFields count="1">
    <dataField name="ROI, %" fld="12" baseField="0" baseItem="342" numFmtId="10"/>
  </dataFields>
  <formats count="5">
    <format dxfId="122">
      <pivotArea type="all" dataOnly="0" outline="0" fieldPosition="0"/>
    </format>
    <format dxfId="116">
      <pivotArea outline="0" collapsedLevelsAreSubtotals="1" fieldPosition="0"/>
    </format>
    <format dxfId="115">
      <pivotArea field="0" type="button" dataOnly="0" labelOnly="1" outline="0" axis="axisRow" fieldPosition="0"/>
    </format>
    <format dxfId="114">
      <pivotArea dataOnly="0" labelOnly="1" fieldPosition="0">
        <references count="1">
          <reference field="0" count="1">
            <x v="342"/>
          </reference>
        </references>
      </pivotArea>
    </format>
    <format dxfId="113">
      <pivotArea dataOnly="0" labelOnly="1" outline="0" axis="axisValues" fieldPosition="0"/>
    </format>
  </formats>
  <pivotTableStyleInfo name="PivotStyleMedium9"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7AC359-444E-41FF-85D6-A0E4535E4500}" name="BoxByMonth"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8">
  <location ref="O20:P33" firstHeaderRow="1" firstDataRow="1" firstDataCol="1"/>
  <pivotFields count="16">
    <pivotField showAll="0"/>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13"/>
    <field x="1"/>
  </rowFields>
  <rowItems count="13">
    <i>
      <x v="1"/>
    </i>
    <i>
      <x v="2"/>
    </i>
    <i>
      <x v="3"/>
    </i>
    <i>
      <x v="4"/>
    </i>
    <i>
      <x v="5"/>
    </i>
    <i>
      <x v="6"/>
    </i>
    <i>
      <x v="7"/>
    </i>
    <i>
      <x v="8"/>
    </i>
    <i>
      <x v="9"/>
    </i>
    <i>
      <x v="10"/>
    </i>
    <i>
      <x v="11"/>
    </i>
    <i>
      <x v="12"/>
    </i>
    <i t="grand">
      <x/>
    </i>
  </rowItems>
  <colItems count="1">
    <i/>
  </colItems>
  <dataFields count="1">
    <dataField name="Box Office Revenue, $" fld="11" baseField="13" baseItem="1"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1E683-4549-43C4-8EFB-6990A367711D}" name="BestActo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44:C50"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0"/>
        <item x="1"/>
        <item x="2"/>
        <item x="3"/>
        <item x="4"/>
        <item x="5"/>
        <item x="6"/>
      </items>
    </pivotField>
  </pivotFields>
  <rowFields count="1">
    <field x="5"/>
  </rowFields>
  <rowItems count="6">
    <i>
      <x v="157"/>
    </i>
    <i>
      <x v="127"/>
    </i>
    <i>
      <x v="305"/>
    </i>
    <i>
      <x v="36"/>
    </i>
    <i>
      <x v="4"/>
    </i>
    <i t="grand">
      <x/>
    </i>
  </rowItems>
  <colItems count="1">
    <i/>
  </colItems>
  <dataFields count="1">
    <dataField name="Box Office Revenue, $" fld="11" baseField="5" baseItem="157" numFmtId="3"/>
  </dataFields>
  <formats count="6">
    <format dxfId="86">
      <pivotArea type="all" dataOnly="0" outline="0" fieldPosition="0"/>
    </format>
    <format dxfId="79">
      <pivotArea outline="0" collapsedLevelsAreSubtotals="1" fieldPosition="0"/>
    </format>
    <format dxfId="78">
      <pivotArea field="5" type="button" dataOnly="0" labelOnly="1" outline="0" axis="axisRow" fieldPosition="0"/>
    </format>
    <format dxfId="77">
      <pivotArea dataOnly="0" labelOnly="1" fieldPosition="0">
        <references count="1">
          <reference field="5" count="5">
            <x v="4"/>
            <x v="36"/>
            <x v="127"/>
            <x v="157"/>
            <x v="305"/>
          </reference>
        </references>
      </pivotArea>
    </format>
    <format dxfId="76">
      <pivotArea dataOnly="0" labelOnly="1" grandRow="1" outline="0" fieldPosition="0"/>
    </format>
    <format dxfId="75">
      <pivotArea dataOnly="0" labelOnly="1" outline="0" axis="axisValues" fieldPosition="0"/>
    </format>
  </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CADFAB-BB83-4BD8-AB33-F5E119D34832}" name="WorstMovie"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F29:G30"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0"/>
  </rowFields>
  <rowItems count="1">
    <i>
      <x v="399"/>
    </i>
  </rowItems>
  <colItems count="1">
    <i/>
  </colItems>
  <dataFields count="1">
    <dataField name="ROI, %" fld="12" baseField="0" baseItem="399" numFmtId="10"/>
  </dataFields>
  <formats count="5">
    <format dxfId="62">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1">
            <x v="399"/>
          </reference>
        </references>
      </pivotArea>
    </format>
    <format dxfId="53">
      <pivotArea dataOnly="0" labelOnly="1" outline="0" axis="axisValues" fieldPosition="0"/>
    </format>
  </formats>
  <pivotTableStyleInfo name="PivotStyleMedium9"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149C4C-641B-4F1B-909E-96960F0F3998}" name="ActorsBy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44:G50"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dataField="1"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5"/>
  </rowFields>
  <rowItems count="6">
    <i>
      <x v="4"/>
    </i>
    <i>
      <x v="36"/>
    </i>
    <i>
      <x v="127"/>
    </i>
    <i>
      <x v="157"/>
    </i>
    <i>
      <x v="321"/>
    </i>
    <i t="grand">
      <x/>
    </i>
  </rowItems>
  <colItems count="1">
    <i/>
  </colItems>
  <dataFields count="1">
    <dataField name="Budget, $" fld="10" baseField="5" baseItem="4" numFmtId="3"/>
  </dataFields>
  <formats count="6">
    <format dxfId="12">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fieldPosition="0">
        <references count="1">
          <reference field="5" count="5">
            <x v="4"/>
            <x v="36"/>
            <x v="127"/>
            <x v="157"/>
            <x v="321"/>
          </reference>
        </references>
      </pivotArea>
    </format>
    <format dxfId="2">
      <pivotArea dataOnly="0" labelOnly="1" grandRow="1" outline="0" fieldPosition="0"/>
    </format>
    <format dxfId="1">
      <pivotArea dataOnly="0" labelOnly="1" outline="0" axis="axisValues" fieldPosition="0"/>
    </format>
  </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1178CD-6812-4ED3-87C2-706364B05C14}" name="TopMoviesBy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4:C40" firstHeaderRow="1" firstDataRow="1" firstDataCol="1"/>
  <pivotFields count="16">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404"/>
    </i>
    <i>
      <x v="121"/>
    </i>
    <i>
      <x v="340"/>
    </i>
    <i>
      <x v="449"/>
    </i>
    <i>
      <x v="59"/>
    </i>
    <i t="grand">
      <x/>
    </i>
  </rowItems>
  <colItems count="1">
    <i/>
  </colItems>
  <dataFields count="1">
    <dataField name="Box Office Revenue, $" fld="11" baseField="0" baseItem="404" numFmtId="3"/>
  </dataFields>
  <formats count="9">
    <format dxfId="615">
      <pivotArea type="all" dataOnly="0" outline="0" fieldPosition="0"/>
    </format>
    <format dxfId="614">
      <pivotArea field="0" type="button" dataOnly="0" labelOnly="1" outline="0" axis="axisRow" fieldPosition="0"/>
    </format>
    <format dxfId="613">
      <pivotArea dataOnly="0" labelOnly="1" outline="0" axis="axisValues" fieldPosition="0"/>
    </format>
    <format dxfId="612">
      <pivotArea type="all" dataOnly="0" outline="0" fieldPosition="0"/>
    </format>
    <format dxfId="611">
      <pivotArea field="0" type="button" dataOnly="0" labelOnly="1" outline="0" axis="axisRow" fieldPosition="0"/>
    </format>
    <format dxfId="610">
      <pivotArea dataOnly="0" labelOnly="1" outline="0" axis="axisValues" fieldPosition="0"/>
    </format>
    <format dxfId="105">
      <pivotArea outline="0" collapsedLevelsAreSubtotals="1" fieldPosition="0"/>
    </format>
    <format dxfId="103">
      <pivotArea dataOnly="0" labelOnly="1" fieldPosition="0">
        <references count="1">
          <reference field="0" count="5">
            <x v="59"/>
            <x v="121"/>
            <x v="340"/>
            <x v="404"/>
            <x v="449"/>
          </reference>
        </references>
      </pivotArea>
    </format>
    <format dxfId="101">
      <pivotArea dataOnly="0" labelOnly="1" grandRow="1" outline="0" fieldPosition="0"/>
    </format>
  </formats>
  <pivotTableStyleInfo name="PivotStyleMedium9"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CA3EDB-1A53-4077-A841-569E0F308546}" name="TopMoviesBy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4:G40"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63"/>
    </i>
    <i>
      <x v="35"/>
    </i>
    <i>
      <x v="76"/>
    </i>
    <i>
      <x v="323"/>
    </i>
    <i>
      <x v="190"/>
    </i>
    <i t="grand">
      <x/>
    </i>
  </rowItems>
  <colItems count="1">
    <i/>
  </colItems>
  <dataFields count="1">
    <dataField name="Budget, $" fld="10" baseField="0" baseItem="363" numFmtId="3"/>
  </dataFields>
  <formats count="6">
    <format dxfId="38">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5">
            <x v="35"/>
            <x v="76"/>
            <x v="190"/>
            <x v="323"/>
            <x v="363"/>
          </reference>
        </references>
      </pivotArea>
    </format>
    <format dxfId="28">
      <pivotArea dataOnly="0" labelOnly="1" grandRow="1" outline="0" fieldPosition="0"/>
    </format>
    <format dxfId="27">
      <pivotArea dataOnly="0" labelOnly="1" outline="0" axis="axisValues" fieldPosition="0"/>
    </format>
  </formats>
  <pivotTableStyleInfo name="PivotStyleMedium9"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AFE2E8C0-B7EC-484A-B822-758604AB0572}" sourceName="Combined Genre">
  <pivotTables>
    <pivotTable tabId="1" name="TopMoviesByBudget"/>
    <pivotTable tabId="1" name="TopMoviesByBox"/>
    <pivotTable tabId="1" name="BoxByMonth"/>
    <pivotTable tabId="1" name="BestActors"/>
    <pivotTable tabId="1" name="ActorsByBudget"/>
    <pivotTable tabId="1" name="BestMovie"/>
    <pivotTable tabId="1" name="WorstMovie"/>
  </pivotTables>
  <data>
    <tabular pivotCacheId="1012602460">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1849AFA0-6CB6-4DA9-BCC9-1223F5FC4B69}" sourceName="Director">
  <pivotTables>
    <pivotTable tabId="1" name="TopMoviesByBudget"/>
    <pivotTable tabId="1" name="BestActors"/>
    <pivotTable tabId="1" name="BoxByMonth"/>
    <pivotTable tabId="1" name="TopGenres"/>
    <pivotTable tabId="1" name="TopMoviesByBox"/>
    <pivotTable tabId="1" name="ActorsByBudget"/>
    <pivotTable tabId="1" name="BestMovie"/>
    <pivotTable tabId="1" name="WorstMovie"/>
  </pivotTables>
  <data>
    <tabular pivotCacheId="1012602460">
      <items count="395">
        <i x="322" s="1"/>
        <i x="361" s="1"/>
        <i x="122" s="1"/>
        <i x="32" s="1"/>
        <i x="132" s="1"/>
        <i x="69" s="1"/>
        <i x="112" s="1"/>
        <i x="338" s="1"/>
        <i x="191" s="1"/>
        <i x="141" s="1"/>
        <i x="346" s="1"/>
        <i x="139" s="1"/>
        <i x="393" s="1"/>
        <i x="169" s="1"/>
        <i x="99" s="1"/>
        <i x="216" s="1"/>
        <i x="382" s="1"/>
        <i x="94" s="1"/>
        <i x="357" s="1"/>
        <i x="364" s="1"/>
        <i x="263" s="1"/>
        <i x="74" s="1"/>
        <i x="18" s="1"/>
        <i x="70" s="1"/>
        <i x="186" s="1"/>
        <i x="163" s="1"/>
        <i x="354" s="1"/>
        <i x="150" s="1"/>
        <i x="93" s="1"/>
        <i x="301" s="1"/>
        <i x="166" s="1"/>
        <i x="173" s="1"/>
        <i x="14" s="1"/>
        <i x="281" s="1"/>
        <i x="137" s="1"/>
        <i x="347" s="1"/>
        <i x="106" s="1"/>
        <i x="307" s="1"/>
        <i x="9" s="1"/>
        <i x="229" s="1"/>
        <i x="343" s="1"/>
        <i x="212" s="1"/>
        <i x="330" s="1"/>
        <i x="268" s="1"/>
        <i x="143" s="1"/>
        <i x="342" s="1"/>
        <i x="119" s="1"/>
        <i x="92" s="1"/>
        <i x="160" s="1"/>
        <i x="369" s="1"/>
        <i x="314" s="1"/>
        <i x="388" s="1"/>
        <i x="380" s="1"/>
        <i x="311" s="1"/>
        <i x="184" s="1"/>
        <i x="225" s="1"/>
        <i x="262" s="1"/>
        <i x="157" s="1"/>
        <i x="33" s="1"/>
        <i x="28" s="1"/>
        <i x="325" s="1"/>
        <i x="63" s="1"/>
        <i x="296" s="1"/>
        <i x="196" s="1"/>
        <i x="350" s="1"/>
        <i x="135" s="1"/>
        <i x="82" s="1"/>
        <i x="356" s="1"/>
        <i x="208" s="1"/>
        <i x="34" s="1"/>
        <i x="238" s="1"/>
        <i x="178" s="1"/>
        <i x="129" s="1"/>
        <i x="121" s="1"/>
        <i x="199" s="1"/>
        <i x="383" s="1"/>
        <i x="15" s="1"/>
        <i x="107" s="1"/>
        <i x="321" s="1"/>
        <i x="336" s="1"/>
        <i x="394" s="1"/>
        <i x="384" s="1"/>
        <i x="352" s="1"/>
        <i x="340" s="1"/>
        <i x="258" s="1"/>
        <i x="140" s="1"/>
        <i x="188" s="1"/>
        <i x="391" s="1"/>
        <i x="97" s="1"/>
        <i x="24" s="1"/>
        <i x="360" s="1"/>
        <i x="21" s="1"/>
        <i x="289" s="1"/>
        <i x="302" s="1"/>
        <i x="187" s="1"/>
        <i x="331" s="1"/>
        <i x="118" s="1"/>
        <i x="182" s="1"/>
        <i x="146" s="1"/>
        <i x="245" s="1"/>
        <i x="211" s="1"/>
        <i x="96" s="1"/>
        <i x="165" s="1"/>
        <i x="232" s="1"/>
        <i x="7" s="1"/>
        <i x="179" s="1"/>
        <i x="73" s="1"/>
        <i x="355" s="1"/>
        <i x="42" s="1"/>
        <i x="365" s="1"/>
        <i x="54" s="1"/>
        <i x="224" s="1" nd="1"/>
        <i x="275" s="1" nd="1"/>
        <i x="60" s="1" nd="1"/>
        <i x="265" s="1" nd="1"/>
        <i x="123" s="1" nd="1"/>
        <i x="370" s="1" nd="1"/>
        <i x="298" s="1" nd="1"/>
        <i x="367" s="1" nd="1"/>
        <i x="375" s="1" nd="1"/>
        <i x="175" s="1" nd="1"/>
        <i x="213" s="1" nd="1"/>
        <i x="240" s="1" nd="1"/>
        <i x="237" s="1" nd="1"/>
        <i x="339" s="1" nd="1"/>
        <i x="260" s="1" nd="1"/>
        <i x="323" s="1" nd="1"/>
        <i x="58" s="1" nd="1"/>
        <i x="341" s="1" nd="1"/>
        <i x="228" s="1" nd="1"/>
        <i x="377" s="1" nd="1"/>
        <i x="353" s="1" nd="1"/>
        <i x="300" s="1" nd="1"/>
        <i x="2" s="1" nd="1"/>
        <i x="13" s="1" nd="1"/>
        <i x="194" s="1" nd="1"/>
        <i x="239" s="1" nd="1"/>
        <i x="27" s="1" nd="1"/>
        <i x="45" s="1" nd="1"/>
        <i x="326" s="1" nd="1"/>
        <i x="84" s="1" nd="1"/>
        <i x="115" s="1" nd="1"/>
        <i x="312" s="1" nd="1"/>
        <i x="253" s="1" nd="1"/>
        <i x="55" s="1" nd="1"/>
        <i x="71" s="1" nd="1"/>
        <i x="267" s="1" nd="1"/>
        <i x="337" s="1" nd="1"/>
        <i x="390" s="1" nd="1"/>
        <i x="195" s="1" nd="1"/>
        <i x="226" s="1" nd="1"/>
        <i x="38" s="1" nd="1"/>
        <i x="207" s="1" nd="1"/>
        <i x="233" s="1" nd="1"/>
        <i x="348" s="1" nd="1"/>
        <i x="41" s="1" nd="1"/>
        <i x="3" s="1" nd="1"/>
        <i x="368" s="1" nd="1"/>
        <i x="89" s="1" nd="1"/>
        <i x="282" s="1" nd="1"/>
        <i x="36" s="1" nd="1"/>
        <i x="197" s="1" nd="1"/>
        <i x="235" s="1" nd="1"/>
        <i x="20" s="1" nd="1"/>
        <i x="230" s="1" nd="1"/>
        <i x="5" s="1" nd="1"/>
        <i x="51" s="1" nd="1"/>
        <i x="81" s="1" nd="1"/>
        <i x="19" s="1" nd="1"/>
        <i x="376" s="1" nd="1"/>
        <i x="222" s="1" nd="1"/>
        <i x="126" s="1" nd="1"/>
        <i x="351" s="1" nd="1"/>
        <i x="329" s="1" nd="1"/>
        <i x="167" s="1" nd="1"/>
        <i x="29" s="1" nd="1"/>
        <i x="387" s="1" nd="1"/>
        <i x="274" s="1" nd="1"/>
        <i x="134" s="1" nd="1"/>
        <i x="128" s="1" nd="1"/>
        <i x="176" s="1" nd="1"/>
        <i x="288" s="1" nd="1"/>
        <i x="374" s="1" nd="1"/>
        <i x="102" s="1" nd="1"/>
        <i x="381" s="1" nd="1"/>
        <i x="31" s="1" nd="1"/>
        <i x="130" s="1" nd="1"/>
        <i x="180" s="1" nd="1"/>
        <i x="392" s="1" nd="1"/>
        <i x="117" s="1" nd="1"/>
        <i x="67" s="1" nd="1"/>
        <i x="221" s="1" nd="1"/>
        <i x="183" s="1" nd="1"/>
        <i x="103" s="1" nd="1"/>
        <i x="192" s="1" nd="1"/>
        <i x="85" s="1" nd="1"/>
        <i x="317" s="1" nd="1"/>
        <i x="297" s="1" nd="1"/>
        <i x="359" s="1" nd="1"/>
        <i x="261" s="1" nd="1"/>
        <i x="385" s="1" nd="1"/>
        <i x="127" s="1" nd="1"/>
        <i x="145" s="1" nd="1"/>
        <i x="190" s="1" nd="1"/>
        <i x="104" s="1" nd="1"/>
        <i x="170" s="1" nd="1"/>
        <i x="202" s="1" nd="1"/>
        <i x="101" s="1" nd="1"/>
        <i x="287" s="1" nd="1"/>
        <i x="277" s="1" nd="1"/>
        <i x="366" s="1" nd="1"/>
        <i x="290" s="1" nd="1"/>
        <i x="57" s="1" nd="1"/>
        <i x="12" s="1" nd="1"/>
        <i x="88" s="1" nd="1"/>
        <i x="136" s="1" nd="1"/>
        <i x="110" s="1" nd="1"/>
        <i x="11" s="1" nd="1"/>
        <i x="327" s="1" nd="1"/>
        <i x="242" s="1" nd="1"/>
        <i x="95" s="1" nd="1"/>
        <i x="273" s="1" nd="1"/>
        <i x="319" s="1" nd="1"/>
        <i x="193" s="1" nd="1"/>
        <i x="22" s="1" nd="1"/>
        <i x="218" s="1" nd="1"/>
        <i x="148" s="1" nd="1"/>
        <i x="349" s="1" nd="1"/>
        <i x="113" s="1" nd="1"/>
        <i x="185" s="1" nd="1"/>
        <i x="174" s="1" nd="1"/>
        <i x="210" s="1" nd="1"/>
        <i x="254" s="1" nd="1"/>
        <i x="108" s="1" nd="1"/>
        <i x="294" s="1" nd="1"/>
        <i x="315" s="1" nd="1"/>
        <i x="246" s="1" nd="1"/>
        <i x="50" s="1" nd="1"/>
        <i x="109" s="1" nd="1"/>
        <i x="285" s="1" nd="1"/>
        <i x="26" s="1" nd="1"/>
        <i x="0" s="1" nd="1"/>
        <i x="111" s="1" nd="1"/>
        <i x="91" s="1" nd="1"/>
        <i x="280" s="1" nd="1"/>
        <i x="223" s="1" nd="1"/>
        <i x="284" s="1" nd="1"/>
        <i x="10" s="1" nd="1"/>
        <i x="125" s="1" nd="1"/>
        <i x="147" s="1" nd="1"/>
        <i x="248" s="1" nd="1"/>
        <i x="56" s="1" nd="1"/>
        <i x="335" s="1" nd="1"/>
        <i x="198" s="1" nd="1"/>
        <i x="164" s="1" nd="1"/>
        <i x="386" s="1" nd="1"/>
        <i x="172" s="1" nd="1"/>
        <i x="62" s="1" nd="1"/>
        <i x="299" s="1" nd="1"/>
        <i x="293" s="1" nd="1"/>
        <i x="87" s="1" nd="1"/>
        <i x="256" s="1" nd="1"/>
        <i x="100" s="1" nd="1"/>
        <i x="47" s="1" nd="1"/>
        <i x="79" s="1" nd="1"/>
        <i x="177" s="1" nd="1"/>
        <i x="205" s="1" nd="1"/>
        <i x="283" s="1" nd="1"/>
        <i x="39" s="1" nd="1"/>
        <i x="40" s="1" nd="1"/>
        <i x="371" s="1" nd="1"/>
        <i x="241" s="1" nd="1"/>
        <i x="90" s="1" nd="1"/>
        <i x="304" s="1" nd="1"/>
        <i x="116" s="1" nd="1"/>
        <i x="286" s="1" nd="1"/>
        <i x="152" s="1" nd="1"/>
        <i x="133" s="1" nd="1"/>
        <i x="373" s="1" nd="1"/>
        <i x="236" s="1" nd="1"/>
        <i x="379" s="1" nd="1"/>
        <i x="270" s="1" nd="1"/>
        <i x="35" s="1" nd="1"/>
        <i x="151" s="1" nd="1"/>
        <i x="333" s="1" nd="1"/>
        <i x="153" s="1" nd="1"/>
        <i x="16" s="1" nd="1"/>
        <i x="203" s="1" nd="1"/>
        <i x="68" s="1" nd="1"/>
        <i x="120" s="1" nd="1"/>
        <i x="214" s="1" nd="1"/>
        <i x="247" s="1" nd="1"/>
        <i x="272" s="1" nd="1"/>
        <i x="105" s="1" nd="1"/>
        <i x="219" s="1" nd="1"/>
        <i x="278" s="1" nd="1"/>
        <i x="158" s="1" nd="1"/>
        <i x="30" s="1" nd="1"/>
        <i x="25" s="1" nd="1"/>
        <i x="303" s="1" nd="1"/>
        <i x="49" s="1" nd="1"/>
        <i x="372" s="1" nd="1"/>
        <i x="83" s="1" nd="1"/>
        <i x="292" s="1" nd="1"/>
        <i x="358" s="1" nd="1"/>
        <i x="142" s="1" nd="1"/>
        <i x="201" s="1" nd="1"/>
        <i x="1" s="1" nd="1"/>
        <i x="279" s="1" nd="1"/>
        <i x="23" s="1" nd="1"/>
        <i x="271" s="1" nd="1"/>
        <i x="53" s="1" nd="1"/>
        <i x="318" s="1" nd="1"/>
        <i x="156" s="1" nd="1"/>
        <i x="251" s="1" nd="1"/>
        <i x="66" s="1" nd="1"/>
        <i x="209" s="1" nd="1"/>
        <i x="206" s="1" nd="1"/>
        <i x="72" s="1" nd="1"/>
        <i x="313" s="1" nd="1"/>
        <i x="334" s="1" nd="1"/>
        <i x="37" s="1" nd="1"/>
        <i x="305" s="1" nd="1"/>
        <i x="320" s="1" nd="1"/>
        <i x="200" s="1" nd="1"/>
        <i x="252" s="1" nd="1"/>
        <i x="76" s="1" nd="1"/>
        <i x="59" s="1" nd="1"/>
        <i x="171" s="1" nd="1"/>
        <i x="227" s="1" nd="1"/>
        <i x="215" s="1" nd="1"/>
        <i x="77" s="1" nd="1"/>
        <i x="44" s="1" nd="1"/>
        <i x="344" s="1" nd="1"/>
        <i x="328" s="1" nd="1"/>
        <i x="244" s="1" nd="1"/>
        <i x="332" s="1" nd="1"/>
        <i x="144" s="1" nd="1"/>
        <i x="75" s="1" nd="1"/>
        <i x="138" s="1" nd="1"/>
        <i x="276" s="1" nd="1"/>
        <i x="389" s="1" nd="1"/>
        <i x="155" s="1" nd="1"/>
        <i x="48" s="1" nd="1"/>
        <i x="154" s="1" nd="1"/>
        <i x="266" s="1" nd="1"/>
        <i x="65" s="1" nd="1"/>
        <i x="269" s="1" nd="1"/>
        <i x="114" s="1" nd="1"/>
        <i x="308" s="1" nd="1"/>
        <i x="204" s="1" nd="1"/>
        <i x="78" s="1" nd="1"/>
        <i x="310" s="1" nd="1"/>
        <i x="363" s="1" nd="1"/>
        <i x="43" s="1" nd="1"/>
        <i x="378" s="1" nd="1"/>
        <i x="98" s="1" nd="1"/>
        <i x="4" s="1" nd="1"/>
        <i x="249" s="1" nd="1"/>
        <i x="52" s="1" nd="1"/>
        <i x="17" s="1" nd="1"/>
        <i x="295" s="1" nd="1"/>
        <i x="259" s="1" nd="1"/>
        <i x="291" s="1" nd="1"/>
        <i x="161" s="1" nd="1"/>
        <i x="189" s="1" nd="1"/>
        <i x="264" s="1" nd="1"/>
        <i x="80" s="1" nd="1"/>
        <i x="243" s="1" nd="1"/>
        <i x="316" s="1" nd="1"/>
        <i x="8" s="1" nd="1"/>
        <i x="220" s="1" nd="1"/>
        <i x="168" s="1" nd="1"/>
        <i x="162" s="1" nd="1"/>
        <i x="131" s="1" nd="1"/>
        <i x="324" s="1" nd="1"/>
        <i x="217" s="1" nd="1"/>
        <i x="231" s="1" nd="1"/>
        <i x="309" s="1" nd="1"/>
        <i x="234" s="1" nd="1"/>
        <i x="124" s="1" nd="1"/>
        <i x="181" s="1" nd="1"/>
        <i x="46" s="1" nd="1"/>
        <i x="159" s="1" nd="1"/>
        <i x="64" s="1" nd="1"/>
        <i x="255" s="1" nd="1"/>
        <i x="149" s="1" nd="1"/>
        <i x="306" s="1" nd="1"/>
        <i x="257" s="1" nd="1"/>
        <i x="61" s="1" nd="1"/>
        <i x="6" s="1" nd="1"/>
        <i x="345" s="1" nd="1"/>
        <i x="362" s="1" nd="1"/>
        <i x="86" s="1" nd="1"/>
        <i x="25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2599E8E-8082-4739-96B0-57985B1ECC88}" cache="Slicer_Combined_Genre" caption="Genre" rowHeight="241300"/>
  <slicer name="Director" xr10:uid="{98FAE755-520A-48EF-9C06-57FA4DBBDF76}" cache="Slicer_Director" caption="Directo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607A9687-728C-4CC5-B870-08C9CE160CD2}" sourceName="Release Date">
  <pivotTables>
    <pivotTable tabId="1" name="TopMoviesByBox"/>
    <pivotTable tabId="1" name="TopGenres"/>
    <pivotTable tabId="1" name="BoxByMonth"/>
    <pivotTable tabId="1" name="BestActors"/>
    <pivotTable tabId="1" name="BestMovie"/>
    <pivotTable tabId="1" name="TopMoviesByBudget"/>
    <pivotTable tabId="1" name="WorstMovie"/>
    <pivotTable tabId="1" name="ActorsByBudget"/>
  </pivotTables>
  <state minimalRefreshVersion="6" lastRefreshVersion="6" pivotCacheId="1012602460"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890E31FC-0529-43F8-8D40-E48719CC93B3}"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
  <sheetViews>
    <sheetView tabSelected="1" zoomScaleNormal="100" workbookViewId="0">
      <selection activeCell="E18" sqref="E18"/>
    </sheetView>
  </sheetViews>
  <sheetFormatPr defaultRowHeight="15" x14ac:dyDescent="0.25"/>
  <cols>
    <col min="2" max="2" width="30.85546875" customWidth="1"/>
    <col min="3" max="3" width="25.42578125" customWidth="1"/>
    <col min="4" max="4" width="12" bestFit="1" customWidth="1"/>
    <col min="6" max="6" width="41.7109375" customWidth="1"/>
    <col min="7" max="7" width="19.28515625" customWidth="1"/>
    <col min="10" max="10" width="20.7109375" bestFit="1" customWidth="1"/>
    <col min="11" max="11" width="21.7109375" customWidth="1"/>
    <col min="15" max="16" width="0" hidden="1" customWidth="1"/>
  </cols>
  <sheetData>
    <row r="1" spans="1:9" ht="23.25" x14ac:dyDescent="0.35">
      <c r="A1" s="24" t="s">
        <v>43</v>
      </c>
      <c r="B1" s="23"/>
      <c r="C1" s="23"/>
      <c r="D1" s="23"/>
      <c r="E1" s="23"/>
      <c r="F1" s="23"/>
      <c r="G1" s="23"/>
      <c r="H1" s="23"/>
      <c r="I1" s="25"/>
    </row>
    <row r="2" spans="1:9" x14ac:dyDescent="0.25">
      <c r="A2" s="4"/>
      <c r="I2" s="5"/>
    </row>
    <row r="3" spans="1:9" x14ac:dyDescent="0.25">
      <c r="A3" s="4"/>
      <c r="I3" s="5"/>
    </row>
    <row r="4" spans="1:9" x14ac:dyDescent="0.25">
      <c r="A4" s="4"/>
      <c r="I4" s="5"/>
    </row>
    <row r="5" spans="1:9" x14ac:dyDescent="0.25">
      <c r="A5" s="4"/>
      <c r="I5" s="5"/>
    </row>
    <row r="6" spans="1:9" x14ac:dyDescent="0.25">
      <c r="A6" s="4"/>
      <c r="I6" s="5"/>
    </row>
    <row r="7" spans="1:9" x14ac:dyDescent="0.25">
      <c r="A7" s="4"/>
      <c r="I7" s="5"/>
    </row>
    <row r="8" spans="1:9" x14ac:dyDescent="0.25">
      <c r="A8" s="4"/>
      <c r="I8" s="5"/>
    </row>
    <row r="9" spans="1:9" x14ac:dyDescent="0.25">
      <c r="A9" s="4"/>
      <c r="I9" s="5"/>
    </row>
    <row r="10" spans="1:9" x14ac:dyDescent="0.25">
      <c r="A10" s="4"/>
      <c r="I10" s="6"/>
    </row>
    <row r="11" spans="1:9" x14ac:dyDescent="0.25">
      <c r="A11" s="4"/>
      <c r="B11" s="18" t="s">
        <v>51</v>
      </c>
      <c r="C11" s="18"/>
      <c r="D11" s="17"/>
      <c r="F11" s="18" t="s">
        <v>50</v>
      </c>
      <c r="G11" s="18"/>
      <c r="H11" s="17"/>
      <c r="I11" s="6"/>
    </row>
    <row r="12" spans="1:9" x14ac:dyDescent="0.25">
      <c r="A12" s="4"/>
      <c r="I12" s="5"/>
    </row>
    <row r="13" spans="1:9" x14ac:dyDescent="0.25">
      <c r="A13" s="4"/>
      <c r="I13" s="5"/>
    </row>
    <row r="14" spans="1:9" x14ac:dyDescent="0.25">
      <c r="A14" s="4"/>
      <c r="I14" s="5"/>
    </row>
    <row r="15" spans="1:9" x14ac:dyDescent="0.25">
      <c r="A15" s="4"/>
      <c r="I15" s="5"/>
    </row>
    <row r="16" spans="1:9" x14ac:dyDescent="0.25">
      <c r="A16" s="4"/>
      <c r="I16" s="5"/>
    </row>
    <row r="17" spans="1:16" x14ac:dyDescent="0.25">
      <c r="A17" s="4"/>
      <c r="I17" s="5"/>
    </row>
    <row r="18" spans="1:16" x14ac:dyDescent="0.25">
      <c r="A18" s="4"/>
      <c r="I18" s="5"/>
    </row>
    <row r="19" spans="1:16" x14ac:dyDescent="0.25">
      <c r="A19" s="4"/>
      <c r="I19" s="5"/>
    </row>
    <row r="20" spans="1:16" x14ac:dyDescent="0.25">
      <c r="A20" s="4"/>
      <c r="I20" s="5"/>
      <c r="O20" s="1" t="s">
        <v>0</v>
      </c>
      <c r="P20" t="s">
        <v>12</v>
      </c>
    </row>
    <row r="21" spans="1:16" x14ac:dyDescent="0.25">
      <c r="A21" s="4"/>
      <c r="I21" s="5"/>
      <c r="O21" s="2" t="s">
        <v>31</v>
      </c>
      <c r="P21" s="3">
        <v>3834320000</v>
      </c>
    </row>
    <row r="22" spans="1:16" x14ac:dyDescent="0.25">
      <c r="A22" s="4"/>
      <c r="I22" s="5"/>
      <c r="O22" s="2" t="s">
        <v>32</v>
      </c>
      <c r="P22" s="3">
        <v>6274170000</v>
      </c>
    </row>
    <row r="23" spans="1:16" x14ac:dyDescent="0.25">
      <c r="A23" s="4"/>
      <c r="I23" s="5"/>
      <c r="O23" s="2" t="s">
        <v>33</v>
      </c>
      <c r="P23" s="3">
        <v>8898440000</v>
      </c>
    </row>
    <row r="24" spans="1:16" x14ac:dyDescent="0.25">
      <c r="A24" s="4"/>
      <c r="I24" s="5"/>
      <c r="O24" s="2" t="s">
        <v>34</v>
      </c>
      <c r="P24" s="3">
        <v>2817400000</v>
      </c>
    </row>
    <row r="25" spans="1:16" x14ac:dyDescent="0.25">
      <c r="A25" s="4"/>
      <c r="I25" s="5"/>
      <c r="O25" s="2" t="s">
        <v>35</v>
      </c>
      <c r="P25" s="3">
        <v>8530300000</v>
      </c>
    </row>
    <row r="26" spans="1:16" x14ac:dyDescent="0.25">
      <c r="A26" s="4"/>
      <c r="I26" s="5"/>
      <c r="O26" s="2" t="s">
        <v>36</v>
      </c>
      <c r="P26" s="3">
        <v>9318000000</v>
      </c>
    </row>
    <row r="27" spans="1:16" x14ac:dyDescent="0.25">
      <c r="A27" s="4"/>
      <c r="I27" s="5"/>
      <c r="O27" s="2" t="s">
        <v>37</v>
      </c>
      <c r="P27" s="3">
        <v>9265700000</v>
      </c>
    </row>
    <row r="28" spans="1:16" x14ac:dyDescent="0.25">
      <c r="A28" s="4"/>
      <c r="B28" s="18" t="s">
        <v>48</v>
      </c>
      <c r="C28" s="18"/>
      <c r="F28" s="18" t="s">
        <v>49</v>
      </c>
      <c r="G28" s="18"/>
      <c r="I28" s="5"/>
      <c r="O28" s="2" t="s">
        <v>38</v>
      </c>
      <c r="P28" s="3">
        <v>5334100000</v>
      </c>
    </row>
    <row r="29" spans="1:16" x14ac:dyDescent="0.25">
      <c r="A29" s="4"/>
      <c r="B29" s="10" t="s">
        <v>0</v>
      </c>
      <c r="C29" s="11" t="s">
        <v>29</v>
      </c>
      <c r="F29" s="10" t="s">
        <v>0</v>
      </c>
      <c r="G29" s="11" t="s">
        <v>29</v>
      </c>
      <c r="I29" s="5"/>
      <c r="O29" s="2" t="s">
        <v>39</v>
      </c>
      <c r="P29" s="3">
        <v>6361100000</v>
      </c>
    </row>
    <row r="30" spans="1:16" x14ac:dyDescent="0.25">
      <c r="A30" s="4"/>
      <c r="B30" s="12" t="s">
        <v>27</v>
      </c>
      <c r="C30" s="13">
        <v>100.8</v>
      </c>
      <c r="F30" s="12" t="s">
        <v>28</v>
      </c>
      <c r="G30" s="13">
        <v>-0.94499999999999995</v>
      </c>
      <c r="I30" s="5"/>
      <c r="O30" s="2" t="s">
        <v>40</v>
      </c>
      <c r="P30" s="3">
        <v>3122700000</v>
      </c>
    </row>
    <row r="31" spans="1:16" x14ac:dyDescent="0.25">
      <c r="A31" s="4"/>
      <c r="I31" s="5"/>
      <c r="O31" s="2" t="s">
        <v>41</v>
      </c>
      <c r="P31" s="3">
        <v>5892700000</v>
      </c>
    </row>
    <row r="32" spans="1:16" x14ac:dyDescent="0.25">
      <c r="A32" s="4"/>
      <c r="I32" s="5"/>
      <c r="O32" s="2" t="s">
        <v>42</v>
      </c>
      <c r="P32" s="3">
        <v>5400700000</v>
      </c>
    </row>
    <row r="33" spans="1:16" x14ac:dyDescent="0.25">
      <c r="A33" s="4"/>
      <c r="B33" s="18" t="s">
        <v>46</v>
      </c>
      <c r="C33" s="18"/>
      <c r="F33" s="18" t="s">
        <v>47</v>
      </c>
      <c r="G33" s="18"/>
      <c r="I33" s="5"/>
      <c r="O33" s="2" t="s">
        <v>1</v>
      </c>
      <c r="P33" s="3">
        <v>75049630000</v>
      </c>
    </row>
    <row r="34" spans="1:16" x14ac:dyDescent="0.25">
      <c r="A34" s="4"/>
      <c r="B34" s="19" t="s">
        <v>0</v>
      </c>
      <c r="C34" s="20" t="s">
        <v>12</v>
      </c>
      <c r="F34" s="10" t="s">
        <v>0</v>
      </c>
      <c r="G34" s="11" t="s">
        <v>26</v>
      </c>
      <c r="I34" s="5"/>
    </row>
    <row r="35" spans="1:16" x14ac:dyDescent="0.25">
      <c r="A35" s="4"/>
      <c r="B35" s="21" t="s">
        <v>23</v>
      </c>
      <c r="C35" s="22">
        <v>970800000</v>
      </c>
      <c r="F35" s="14" t="s">
        <v>18</v>
      </c>
      <c r="G35" s="15">
        <v>250000000</v>
      </c>
      <c r="I35" s="5"/>
    </row>
    <row r="36" spans="1:16" x14ac:dyDescent="0.25">
      <c r="A36" s="4"/>
      <c r="B36" s="14" t="s">
        <v>18</v>
      </c>
      <c r="C36" s="15">
        <v>956000000</v>
      </c>
      <c r="F36" s="14" t="s">
        <v>19</v>
      </c>
      <c r="G36" s="15">
        <v>250000000</v>
      </c>
      <c r="I36" s="5"/>
    </row>
    <row r="37" spans="1:16" x14ac:dyDescent="0.25">
      <c r="A37" s="4"/>
      <c r="B37" s="14" t="s">
        <v>24</v>
      </c>
      <c r="C37" s="15">
        <v>877000000</v>
      </c>
      <c r="F37" s="14" t="s">
        <v>20</v>
      </c>
      <c r="G37" s="15">
        <v>235000000</v>
      </c>
      <c r="I37" s="5"/>
    </row>
    <row r="38" spans="1:16" x14ac:dyDescent="0.25">
      <c r="A38" s="4"/>
      <c r="B38" s="14" t="s">
        <v>19</v>
      </c>
      <c r="C38" s="15">
        <v>872700000</v>
      </c>
      <c r="F38" s="14" t="s">
        <v>21</v>
      </c>
      <c r="G38" s="15">
        <v>230000000</v>
      </c>
      <c r="I38" s="5"/>
      <c r="O38" s="1" t="s">
        <v>0</v>
      </c>
      <c r="P38" t="s">
        <v>12</v>
      </c>
    </row>
    <row r="39" spans="1:16" x14ac:dyDescent="0.25">
      <c r="A39" s="4"/>
      <c r="B39" s="14" t="s">
        <v>25</v>
      </c>
      <c r="C39" s="15">
        <v>829700000</v>
      </c>
      <c r="F39" s="14" t="s">
        <v>22</v>
      </c>
      <c r="G39" s="15">
        <v>225000000</v>
      </c>
      <c r="I39" s="5"/>
      <c r="O39" s="2" t="s">
        <v>2</v>
      </c>
      <c r="P39" s="3">
        <v>8527340000</v>
      </c>
    </row>
    <row r="40" spans="1:16" x14ac:dyDescent="0.25">
      <c r="A40" s="4"/>
      <c r="B40" s="12" t="s">
        <v>1</v>
      </c>
      <c r="C40" s="16">
        <v>4506200000</v>
      </c>
      <c r="F40" s="12" t="s">
        <v>1</v>
      </c>
      <c r="G40" s="16">
        <v>1190000000</v>
      </c>
      <c r="I40" s="5"/>
      <c r="O40" s="2" t="s">
        <v>8</v>
      </c>
      <c r="P40" s="3">
        <v>6942800000</v>
      </c>
    </row>
    <row r="41" spans="1:16" x14ac:dyDescent="0.25">
      <c r="A41" s="4"/>
      <c r="I41" s="5"/>
      <c r="O41" s="2" t="s">
        <v>3</v>
      </c>
      <c r="P41" s="3">
        <v>6363900000</v>
      </c>
    </row>
    <row r="42" spans="1:16" x14ac:dyDescent="0.25">
      <c r="A42" s="4"/>
      <c r="I42" s="5"/>
      <c r="O42" s="2" t="s">
        <v>9</v>
      </c>
      <c r="P42" s="3">
        <v>4231000000</v>
      </c>
    </row>
    <row r="43" spans="1:16" x14ac:dyDescent="0.25">
      <c r="A43" s="4"/>
      <c r="B43" s="18" t="s">
        <v>44</v>
      </c>
      <c r="C43" s="18"/>
      <c r="F43" s="18" t="s">
        <v>45</v>
      </c>
      <c r="G43" s="18"/>
      <c r="I43" s="5"/>
      <c r="O43" s="2" t="s">
        <v>4</v>
      </c>
      <c r="P43" s="3">
        <v>3555800000</v>
      </c>
    </row>
    <row r="44" spans="1:16" x14ac:dyDescent="0.25">
      <c r="A44" s="4"/>
      <c r="B44" s="10" t="s">
        <v>0</v>
      </c>
      <c r="C44" s="11" t="s">
        <v>12</v>
      </c>
      <c r="F44" s="10" t="s">
        <v>0</v>
      </c>
      <c r="G44" s="11" t="s">
        <v>26</v>
      </c>
      <c r="I44" s="5"/>
      <c r="O44" s="2" t="s">
        <v>11</v>
      </c>
      <c r="P44" s="3">
        <v>3129720000</v>
      </c>
    </row>
    <row r="45" spans="1:16" x14ac:dyDescent="0.25">
      <c r="A45" s="4"/>
      <c r="B45" s="14" t="s">
        <v>16</v>
      </c>
      <c r="C45" s="15">
        <v>2204300000</v>
      </c>
      <c r="F45" s="14" t="s">
        <v>13</v>
      </c>
      <c r="G45" s="15">
        <v>414000000</v>
      </c>
      <c r="I45" s="5"/>
      <c r="O45" s="2" t="s">
        <v>10</v>
      </c>
      <c r="P45" s="3">
        <v>2977200000</v>
      </c>
    </row>
    <row r="46" spans="1:16" x14ac:dyDescent="0.25">
      <c r="A46" s="4"/>
      <c r="B46" s="14" t="s">
        <v>15</v>
      </c>
      <c r="C46" s="15">
        <v>1732900000</v>
      </c>
      <c r="F46" s="14" t="s">
        <v>14</v>
      </c>
      <c r="G46" s="15">
        <v>385500000</v>
      </c>
      <c r="I46" s="5"/>
      <c r="O46" s="2" t="s">
        <v>5</v>
      </c>
      <c r="P46" s="3">
        <v>2831700000</v>
      </c>
    </row>
    <row r="47" spans="1:16" x14ac:dyDescent="0.25">
      <c r="A47" s="4"/>
      <c r="B47" s="14" t="s">
        <v>17</v>
      </c>
      <c r="C47" s="15">
        <v>1543600000</v>
      </c>
      <c r="F47" s="14" t="s">
        <v>15</v>
      </c>
      <c r="G47" s="15">
        <v>531000000</v>
      </c>
      <c r="I47" s="5"/>
      <c r="O47" s="2" t="s">
        <v>6</v>
      </c>
      <c r="P47" s="3">
        <v>2202100000</v>
      </c>
    </row>
    <row r="48" spans="1:16" x14ac:dyDescent="0.25">
      <c r="A48" s="4"/>
      <c r="B48" s="14" t="s">
        <v>14</v>
      </c>
      <c r="C48" s="15">
        <v>1504300000</v>
      </c>
      <c r="F48" s="14" t="s">
        <v>16</v>
      </c>
      <c r="G48" s="15">
        <v>423000000</v>
      </c>
      <c r="I48" s="5"/>
      <c r="O48" s="2" t="s">
        <v>7</v>
      </c>
      <c r="P48" s="3">
        <v>2118500000</v>
      </c>
    </row>
    <row r="49" spans="1:16" x14ac:dyDescent="0.25">
      <c r="A49" s="4"/>
      <c r="B49" s="14" t="s">
        <v>13</v>
      </c>
      <c r="C49" s="15">
        <v>1451300000</v>
      </c>
      <c r="F49" s="14" t="s">
        <v>30</v>
      </c>
      <c r="G49" s="15">
        <v>447000000</v>
      </c>
      <c r="I49" s="5"/>
      <c r="O49" s="2" t="s">
        <v>1</v>
      </c>
      <c r="P49" s="3">
        <v>42880060000</v>
      </c>
    </row>
    <row r="50" spans="1:16" x14ac:dyDescent="0.25">
      <c r="A50" s="4"/>
      <c r="B50" s="12" t="s">
        <v>1</v>
      </c>
      <c r="C50" s="16">
        <v>8436400000</v>
      </c>
      <c r="F50" s="12" t="s">
        <v>1</v>
      </c>
      <c r="G50" s="16">
        <v>2200500000</v>
      </c>
      <c r="I50" s="5"/>
    </row>
    <row r="51" spans="1:16" ht="15.75" thickBot="1" x14ac:dyDescent="0.3">
      <c r="A51" s="7"/>
      <c r="B51" s="8"/>
      <c r="C51" s="8"/>
      <c r="D51" s="8"/>
      <c r="E51" s="8"/>
      <c r="F51" s="8"/>
      <c r="G51" s="8"/>
      <c r="H51" s="8"/>
      <c r="I51" s="9"/>
    </row>
  </sheetData>
  <mergeCells count="9">
    <mergeCell ref="A1:I1"/>
    <mergeCell ref="B43:C43"/>
    <mergeCell ref="F43:G43"/>
    <mergeCell ref="B11:C11"/>
    <mergeCell ref="F11:G11"/>
    <mergeCell ref="B28:C28"/>
    <mergeCell ref="F28:G28"/>
    <mergeCell ref="B33:C33"/>
    <mergeCell ref="F33:G33"/>
  </mergeCells>
  <pageMargins left="0.7" right="0.7" top="0.75" bottom="0.75" header="0.3" footer="0.3"/>
  <pageSetup orientation="portrait" verticalDpi="0"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Anna Shcherbinina</cp:lastModifiedBy>
  <dcterms:created xsi:type="dcterms:W3CDTF">2015-06-05T18:17:20Z</dcterms:created>
  <dcterms:modified xsi:type="dcterms:W3CDTF">2024-11-05T18:12:29Z</dcterms:modified>
</cp:coreProperties>
</file>