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Tima\Desktop\Skoltech\Education\Term 2\Fundamentals of Power Systems\Project\"/>
    </mc:Choice>
  </mc:AlternateContent>
  <xr:revisionPtr revIDLastSave="0" documentId="13_ncr:1_{EFCAAB8D-1468-408E-B930-6B7A4BF7230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E7" i="1"/>
  <c r="C7" i="1"/>
  <c r="E2" i="1"/>
  <c r="F2" i="1" s="1"/>
  <c r="E4" i="1"/>
  <c r="E3" i="1"/>
  <c r="F4" i="1"/>
  <c r="F3" i="1"/>
  <c r="C4" i="1"/>
  <c r="C3" i="1"/>
  <c r="C2" i="1"/>
</calcChain>
</file>

<file path=xl/sharedStrings.xml><?xml version="1.0" encoding="utf-8"?>
<sst xmlns="http://schemas.openxmlformats.org/spreadsheetml/2006/main" count="7" uniqueCount="7">
  <si>
    <t>Capacity</t>
  </si>
  <si>
    <t>Gen cost</t>
  </si>
  <si>
    <t>Battery cost</t>
  </si>
  <si>
    <t>Annual degradation rate</t>
  </si>
  <si>
    <t>Service time</t>
  </si>
  <si>
    <t>Revenue</t>
  </si>
  <si>
    <t>Model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</si>
</sst>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5" fontId="0" fillId="0" borderId="0" xfId="0" applyNumberFormat="1"/>
    <xf numFmtId="166" fontId="0" fillId="0" borderId="0" xfId="1" applyNumberFormat="1" applyFont="1"/>
    <xf numFmtId="164" fontId="0" fillId="0" borderId="0" xfId="1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F4" sqref="F4"/>
    </sheetView>
  </sheetViews>
  <sheetFormatPr defaultRowHeight="15" x14ac:dyDescent="0.25"/>
  <cols>
    <col min="2" max="2" width="10.140625" customWidth="1"/>
    <col min="3" max="3" width="11" customWidth="1"/>
    <col min="4" max="4" width="22" customWidth="1"/>
    <col min="5" max="5" width="12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>
        <v>120</v>
      </c>
      <c r="B2">
        <v>4698.5694999999996</v>
      </c>
      <c r="C2">
        <f>137*A2</f>
        <v>16440</v>
      </c>
      <c r="D2" s="3">
        <v>8.8959999999999994E-3</v>
      </c>
      <c r="E2" s="1">
        <f>MIN(0.15/D2, 20)</f>
        <v>16.861510791366907</v>
      </c>
      <c r="F2">
        <f>I2 - (B2+C2/E2)</f>
        <v>665.55190000000039</v>
      </c>
      <c r="I2">
        <v>6339.1229999999996</v>
      </c>
    </row>
    <row r="3" spans="1:9" x14ac:dyDescent="0.25">
      <c r="A3">
        <v>200</v>
      </c>
      <c r="B3">
        <v>4165.8855000000003</v>
      </c>
      <c r="C3">
        <f>137*A3</f>
        <v>27400</v>
      </c>
      <c r="D3" s="3">
        <v>6.0758399999999999E-3</v>
      </c>
      <c r="E3" s="1">
        <f>MIN(0.15/D3, 20)</f>
        <v>20</v>
      </c>
      <c r="F3">
        <f>$I$2 - (B3+C3/20)</f>
        <v>803.23749999999927</v>
      </c>
    </row>
    <row r="4" spans="1:9" x14ac:dyDescent="0.25">
      <c r="A4">
        <v>300</v>
      </c>
      <c r="B4">
        <v>4162.7354999999998</v>
      </c>
      <c r="C4">
        <f>137*A4</f>
        <v>41100</v>
      </c>
      <c r="D4" s="2">
        <v>4.0000000000000001E-3</v>
      </c>
      <c r="E4" s="1">
        <f>MIN(0.15/D4, 20)</f>
        <v>20</v>
      </c>
      <c r="F4">
        <f>$I$2 - (B4+C4/20)</f>
        <v>121.38749999999982</v>
      </c>
    </row>
    <row r="6" spans="1:9" x14ac:dyDescent="0.25">
      <c r="A6" t="s">
        <v>6</v>
      </c>
    </row>
    <row r="7" spans="1:9" x14ac:dyDescent="0.25">
      <c r="A7">
        <v>200</v>
      </c>
      <c r="B7">
        <v>4165.8855000000003</v>
      </c>
      <c r="C7">
        <f>137*A7</f>
        <v>27400</v>
      </c>
      <c r="D7">
        <v>1.5169999999999999E-2</v>
      </c>
      <c r="E7" s="1">
        <f>MIN(0.15/D7, 20)</f>
        <v>9.8879367172050099</v>
      </c>
      <c r="F7">
        <f>$I$2 - (B7+C7/E7)</f>
        <v>-597.81583333333401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Tima</dc:creator>
  <cp:lastModifiedBy>Tima</cp:lastModifiedBy>
  <dcterms:created xsi:type="dcterms:W3CDTF">2015-06-05T18:19:34Z</dcterms:created>
  <dcterms:modified xsi:type="dcterms:W3CDTF">2021-12-14T07:55:40Z</dcterms:modified>
</cp:coreProperties>
</file>