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4/"/>
    </mc:Choice>
  </mc:AlternateContent>
  <xr:revisionPtr revIDLastSave="0" documentId="13_ncr:1_{9277D3B3-9489-154C-9519-7CA04F99E2EE}" xr6:coauthVersionLast="47" xr6:coauthVersionMax="47" xr10:uidLastSave="{00000000-0000-0000-0000-000000000000}"/>
  <bookViews>
    <workbookView xWindow="0" yWindow="780" windowWidth="27340" windowHeight="15980" activeTab="1" xr2:uid="{00000000-000D-0000-FFFF-FFFF00000000}"/>
  </bookViews>
  <sheets>
    <sheet name="Data" sheetId="2" r:id="rId1"/>
    <sheet name="MarriedDefaultPivot" sheetId="9" r:id="rId2"/>
    <sheet name="NumberPaymentsPivot" sheetId="10" r:id="rId3"/>
    <sheet name="Formulas" sheetId="1" r:id="rId4"/>
  </sheets>
  <definedNames>
    <definedName name="solver_typ" localSheetId="3" hidden="1">2</definedName>
    <definedName name="solver_ver" localSheetId="3" hidden="1">14</definedName>
  </definedNames>
  <calcPr calcId="191029"/>
  <pivotCaches>
    <pivotCache cacheId="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<sst xmlns="http://schemas.openxmlformats.org/spreadsheetml/2006/main" count="638" uniqueCount="23">
  <si>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</si>
  <si>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</si>
  <si>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</si>
  <si>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</si>
  <si>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</si>
  <si>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</si>
  <si>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</si>
  <si>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</si>
  <si>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</si>
  <si>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</si>
  <si>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</si>
  <si>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</si>
  <si>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</si>
  <si>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</si>
  <si>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</si>
  <si>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</si>
  <si>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</si>
  <si>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</si>
  <si>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</si>
  <si>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</si>
  <si>
    <t>Sum of Customer Number</t>
  </si>
  <si>
    <t>Sum of Age</t>
  </si>
  <si>
    <t>Sum of Annual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</si>
</sst>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EFA0A-1E3B-6341-8E0D-7940BDB8539A}" name="PivotTable10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W100:Z103" firstHeaderRow="0" firstDataRow="1" firstDataCol="1"/>
  <pivotFields count="8">
    <pivotField dataField="1" showAll="0"/>
    <pivotField dataField="1" showAll="0"/>
    <pivotField axis="axisRow" showAll="0">
      <items count="3">
        <item x="1"/>
        <item x="0"/>
        <item t="default"/>
      </items>
    </pivotField>
    <pivotField dataField="1" numFmtId="44" showAll="0"/>
    <pivotField numFmtId="44" showAll="0"/>
    <pivotField showAll="0"/>
    <pivotField numFmtId="44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nnual Income" fld="3" baseField="0" baseItem="0"/>
    <dataField name="Sum of Age" fld="1" baseField="0" baseItem="0"/>
    <dataField name="Sum of Customer Numb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6"/>
  <sheetViews>
    <sheetView workbookViewId="0">
      <selection activeCell="K25" sqref="K25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  <col min="23" max="23" width="13.83203125" bestFit="1" customWidth="1"/>
    <col min="24" max="24" width="21.5" bestFit="1" customWidth="1"/>
    <col min="25" max="25" width="11.1640625" bestFit="1" customWidth="1"/>
    <col min="26" max="26" width="24.33203125" bestFit="1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26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26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26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26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  <c r="W100" s="4" t="s">
        <v>12</v>
      </c>
      <c r="X100" t="s">
        <v>22</v>
      </c>
      <c r="Y100" t="s">
        <v>21</v>
      </c>
      <c r="Z100" t="s">
        <v>20</v>
      </c>
    </row>
    <row r="101" spans="1:26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  <c r="W101" s="5" t="s">
        <v>7</v>
      </c>
      <c r="X101" s="15">
        <v>14098240.199999997</v>
      </c>
      <c r="Y101" s="15">
        <v>4925</v>
      </c>
      <c r="Z101" s="15">
        <v>22114</v>
      </c>
    </row>
    <row r="102" spans="1:26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  <c r="W102" s="5" t="s">
        <v>9</v>
      </c>
      <c r="X102" s="15">
        <v>13709745.619999999</v>
      </c>
      <c r="Y102" s="15">
        <v>5493</v>
      </c>
      <c r="Z102" s="15">
        <v>23036</v>
      </c>
    </row>
    <row r="103" spans="1:26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  <c r="W103" s="5" t="s">
        <v>13</v>
      </c>
      <c r="X103" s="15">
        <v>27807985.819999997</v>
      </c>
      <c r="Y103" s="15">
        <v>10418</v>
      </c>
      <c r="Z103" s="15">
        <v>45150</v>
      </c>
    </row>
    <row r="104" spans="1:26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26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26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26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26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26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26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26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26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tabSelected="1" workbookViewId="0">
      <selection activeCell="A4" sqref="A4"/>
    </sheetView>
  </sheetViews>
  <sheetFormatPr baseColWidth="10" defaultColWidth="8.83203125" defaultRowHeight="16" x14ac:dyDescent="0.2"/>
  <cols>
    <col min="1" max="1" width="25.83203125" bestFit="1" customWidth="1"/>
    <col min="2" max="2" width="16.83203125" bestFit="1" customWidth="1"/>
    <col min="3" max="3" width="7.6640625" bestFit="1" customWidth="1"/>
    <col min="4" max="4" width="11.83203125" bestFit="1" customWidth="1"/>
    <col min="5" max="5" width="27" bestFit="1" customWidth="1"/>
    <col min="6" max="6" width="31" bestFit="1" customWidth="1"/>
    <col min="7" max="7" width="32.1640625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30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112704.20338739204</v>
      </c>
      <c r="E2" s="1">
        <f ca="1">150000+B2*5000*RAND()+25000*IF(C2="MARRIED",1,0)+300000*IF(RAND()&lt;0.1,1,0)</f>
        <v>267426.22196612239</v>
      </c>
      <c r="F2">
        <f ca="1">ROUND((IF(RAND()&lt;0.6,360,360-360*RAND())),0)</f>
        <v>360</v>
      </c>
      <c r="G2" s="3">
        <f t="shared" ref="G2:G65" ca="1" si="1">F2*-PMT(0.0425/12+_xlfn.NORM.INV(RAND(),0,0.01/12),F2,E2,0,1)</f>
        <v>471649.6956252628</v>
      </c>
      <c r="H2" t="str">
        <f ca="1">IF(F2&lt;360,"YES","NO")</f>
        <v>NO</v>
      </c>
    </row>
    <row r="3" spans="1:8" x14ac:dyDescent="0.2">
      <c r="A3">
        <v>2</v>
      </c>
      <c r="B3">
        <f t="shared" ref="B3:B66" ca="1" si="2">ROUND(25+_xlfn.NORM.INV(RAND(),10,5),0)</f>
        <v>33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45505.571702350942</v>
      </c>
      <c r="E3" s="1">
        <f t="shared" ref="E3:E66" ca="1" si="4">150000+B3*5000*RAND()+25000*IF(C3="MARRIED",1,0)+300000*IF(RAND()&lt;0.1,1,0)</f>
        <v>256723.23795997782</v>
      </c>
      <c r="F3">
        <f t="shared" ref="F3:F66" ca="1" si="5">ROUND((IF(RAND()&lt;0.6,360,360-360*RAND())),0)</f>
        <v>360</v>
      </c>
      <c r="G3" s="3">
        <f t="shared" ca="1" si="1"/>
        <v>419070.84293762001</v>
      </c>
      <c r="H3" t="str">
        <f t="shared" ref="H3:H66" ca="1" si="6">IF(F3&lt;360,"YES","NO")</f>
        <v>NO</v>
      </c>
    </row>
    <row r="4" spans="1:8" x14ac:dyDescent="0.2">
      <c r="A4">
        <v>3</v>
      </c>
      <c r="B4">
        <f t="shared" ca="1" si="2"/>
        <v>36</v>
      </c>
      <c r="C4" t="str">
        <f t="shared" ca="1" si="3"/>
        <v>SINGLE</v>
      </c>
      <c r="D4" s="2">
        <f t="shared" ca="1" si="0"/>
        <v>85175.919701371356</v>
      </c>
      <c r="E4" s="1">
        <f t="shared" ca="1" si="4"/>
        <v>265249.23203875386</v>
      </c>
      <c r="F4">
        <f t="shared" ca="1" si="5"/>
        <v>360</v>
      </c>
      <c r="G4" s="3">
        <f t="shared" ca="1" si="1"/>
        <v>431886.24185184989</v>
      </c>
      <c r="H4" t="str">
        <f t="shared" ca="1" si="6"/>
        <v>NO</v>
      </c>
    </row>
    <row r="5" spans="1:8" x14ac:dyDescent="0.2">
      <c r="A5">
        <v>4</v>
      </c>
      <c r="B5">
        <f t="shared" ca="1" si="2"/>
        <v>35</v>
      </c>
      <c r="C5" t="str">
        <f t="shared" ca="1" si="3"/>
        <v>MARRIED</v>
      </c>
      <c r="D5" s="2">
        <f t="shared" ca="1" si="0"/>
        <v>115941.18422509699</v>
      </c>
      <c r="E5" s="1">
        <f t="shared" ca="1" si="4"/>
        <v>305556.04165579082</v>
      </c>
      <c r="F5">
        <f t="shared" ca="1" si="5"/>
        <v>360</v>
      </c>
      <c r="G5" s="3">
        <f t="shared" ca="1" si="1"/>
        <v>522072.34578881355</v>
      </c>
      <c r="H5" t="str">
        <f t="shared" ca="1" si="6"/>
        <v>NO</v>
      </c>
    </row>
    <row r="6" spans="1:8" x14ac:dyDescent="0.2">
      <c r="A6">
        <v>5</v>
      </c>
      <c r="B6">
        <f t="shared" ca="1" si="2"/>
        <v>39</v>
      </c>
      <c r="C6" t="str">
        <f t="shared" ca="1" si="3"/>
        <v>MARRIED</v>
      </c>
      <c r="D6" s="2">
        <f t="shared" ca="1" si="0"/>
        <v>124729.69233786978</v>
      </c>
      <c r="E6" s="1">
        <f t="shared" ca="1" si="4"/>
        <v>324392.45555592107</v>
      </c>
      <c r="F6">
        <f t="shared" ca="1" si="5"/>
        <v>345</v>
      </c>
      <c r="G6" s="3">
        <f t="shared" ca="1" si="1"/>
        <v>623217.24483641121</v>
      </c>
      <c r="H6" t="str">
        <f t="shared" ca="1" si="6"/>
        <v>YES</v>
      </c>
    </row>
    <row r="7" spans="1:8" x14ac:dyDescent="0.2">
      <c r="A7">
        <v>6</v>
      </c>
      <c r="B7">
        <f t="shared" ca="1" si="2"/>
        <v>36</v>
      </c>
      <c r="C7" t="str">
        <f t="shared" ca="1" si="3"/>
        <v>MARRIED</v>
      </c>
      <c r="D7" s="2">
        <f t="shared" ca="1" si="0"/>
        <v>187101.51981010672</v>
      </c>
      <c r="E7" s="1">
        <f t="shared" ca="1" si="4"/>
        <v>572659.6698673201</v>
      </c>
      <c r="F7">
        <f t="shared" ca="1" si="5"/>
        <v>360</v>
      </c>
      <c r="G7" s="3">
        <f t="shared" ca="1" si="1"/>
        <v>932967.43825717922</v>
      </c>
      <c r="H7" t="str">
        <f t="shared" ca="1" si="6"/>
        <v>NO</v>
      </c>
    </row>
    <row r="8" spans="1:8" x14ac:dyDescent="0.2">
      <c r="A8">
        <v>7</v>
      </c>
      <c r="B8">
        <f t="shared" ca="1" si="2"/>
        <v>36</v>
      </c>
      <c r="C8" t="str">
        <f t="shared" ca="1" si="3"/>
        <v>MARRIED</v>
      </c>
      <c r="D8" s="2">
        <f t="shared" ca="1" si="0"/>
        <v>49383.659590255731</v>
      </c>
      <c r="E8" s="1">
        <f t="shared" ca="1" si="4"/>
        <v>230340.51683916667</v>
      </c>
      <c r="F8">
        <f t="shared" ca="1" si="5"/>
        <v>114</v>
      </c>
      <c r="G8" s="3">
        <f t="shared" ca="1" si="1"/>
        <v>257980.34962474045</v>
      </c>
      <c r="H8" t="str">
        <f t="shared" ca="1" si="6"/>
        <v>YES</v>
      </c>
    </row>
    <row r="9" spans="1:8" x14ac:dyDescent="0.2">
      <c r="A9">
        <v>8</v>
      </c>
      <c r="B9">
        <f t="shared" ca="1" si="2"/>
        <v>37</v>
      </c>
      <c r="C9" t="str">
        <f t="shared" ca="1" si="3"/>
        <v>MARRIED</v>
      </c>
      <c r="D9" s="2">
        <f t="shared" ca="1" si="0"/>
        <v>60936.387509217049</v>
      </c>
      <c r="E9" s="1">
        <f t="shared" ca="1" si="4"/>
        <v>250369.74720581918</v>
      </c>
      <c r="F9">
        <f t="shared" ca="1" si="5"/>
        <v>360</v>
      </c>
      <c r="G9" s="3">
        <f t="shared" ca="1" si="1"/>
        <v>353208.67279601772</v>
      </c>
      <c r="H9" t="str">
        <f t="shared" ca="1" si="6"/>
        <v>NO</v>
      </c>
    </row>
    <row r="10" spans="1:8" x14ac:dyDescent="0.2">
      <c r="A10">
        <v>9</v>
      </c>
      <c r="B10">
        <f t="shared" ca="1" si="2"/>
        <v>40</v>
      </c>
      <c r="C10" t="str">
        <f t="shared" ca="1" si="3"/>
        <v>MARRIED</v>
      </c>
      <c r="D10" s="2">
        <f t="shared" ca="1" si="0"/>
        <v>133763.82792481853</v>
      </c>
      <c r="E10" s="1">
        <f t="shared" ca="1" si="4"/>
        <v>364018.45294674998</v>
      </c>
      <c r="F10">
        <f t="shared" ca="1" si="5"/>
        <v>360</v>
      </c>
      <c r="G10" s="3">
        <f t="shared" ca="1" si="1"/>
        <v>563444.51002630522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35</v>
      </c>
      <c r="C11" t="str">
        <f t="shared" ca="1" si="3"/>
        <v>SINGLE</v>
      </c>
      <c r="D11" s="2">
        <f t="shared" ca="1" si="0"/>
        <v>103260.548047317</v>
      </c>
      <c r="E11" s="1">
        <f t="shared" ca="1" si="4"/>
        <v>225379.61210830725</v>
      </c>
      <c r="F11">
        <f t="shared" ca="1" si="5"/>
        <v>360</v>
      </c>
      <c r="G11" s="3">
        <f t="shared" ca="1" si="1"/>
        <v>392915.50904610363</v>
      </c>
      <c r="H11" t="str">
        <f t="shared" ca="1" si="6"/>
        <v>NO</v>
      </c>
    </row>
    <row r="12" spans="1:8" x14ac:dyDescent="0.2">
      <c r="A12">
        <v>11</v>
      </c>
      <c r="B12">
        <f t="shared" ca="1" si="2"/>
        <v>39</v>
      </c>
      <c r="C12" t="str">
        <f t="shared" ca="1" si="3"/>
        <v>SINGLE</v>
      </c>
      <c r="D12" s="2">
        <f t="shared" ca="1" si="0"/>
        <v>74032.757339862263</v>
      </c>
      <c r="E12" s="1">
        <f t="shared" ca="1" si="4"/>
        <v>225299.63350700366</v>
      </c>
      <c r="F12">
        <f t="shared" ca="1" si="5"/>
        <v>360</v>
      </c>
      <c r="G12" s="3">
        <f t="shared" ca="1" si="1"/>
        <v>377271.15138217818</v>
      </c>
      <c r="H12" t="str">
        <f t="shared" ca="1" si="6"/>
        <v>NO</v>
      </c>
    </row>
    <row r="13" spans="1:8" x14ac:dyDescent="0.2">
      <c r="A13">
        <v>12</v>
      </c>
      <c r="B13">
        <f t="shared" ca="1" si="2"/>
        <v>28</v>
      </c>
      <c r="C13" t="str">
        <f t="shared" ca="1" si="3"/>
        <v>SINGLE</v>
      </c>
      <c r="D13" s="2">
        <f t="shared" ca="1" si="0"/>
        <v>49951.987962117164</v>
      </c>
      <c r="E13" s="1">
        <f t="shared" ca="1" si="4"/>
        <v>157935.01975538253</v>
      </c>
      <c r="F13">
        <f t="shared" ca="1" si="5"/>
        <v>337</v>
      </c>
      <c r="G13" s="3">
        <f t="shared" ca="1" si="1"/>
        <v>244026.96979769471</v>
      </c>
      <c r="H13" t="str">
        <f t="shared" ca="1" si="6"/>
        <v>YES</v>
      </c>
    </row>
    <row r="14" spans="1:8" x14ac:dyDescent="0.2">
      <c r="A14">
        <v>13</v>
      </c>
      <c r="B14">
        <f t="shared" ca="1" si="2"/>
        <v>27</v>
      </c>
      <c r="C14" t="str">
        <f t="shared" ca="1" si="3"/>
        <v>SINGLE</v>
      </c>
      <c r="D14" s="2">
        <f t="shared" ca="1" si="0"/>
        <v>44851.791870574452</v>
      </c>
      <c r="E14" s="1">
        <f t="shared" ca="1" si="4"/>
        <v>164017.39626447688</v>
      </c>
      <c r="F14">
        <f t="shared" ca="1" si="5"/>
        <v>360</v>
      </c>
      <c r="G14" s="3">
        <f t="shared" ca="1" si="1"/>
        <v>273684.37146386993</v>
      </c>
      <c r="H14" t="str">
        <f t="shared" ca="1" si="6"/>
        <v>NO</v>
      </c>
    </row>
    <row r="15" spans="1:8" x14ac:dyDescent="0.2">
      <c r="A15">
        <v>14</v>
      </c>
      <c r="B15">
        <f t="shared" ca="1" si="2"/>
        <v>30</v>
      </c>
      <c r="C15" t="str">
        <f t="shared" ca="1" si="3"/>
        <v>SINGLE</v>
      </c>
      <c r="D15" s="2">
        <f t="shared" ca="1" si="0"/>
        <v>63776.892081337399</v>
      </c>
      <c r="E15" s="1">
        <f t="shared" ca="1" si="4"/>
        <v>175166.55426741278</v>
      </c>
      <c r="F15">
        <f t="shared" ca="1" si="5"/>
        <v>360</v>
      </c>
      <c r="G15" s="3">
        <f t="shared" ca="1" si="1"/>
        <v>284878.78341953724</v>
      </c>
      <c r="H15" t="str">
        <f t="shared" ca="1" si="6"/>
        <v>NO</v>
      </c>
    </row>
    <row r="16" spans="1:8" x14ac:dyDescent="0.2">
      <c r="A16">
        <v>15</v>
      </c>
      <c r="B16">
        <f t="shared" ca="1" si="2"/>
        <v>31</v>
      </c>
      <c r="C16" t="str">
        <f t="shared" ca="1" si="3"/>
        <v>MARRIED</v>
      </c>
      <c r="D16" s="2">
        <f t="shared" ca="1" si="0"/>
        <v>89839.26269989759</v>
      </c>
      <c r="E16" s="1">
        <f t="shared" ca="1" si="4"/>
        <v>293687.15376868204</v>
      </c>
      <c r="F16">
        <f t="shared" ca="1" si="5"/>
        <v>360</v>
      </c>
      <c r="G16" s="3">
        <f t="shared" ca="1" si="1"/>
        <v>504228.53097169887</v>
      </c>
      <c r="H16" t="str">
        <f t="shared" ca="1" si="6"/>
        <v>NO</v>
      </c>
    </row>
    <row r="17" spans="1:8" x14ac:dyDescent="0.2">
      <c r="A17">
        <v>16</v>
      </c>
      <c r="B17">
        <f t="shared" ca="1" si="2"/>
        <v>27</v>
      </c>
      <c r="C17" t="str">
        <f t="shared" ca="1" si="3"/>
        <v>SINGLE</v>
      </c>
      <c r="D17" s="2">
        <f t="shared" ca="1" si="0"/>
        <v>51118.547583424923</v>
      </c>
      <c r="E17" s="1">
        <f t="shared" ca="1" si="4"/>
        <v>231156.06939388244</v>
      </c>
      <c r="F17">
        <f t="shared" ca="1" si="5"/>
        <v>360</v>
      </c>
      <c r="G17" s="3">
        <f t="shared" ca="1" si="1"/>
        <v>378517.23916839453</v>
      </c>
      <c r="H17" t="str">
        <f t="shared" ca="1" si="6"/>
        <v>NO</v>
      </c>
    </row>
    <row r="18" spans="1:8" x14ac:dyDescent="0.2">
      <c r="A18">
        <v>17</v>
      </c>
      <c r="B18">
        <f t="shared" ca="1" si="2"/>
        <v>35</v>
      </c>
      <c r="C18" t="str">
        <f t="shared" ca="1" si="3"/>
        <v>MARRIED</v>
      </c>
      <c r="D18" s="2">
        <f t="shared" ca="1" si="0"/>
        <v>7605.0008275086439</v>
      </c>
      <c r="E18" s="1">
        <f t="shared" ca="1" si="4"/>
        <v>216905.6955001009</v>
      </c>
      <c r="F18">
        <f t="shared" ca="1" si="5"/>
        <v>71</v>
      </c>
      <c r="G18" s="3">
        <f t="shared" ca="1" si="1"/>
        <v>250114.26351649329</v>
      </c>
      <c r="H18" t="str">
        <f t="shared" ca="1" si="6"/>
        <v>YES</v>
      </c>
    </row>
    <row r="19" spans="1:8" x14ac:dyDescent="0.2">
      <c r="A19">
        <v>18</v>
      </c>
      <c r="B19">
        <f t="shared" ca="1" si="2"/>
        <v>33</v>
      </c>
      <c r="C19" t="str">
        <f t="shared" ca="1" si="3"/>
        <v>MARRIED</v>
      </c>
      <c r="D19" s="2">
        <f t="shared" ca="1" si="0"/>
        <v>87219.210579215956</v>
      </c>
      <c r="E19" s="1">
        <f t="shared" ca="1" si="4"/>
        <v>185032.50738462919</v>
      </c>
      <c r="F19">
        <f t="shared" ca="1" si="5"/>
        <v>156</v>
      </c>
      <c r="G19" s="3">
        <f t="shared" ca="1" si="1"/>
        <v>260722.11442437128</v>
      </c>
      <c r="H19" t="str">
        <f t="shared" ca="1" si="6"/>
        <v>YES</v>
      </c>
    </row>
    <row r="20" spans="1:8" x14ac:dyDescent="0.2">
      <c r="A20">
        <v>19</v>
      </c>
      <c r="B20">
        <f t="shared" ca="1" si="2"/>
        <v>35</v>
      </c>
      <c r="C20" t="str">
        <f t="shared" ca="1" si="3"/>
        <v>MARRIED</v>
      </c>
      <c r="D20" s="2">
        <f t="shared" ca="1" si="0"/>
        <v>37931.533500981619</v>
      </c>
      <c r="E20" s="1">
        <f t="shared" ca="1" si="4"/>
        <v>183247.32539516868</v>
      </c>
      <c r="F20">
        <f t="shared" ca="1" si="5"/>
        <v>45</v>
      </c>
      <c r="G20" s="3">
        <f t="shared" ca="1" si="1"/>
        <v>199855.42299309975</v>
      </c>
      <c r="H20" t="str">
        <f t="shared" ca="1" si="6"/>
        <v>YES</v>
      </c>
    </row>
    <row r="21" spans="1:8" x14ac:dyDescent="0.2">
      <c r="A21">
        <v>20</v>
      </c>
      <c r="B21">
        <f t="shared" ca="1" si="2"/>
        <v>34</v>
      </c>
      <c r="C21" t="str">
        <f t="shared" ca="1" si="3"/>
        <v>SINGLE</v>
      </c>
      <c r="D21" s="2">
        <f t="shared" ca="1" si="0"/>
        <v>178528.55012975037</v>
      </c>
      <c r="E21" s="1">
        <f t="shared" ca="1" si="4"/>
        <v>547558.97105705377</v>
      </c>
      <c r="F21">
        <f t="shared" ca="1" si="5"/>
        <v>360</v>
      </c>
      <c r="G21" s="3">
        <f t="shared" ca="1" si="1"/>
        <v>820786.17778764875</v>
      </c>
      <c r="H21" t="str">
        <f t="shared" ca="1" si="6"/>
        <v>NO</v>
      </c>
    </row>
    <row r="22" spans="1:8" x14ac:dyDescent="0.2">
      <c r="A22">
        <v>21</v>
      </c>
      <c r="B22">
        <f t="shared" ca="1" si="2"/>
        <v>37</v>
      </c>
      <c r="C22" t="str">
        <f t="shared" ca="1" si="3"/>
        <v>SINGLE</v>
      </c>
      <c r="D22" s="2">
        <f t="shared" ca="1" si="0"/>
        <v>65684.32450278227</v>
      </c>
      <c r="E22" s="1">
        <f t="shared" ca="1" si="4"/>
        <v>164982.18453181378</v>
      </c>
      <c r="F22">
        <f t="shared" ca="1" si="5"/>
        <v>298</v>
      </c>
      <c r="G22" s="3">
        <f t="shared" ca="1" si="1"/>
        <v>242243.47480312892</v>
      </c>
      <c r="H22" t="str">
        <f t="shared" ca="1" si="6"/>
        <v>YES</v>
      </c>
    </row>
    <row r="23" spans="1:8" x14ac:dyDescent="0.2">
      <c r="A23">
        <v>22</v>
      </c>
      <c r="B23">
        <f t="shared" ca="1" si="2"/>
        <v>34</v>
      </c>
      <c r="C23" t="str">
        <f t="shared" ca="1" si="3"/>
        <v>SINGLE</v>
      </c>
      <c r="D23" s="2">
        <f t="shared" ca="1" si="0"/>
        <v>59158.824774890702</v>
      </c>
      <c r="E23" s="1">
        <f t="shared" ca="1" si="4"/>
        <v>175299.17809960723</v>
      </c>
      <c r="F23">
        <f t="shared" ca="1" si="5"/>
        <v>360</v>
      </c>
      <c r="G23" s="3">
        <f t="shared" ca="1" si="1"/>
        <v>324076.21880057536</v>
      </c>
      <c r="H23" t="str">
        <f t="shared" ca="1" si="6"/>
        <v>NO</v>
      </c>
    </row>
    <row r="24" spans="1:8" x14ac:dyDescent="0.2">
      <c r="A24">
        <v>23</v>
      </c>
      <c r="B24">
        <f t="shared" ca="1" si="2"/>
        <v>34</v>
      </c>
      <c r="C24" t="str">
        <f t="shared" ca="1" si="3"/>
        <v>MARRIED</v>
      </c>
      <c r="D24" s="2">
        <f t="shared" ca="1" si="0"/>
        <v>132276.08344476146</v>
      </c>
      <c r="E24" s="1">
        <f t="shared" ca="1" si="4"/>
        <v>344394.8433153613</v>
      </c>
      <c r="F24">
        <f t="shared" ca="1" si="5"/>
        <v>127</v>
      </c>
      <c r="G24" s="3">
        <f t="shared" ca="1" si="1"/>
        <v>460042.29503384337</v>
      </c>
      <c r="H24" t="str">
        <f t="shared" ca="1" si="6"/>
        <v>YES</v>
      </c>
    </row>
    <row r="25" spans="1:8" x14ac:dyDescent="0.2">
      <c r="A25">
        <v>24</v>
      </c>
      <c r="B25">
        <f t="shared" ca="1" si="2"/>
        <v>30</v>
      </c>
      <c r="C25" t="str">
        <f t="shared" ca="1" si="3"/>
        <v>SINGLE</v>
      </c>
      <c r="D25" s="2">
        <f t="shared" ca="1" si="0"/>
        <v>103104.60949093339</v>
      </c>
      <c r="E25" s="1">
        <f t="shared" ca="1" si="4"/>
        <v>269314.27773345326</v>
      </c>
      <c r="F25">
        <f t="shared" ca="1" si="5"/>
        <v>260</v>
      </c>
      <c r="G25" s="3">
        <f t="shared" ca="1" si="1"/>
        <v>421424.34293568606</v>
      </c>
      <c r="H25" t="str">
        <f t="shared" ca="1" si="6"/>
        <v>YES</v>
      </c>
    </row>
    <row r="26" spans="1:8" x14ac:dyDescent="0.2">
      <c r="A26">
        <v>25</v>
      </c>
      <c r="B26">
        <f t="shared" ca="1" si="2"/>
        <v>32</v>
      </c>
      <c r="C26" t="str">
        <f t="shared" ca="1" si="3"/>
        <v>MARRIED</v>
      </c>
      <c r="D26" s="2">
        <f t="shared" ca="1" si="0"/>
        <v>83452.793384118704</v>
      </c>
      <c r="E26" s="1">
        <f t="shared" ca="1" si="4"/>
        <v>258113.73863067565</v>
      </c>
      <c r="F26">
        <f t="shared" ca="1" si="5"/>
        <v>277</v>
      </c>
      <c r="G26" s="3">
        <f t="shared" ca="1" si="1"/>
        <v>393318.88177951647</v>
      </c>
      <c r="H26" t="str">
        <f t="shared" ca="1" si="6"/>
        <v>YES</v>
      </c>
    </row>
    <row r="27" spans="1:8" x14ac:dyDescent="0.2">
      <c r="A27">
        <v>26</v>
      </c>
      <c r="B27">
        <f t="shared" ca="1" si="2"/>
        <v>33</v>
      </c>
      <c r="C27" t="str">
        <f t="shared" ca="1" si="3"/>
        <v>MARRIED</v>
      </c>
      <c r="D27" s="2">
        <f t="shared" ca="1" si="0"/>
        <v>86547.139616874643</v>
      </c>
      <c r="E27" s="1">
        <f t="shared" ca="1" si="4"/>
        <v>217862.18435260287</v>
      </c>
      <c r="F27">
        <f t="shared" ca="1" si="5"/>
        <v>360</v>
      </c>
      <c r="G27" s="3">
        <f t="shared" ca="1" si="1"/>
        <v>390451.79106829467</v>
      </c>
      <c r="H27" t="str">
        <f t="shared" ca="1" si="6"/>
        <v>NO</v>
      </c>
    </row>
    <row r="28" spans="1:8" x14ac:dyDescent="0.2">
      <c r="A28">
        <v>27</v>
      </c>
      <c r="B28">
        <f t="shared" ca="1" si="2"/>
        <v>31</v>
      </c>
      <c r="C28" t="str">
        <f t="shared" ca="1" si="3"/>
        <v>SINGLE</v>
      </c>
      <c r="D28" s="2">
        <f t="shared" ca="1" si="0"/>
        <v>120631.53983840589</v>
      </c>
      <c r="E28" s="1">
        <f t="shared" ca="1" si="4"/>
        <v>290877.98507452349</v>
      </c>
      <c r="F28">
        <f t="shared" ca="1" si="5"/>
        <v>360</v>
      </c>
      <c r="G28" s="3">
        <f t="shared" ca="1" si="1"/>
        <v>602234.82078076352</v>
      </c>
      <c r="H28" t="str">
        <f t="shared" ca="1" si="6"/>
        <v>NO</v>
      </c>
    </row>
    <row r="29" spans="1:8" x14ac:dyDescent="0.2">
      <c r="A29">
        <v>28</v>
      </c>
      <c r="B29">
        <f t="shared" ca="1" si="2"/>
        <v>35</v>
      </c>
      <c r="C29" t="str">
        <f t="shared" ca="1" si="3"/>
        <v>MARRIED</v>
      </c>
      <c r="D29" s="2">
        <f t="shared" ca="1" si="0"/>
        <v>106747.95173664605</v>
      </c>
      <c r="E29" s="1">
        <f t="shared" ca="1" si="4"/>
        <v>230237.8373541857</v>
      </c>
      <c r="F29">
        <f t="shared" ca="1" si="5"/>
        <v>360</v>
      </c>
      <c r="G29" s="3">
        <f t="shared" ca="1" si="1"/>
        <v>351638.42810504558</v>
      </c>
      <c r="H29" t="str">
        <f t="shared" ca="1" si="6"/>
        <v>NO</v>
      </c>
    </row>
    <row r="30" spans="1:8" x14ac:dyDescent="0.2">
      <c r="A30">
        <v>29</v>
      </c>
      <c r="B30">
        <f t="shared" ca="1" si="2"/>
        <v>35</v>
      </c>
      <c r="C30" t="str">
        <f t="shared" ca="1" si="3"/>
        <v>SINGLE</v>
      </c>
      <c r="D30" s="2">
        <f t="shared" ca="1" si="0"/>
        <v>7975.930309940908</v>
      </c>
      <c r="E30" s="1">
        <f t="shared" ca="1" si="4"/>
        <v>160196.71495068615</v>
      </c>
      <c r="F30">
        <f t="shared" ca="1" si="5"/>
        <v>360</v>
      </c>
      <c r="G30" s="3">
        <f t="shared" ca="1" si="1"/>
        <v>257923.74422187838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26</v>
      </c>
      <c r="C31" t="str">
        <f t="shared" ca="1" si="3"/>
        <v>MARRIED</v>
      </c>
      <c r="D31" s="2">
        <f t="shared" ca="1" si="0"/>
        <v>74198.644017624727</v>
      </c>
      <c r="E31" s="1">
        <f t="shared" ca="1" si="4"/>
        <v>282323.17824187671</v>
      </c>
      <c r="F31">
        <f t="shared" ca="1" si="5"/>
        <v>360</v>
      </c>
      <c r="G31" s="3">
        <f t="shared" ca="1" si="1"/>
        <v>521313.09057784727</v>
      </c>
      <c r="H31" t="str">
        <f t="shared" ca="1" si="6"/>
        <v>NO</v>
      </c>
    </row>
    <row r="32" spans="1:8" x14ac:dyDescent="0.2">
      <c r="A32">
        <v>31</v>
      </c>
      <c r="B32">
        <f t="shared" ca="1" si="2"/>
        <v>42</v>
      </c>
      <c r="C32" t="str">
        <f t="shared" ca="1" si="3"/>
        <v>MARRIED</v>
      </c>
      <c r="D32" s="2">
        <f t="shared" ca="1" si="0"/>
        <v>107734.1585261079</v>
      </c>
      <c r="E32" s="1">
        <f t="shared" ca="1" si="4"/>
        <v>352464.51457685325</v>
      </c>
      <c r="F32">
        <f t="shared" ca="1" si="5"/>
        <v>116</v>
      </c>
      <c r="G32" s="3">
        <f t="shared" ca="1" si="1"/>
        <v>435974.50802250346</v>
      </c>
      <c r="H32" t="str">
        <f t="shared" ca="1" si="6"/>
        <v>YES</v>
      </c>
    </row>
    <row r="33" spans="1:8" x14ac:dyDescent="0.2">
      <c r="A33">
        <v>32</v>
      </c>
      <c r="B33">
        <f t="shared" ca="1" si="2"/>
        <v>31</v>
      </c>
      <c r="C33" t="str">
        <f t="shared" ca="1" si="3"/>
        <v>SINGLE</v>
      </c>
      <c r="D33" s="2">
        <f t="shared" ca="1" si="0"/>
        <v>98952.183718314351</v>
      </c>
      <c r="E33" s="1">
        <f t="shared" ca="1" si="4"/>
        <v>303952.96974892425</v>
      </c>
      <c r="F33">
        <f t="shared" ca="1" si="5"/>
        <v>360</v>
      </c>
      <c r="G33" s="3">
        <f t="shared" ca="1" si="1"/>
        <v>654847.60176015703</v>
      </c>
      <c r="H33" t="str">
        <f t="shared" ca="1" si="6"/>
        <v>NO</v>
      </c>
    </row>
    <row r="34" spans="1:8" x14ac:dyDescent="0.2">
      <c r="A34">
        <v>33</v>
      </c>
      <c r="B34">
        <f t="shared" ca="1" si="2"/>
        <v>37</v>
      </c>
      <c r="C34" t="str">
        <f t="shared" ca="1" si="3"/>
        <v>SINGLE</v>
      </c>
      <c r="D34" s="2">
        <f t="shared" ca="1" si="0"/>
        <v>100331.99981734094</v>
      </c>
      <c r="E34" s="1">
        <f t="shared" ca="1" si="4"/>
        <v>331276.62826146837</v>
      </c>
      <c r="F34">
        <f t="shared" ca="1" si="5"/>
        <v>360</v>
      </c>
      <c r="G34" s="3">
        <f t="shared" ca="1" si="1"/>
        <v>557392.70122998639</v>
      </c>
      <c r="H34" t="str">
        <f t="shared" ca="1" si="6"/>
        <v>NO</v>
      </c>
    </row>
    <row r="35" spans="1:8" x14ac:dyDescent="0.2">
      <c r="A35">
        <v>34</v>
      </c>
      <c r="B35">
        <f t="shared" ca="1" si="2"/>
        <v>26</v>
      </c>
      <c r="C35" t="str">
        <f t="shared" ca="1" si="3"/>
        <v>SINGLE</v>
      </c>
      <c r="D35" s="2">
        <f t="shared" ca="1" si="0"/>
        <v>66120.381502260236</v>
      </c>
      <c r="E35" s="1">
        <f t="shared" ca="1" si="4"/>
        <v>228967.68564911268</v>
      </c>
      <c r="F35">
        <f t="shared" ca="1" si="5"/>
        <v>25</v>
      </c>
      <c r="G35" s="3">
        <f t="shared" ca="1" si="1"/>
        <v>240244.0116941148</v>
      </c>
      <c r="H35" t="str">
        <f t="shared" ca="1" si="6"/>
        <v>YES</v>
      </c>
    </row>
    <row r="36" spans="1:8" x14ac:dyDescent="0.2">
      <c r="A36">
        <v>35</v>
      </c>
      <c r="B36">
        <f t="shared" ca="1" si="2"/>
        <v>30</v>
      </c>
      <c r="C36" t="str">
        <f t="shared" ca="1" si="3"/>
        <v>SINGLE</v>
      </c>
      <c r="D36" s="2">
        <f t="shared" ca="1" si="0"/>
        <v>75093.09364901323</v>
      </c>
      <c r="E36" s="1">
        <f t="shared" ca="1" si="4"/>
        <v>224367.23770766432</v>
      </c>
      <c r="F36">
        <f t="shared" ca="1" si="5"/>
        <v>360</v>
      </c>
      <c r="G36" s="3">
        <f t="shared" ca="1" si="1"/>
        <v>433694.87720377691</v>
      </c>
      <c r="H36" t="str">
        <f t="shared" ca="1" si="6"/>
        <v>NO</v>
      </c>
    </row>
    <row r="37" spans="1:8" x14ac:dyDescent="0.2">
      <c r="A37">
        <v>36</v>
      </c>
      <c r="B37">
        <f t="shared" ca="1" si="2"/>
        <v>38</v>
      </c>
      <c r="C37" t="str">
        <f t="shared" ca="1" si="3"/>
        <v>SINGLE</v>
      </c>
      <c r="D37" s="2">
        <f t="shared" ca="1" si="0"/>
        <v>118684.68064989721</v>
      </c>
      <c r="E37" s="1">
        <f t="shared" ca="1" si="4"/>
        <v>331764.58414622978</v>
      </c>
      <c r="F37">
        <f t="shared" ca="1" si="5"/>
        <v>360</v>
      </c>
      <c r="G37" s="3">
        <f t="shared" ca="1" si="1"/>
        <v>574189.63333681168</v>
      </c>
      <c r="H37" t="str">
        <f t="shared" ca="1" si="6"/>
        <v>NO</v>
      </c>
    </row>
    <row r="38" spans="1:8" x14ac:dyDescent="0.2">
      <c r="A38">
        <v>37</v>
      </c>
      <c r="B38">
        <f t="shared" ca="1" si="2"/>
        <v>22</v>
      </c>
      <c r="C38" t="str">
        <f t="shared" ca="1" si="3"/>
        <v>SINGLE</v>
      </c>
      <c r="D38" s="2">
        <f t="shared" ca="1" si="0"/>
        <v>49843.340689796511</v>
      </c>
      <c r="E38" s="1">
        <f t="shared" ca="1" si="4"/>
        <v>162605.1219003486</v>
      </c>
      <c r="F38">
        <f t="shared" ca="1" si="5"/>
        <v>360</v>
      </c>
      <c r="G38" s="3">
        <f t="shared" ca="1" si="1"/>
        <v>364259.52903245273</v>
      </c>
      <c r="H38" t="str">
        <f t="shared" ca="1" si="6"/>
        <v>NO</v>
      </c>
    </row>
    <row r="39" spans="1:8" x14ac:dyDescent="0.2">
      <c r="A39">
        <v>38</v>
      </c>
      <c r="B39">
        <f t="shared" ca="1" si="2"/>
        <v>35</v>
      </c>
      <c r="C39" t="str">
        <f t="shared" ca="1" si="3"/>
        <v>SINGLE</v>
      </c>
      <c r="D39" s="2">
        <f t="shared" ca="1" si="0"/>
        <v>151504.84179872071</v>
      </c>
      <c r="E39" s="1">
        <f t="shared" ca="1" si="4"/>
        <v>462675.16092416394</v>
      </c>
      <c r="F39">
        <f t="shared" ca="1" si="5"/>
        <v>360</v>
      </c>
      <c r="G39" s="3">
        <f t="shared" ca="1" si="1"/>
        <v>658504.96201411716</v>
      </c>
      <c r="H39" t="str">
        <f t="shared" ca="1" si="6"/>
        <v>NO</v>
      </c>
    </row>
    <row r="40" spans="1:8" x14ac:dyDescent="0.2">
      <c r="A40">
        <v>39</v>
      </c>
      <c r="B40">
        <f t="shared" ca="1" si="2"/>
        <v>31</v>
      </c>
      <c r="C40" t="str">
        <f t="shared" ca="1" si="3"/>
        <v>SINGLE</v>
      </c>
      <c r="D40" s="2">
        <f t="shared" ca="1" si="0"/>
        <v>42759.170344165293</v>
      </c>
      <c r="E40" s="1">
        <f t="shared" ca="1" si="4"/>
        <v>190877.95180958291</v>
      </c>
      <c r="F40">
        <f t="shared" ca="1" si="5"/>
        <v>360</v>
      </c>
      <c r="G40" s="3">
        <f t="shared" ca="1" si="1"/>
        <v>437177.967169045</v>
      </c>
      <c r="H40" t="str">
        <f t="shared" ca="1" si="6"/>
        <v>NO</v>
      </c>
    </row>
    <row r="41" spans="1:8" x14ac:dyDescent="0.2">
      <c r="A41">
        <v>40</v>
      </c>
      <c r="B41">
        <f t="shared" ca="1" si="2"/>
        <v>25</v>
      </c>
      <c r="C41" t="str">
        <f t="shared" ca="1" si="3"/>
        <v>SINGLE</v>
      </c>
      <c r="D41" s="2">
        <f t="shared" ca="1" si="0"/>
        <v>85481.547897879849</v>
      </c>
      <c r="E41" s="1">
        <f t="shared" ca="1" si="4"/>
        <v>249039.79263173562</v>
      </c>
      <c r="F41">
        <f t="shared" ca="1" si="5"/>
        <v>360</v>
      </c>
      <c r="G41" s="3">
        <f t="shared" ca="1" si="1"/>
        <v>425632.01175923838</v>
      </c>
      <c r="H41" t="str">
        <f t="shared" ca="1" si="6"/>
        <v>NO</v>
      </c>
    </row>
    <row r="42" spans="1:8" x14ac:dyDescent="0.2">
      <c r="A42">
        <v>41</v>
      </c>
      <c r="B42">
        <f t="shared" ca="1" si="2"/>
        <v>39</v>
      </c>
      <c r="C42" t="str">
        <f t="shared" ca="1" si="3"/>
        <v>MARRIED</v>
      </c>
      <c r="D42" s="2">
        <f t="shared" ca="1" si="0"/>
        <v>113704.57201694995</v>
      </c>
      <c r="E42" s="1">
        <f t="shared" ca="1" si="4"/>
        <v>249199.0245436049</v>
      </c>
      <c r="F42">
        <f t="shared" ca="1" si="5"/>
        <v>360</v>
      </c>
      <c r="G42" s="3">
        <f t="shared" ca="1" si="1"/>
        <v>456230.78783232783</v>
      </c>
      <c r="H42" t="str">
        <f t="shared" ca="1" si="6"/>
        <v>NO</v>
      </c>
    </row>
    <row r="43" spans="1:8" x14ac:dyDescent="0.2">
      <c r="A43">
        <v>42</v>
      </c>
      <c r="B43">
        <f t="shared" ca="1" si="2"/>
        <v>38</v>
      </c>
      <c r="C43" t="str">
        <f t="shared" ca="1" si="3"/>
        <v>SINGLE</v>
      </c>
      <c r="D43" s="2">
        <f t="shared" ca="1" si="0"/>
        <v>196170.24078512666</v>
      </c>
      <c r="E43" s="1">
        <f t="shared" ca="1" si="4"/>
        <v>612771.46637901559</v>
      </c>
      <c r="F43">
        <f t="shared" ca="1" si="5"/>
        <v>360</v>
      </c>
      <c r="G43" s="3">
        <f t="shared" ca="1" si="1"/>
        <v>930895.46521813585</v>
      </c>
      <c r="H43" t="str">
        <f t="shared" ca="1" si="6"/>
        <v>NO</v>
      </c>
    </row>
    <row r="44" spans="1:8" x14ac:dyDescent="0.2">
      <c r="A44">
        <v>43</v>
      </c>
      <c r="B44">
        <f t="shared" ca="1" si="2"/>
        <v>39</v>
      </c>
      <c r="C44" t="str">
        <f t="shared" ca="1" si="3"/>
        <v>MARRIED</v>
      </c>
      <c r="D44" s="2">
        <f t="shared" ca="1" si="0"/>
        <v>60749.208313072719</v>
      </c>
      <c r="E44" s="1">
        <f t="shared" ca="1" si="4"/>
        <v>182276.34883806639</v>
      </c>
      <c r="F44">
        <f t="shared" ca="1" si="5"/>
        <v>21</v>
      </c>
      <c r="G44" s="3">
        <f t="shared" ca="1" si="1"/>
        <v>187809.83665545669</v>
      </c>
      <c r="H44" t="str">
        <f t="shared" ca="1" si="6"/>
        <v>YES</v>
      </c>
    </row>
    <row r="45" spans="1:8" x14ac:dyDescent="0.2">
      <c r="A45">
        <v>44</v>
      </c>
      <c r="B45">
        <f t="shared" ca="1" si="2"/>
        <v>37</v>
      </c>
      <c r="C45" t="str">
        <f t="shared" ca="1" si="3"/>
        <v>SINGLE</v>
      </c>
      <c r="D45" s="2">
        <f t="shared" ca="1" si="0"/>
        <v>101780.29761196113</v>
      </c>
      <c r="E45" s="1">
        <f t="shared" ca="1" si="4"/>
        <v>194375.45094255713</v>
      </c>
      <c r="F45">
        <f t="shared" ca="1" si="5"/>
        <v>360</v>
      </c>
      <c r="G45" s="3">
        <f t="shared" ca="1" si="1"/>
        <v>344613.55246456171</v>
      </c>
      <c r="H45" t="str">
        <f t="shared" ca="1" si="6"/>
        <v>NO</v>
      </c>
    </row>
    <row r="46" spans="1:8" x14ac:dyDescent="0.2">
      <c r="A46">
        <v>45</v>
      </c>
      <c r="B46">
        <f t="shared" ca="1" si="2"/>
        <v>35</v>
      </c>
      <c r="C46" t="str">
        <f t="shared" ca="1" si="3"/>
        <v>SINGLE</v>
      </c>
      <c r="D46" s="2">
        <f t="shared" ca="1" si="0"/>
        <v>64276.606913610973</v>
      </c>
      <c r="E46" s="1">
        <f t="shared" ca="1" si="4"/>
        <v>167423.28206014147</v>
      </c>
      <c r="F46">
        <f t="shared" ca="1" si="5"/>
        <v>360</v>
      </c>
      <c r="G46" s="3">
        <f t="shared" ca="1" si="1"/>
        <v>281891.70121981838</v>
      </c>
      <c r="H46" t="str">
        <f t="shared" ca="1" si="6"/>
        <v>NO</v>
      </c>
    </row>
    <row r="47" spans="1:8" x14ac:dyDescent="0.2">
      <c r="A47">
        <v>46</v>
      </c>
      <c r="B47">
        <f t="shared" ca="1" si="2"/>
        <v>28</v>
      </c>
      <c r="C47" t="str">
        <f t="shared" ca="1" si="3"/>
        <v>MARRIED</v>
      </c>
      <c r="D47" s="2">
        <f t="shared" ca="1" si="0"/>
        <v>170268.70953810873</v>
      </c>
      <c r="E47" s="1">
        <f t="shared" ca="1" si="4"/>
        <v>614835.53840839432</v>
      </c>
      <c r="F47">
        <f t="shared" ca="1" si="5"/>
        <v>360</v>
      </c>
      <c r="G47" s="3">
        <f t="shared" ca="1" si="1"/>
        <v>1411146.9122861677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31</v>
      </c>
      <c r="C48" t="str">
        <f t="shared" ca="1" si="3"/>
        <v>SINGLE</v>
      </c>
      <c r="D48" s="2">
        <f t="shared" ca="1" si="0"/>
        <v>36531.722724813611</v>
      </c>
      <c r="E48" s="1">
        <f t="shared" ca="1" si="4"/>
        <v>184364.53920127015</v>
      </c>
      <c r="F48">
        <f t="shared" ca="1" si="5"/>
        <v>360</v>
      </c>
      <c r="G48" s="3">
        <f t="shared" ca="1" si="1"/>
        <v>281444.74992128729</v>
      </c>
      <c r="H48" t="str">
        <f t="shared" ca="1" si="6"/>
        <v>NO</v>
      </c>
    </row>
    <row r="49" spans="1:8" x14ac:dyDescent="0.2">
      <c r="A49">
        <v>48</v>
      </c>
      <c r="B49">
        <f t="shared" ca="1" si="2"/>
        <v>33</v>
      </c>
      <c r="C49" t="str">
        <f t="shared" ca="1" si="3"/>
        <v>SINGLE</v>
      </c>
      <c r="D49" s="2">
        <f t="shared" ca="1" si="0"/>
        <v>79491.036714241694</v>
      </c>
      <c r="E49" s="1">
        <f t="shared" ca="1" si="4"/>
        <v>298357.42125823803</v>
      </c>
      <c r="F49">
        <f t="shared" ca="1" si="5"/>
        <v>360</v>
      </c>
      <c r="G49" s="3">
        <f t="shared" ca="1" si="1"/>
        <v>470099.75245246338</v>
      </c>
      <c r="H49" t="str">
        <f t="shared" ca="1" si="6"/>
        <v>NO</v>
      </c>
    </row>
    <row r="50" spans="1:8" x14ac:dyDescent="0.2">
      <c r="A50">
        <v>49</v>
      </c>
      <c r="B50">
        <f t="shared" ca="1" si="2"/>
        <v>33</v>
      </c>
      <c r="C50" t="str">
        <f t="shared" ca="1" si="3"/>
        <v>SINGLE</v>
      </c>
      <c r="D50" s="2">
        <f t="shared" ca="1" si="0"/>
        <v>68646.241859218513</v>
      </c>
      <c r="E50" s="1">
        <f t="shared" ca="1" si="4"/>
        <v>199836.68470962928</v>
      </c>
      <c r="F50">
        <f t="shared" ca="1" si="5"/>
        <v>158</v>
      </c>
      <c r="G50" s="3">
        <f t="shared" ca="1" si="1"/>
        <v>247086.00879354661</v>
      </c>
      <c r="H50" t="str">
        <f t="shared" ca="1" si="6"/>
        <v>YES</v>
      </c>
    </row>
    <row r="51" spans="1:8" x14ac:dyDescent="0.2">
      <c r="A51">
        <v>50</v>
      </c>
      <c r="B51">
        <f t="shared" ca="1" si="2"/>
        <v>35</v>
      </c>
      <c r="C51" t="str">
        <f t="shared" ca="1" si="3"/>
        <v>MARRIED</v>
      </c>
      <c r="D51" s="2">
        <f t="shared" ca="1" si="0"/>
        <v>59307.645604521436</v>
      </c>
      <c r="E51" s="1">
        <f t="shared" ca="1" si="4"/>
        <v>209062.04002975338</v>
      </c>
      <c r="F51">
        <f t="shared" ca="1" si="5"/>
        <v>221</v>
      </c>
      <c r="G51" s="3">
        <f t="shared" ca="1" si="1"/>
        <v>315032.88003081072</v>
      </c>
      <c r="H51" t="str">
        <f t="shared" ca="1" si="6"/>
        <v>YES</v>
      </c>
    </row>
    <row r="52" spans="1:8" x14ac:dyDescent="0.2">
      <c r="A52">
        <v>51</v>
      </c>
      <c r="B52">
        <f t="shared" ca="1" si="2"/>
        <v>36</v>
      </c>
      <c r="C52" t="str">
        <f t="shared" ca="1" si="3"/>
        <v>SINGLE</v>
      </c>
      <c r="D52" s="2">
        <f t="shared" ca="1" si="0"/>
        <v>115338.18921347638</v>
      </c>
      <c r="E52" s="1">
        <f t="shared" ca="1" si="4"/>
        <v>260090.35731397726</v>
      </c>
      <c r="F52">
        <f t="shared" ca="1" si="5"/>
        <v>360</v>
      </c>
      <c r="G52" s="3">
        <f t="shared" ca="1" si="1"/>
        <v>516132.07512505411</v>
      </c>
      <c r="H52" t="str">
        <f t="shared" ca="1" si="6"/>
        <v>NO</v>
      </c>
    </row>
    <row r="53" spans="1:8" x14ac:dyDescent="0.2">
      <c r="A53">
        <v>52</v>
      </c>
      <c r="B53">
        <f t="shared" ca="1" si="2"/>
        <v>31</v>
      </c>
      <c r="C53" t="str">
        <f t="shared" ca="1" si="3"/>
        <v>SINGLE</v>
      </c>
      <c r="D53" s="2">
        <f t="shared" ca="1" si="0"/>
        <v>41325.338447817368</v>
      </c>
      <c r="E53" s="1">
        <f t="shared" ca="1" si="4"/>
        <v>191901.54995933105</v>
      </c>
      <c r="F53">
        <f t="shared" ca="1" si="5"/>
        <v>360</v>
      </c>
      <c r="G53" s="3">
        <f t="shared" ca="1" si="1"/>
        <v>381203.30726320588</v>
      </c>
      <c r="H53" t="str">
        <f t="shared" ca="1" si="6"/>
        <v>NO</v>
      </c>
    </row>
    <row r="54" spans="1:8" x14ac:dyDescent="0.2">
      <c r="A54">
        <v>53</v>
      </c>
      <c r="B54">
        <f t="shared" ca="1" si="2"/>
        <v>41</v>
      </c>
      <c r="C54" t="str">
        <f t="shared" ca="1" si="3"/>
        <v>MARRIED</v>
      </c>
      <c r="D54" s="2">
        <f t="shared" ca="1" si="0"/>
        <v>107015.51875399552</v>
      </c>
      <c r="E54" s="1">
        <f t="shared" ca="1" si="4"/>
        <v>242939.64890379852</v>
      </c>
      <c r="F54">
        <f t="shared" ca="1" si="5"/>
        <v>360</v>
      </c>
      <c r="G54" s="3">
        <f t="shared" ca="1" si="1"/>
        <v>432174.46882221155</v>
      </c>
      <c r="H54" t="str">
        <f t="shared" ca="1" si="6"/>
        <v>NO</v>
      </c>
    </row>
    <row r="55" spans="1:8" x14ac:dyDescent="0.2">
      <c r="A55">
        <v>54</v>
      </c>
      <c r="B55">
        <f t="shared" ca="1" si="2"/>
        <v>34</v>
      </c>
      <c r="C55" t="str">
        <f t="shared" ca="1" si="3"/>
        <v>MARRIED</v>
      </c>
      <c r="D55" s="2">
        <f t="shared" ca="1" si="0"/>
        <v>63983.433536634868</v>
      </c>
      <c r="E55" s="1">
        <f t="shared" ca="1" si="4"/>
        <v>244141.60365894809</v>
      </c>
      <c r="F55">
        <f t="shared" ca="1" si="5"/>
        <v>244</v>
      </c>
      <c r="G55" s="3">
        <f t="shared" ca="1" si="1"/>
        <v>337312.96969298407</v>
      </c>
      <c r="H55" t="str">
        <f t="shared" ca="1" si="6"/>
        <v>YES</v>
      </c>
    </row>
    <row r="56" spans="1:8" x14ac:dyDescent="0.2">
      <c r="A56">
        <v>55</v>
      </c>
      <c r="B56">
        <f t="shared" ca="1" si="2"/>
        <v>40</v>
      </c>
      <c r="C56" t="str">
        <f t="shared" ca="1" si="3"/>
        <v>SINGLE</v>
      </c>
      <c r="D56" s="2">
        <f t="shared" ca="1" si="0"/>
        <v>72826.318859783292</v>
      </c>
      <c r="E56" s="1">
        <f t="shared" ca="1" si="4"/>
        <v>243885.75361944298</v>
      </c>
      <c r="F56">
        <f t="shared" ca="1" si="5"/>
        <v>360</v>
      </c>
      <c r="G56" s="3">
        <f t="shared" ca="1" si="1"/>
        <v>452347.03955093684</v>
      </c>
      <c r="H56" t="str">
        <f t="shared" ca="1" si="6"/>
        <v>NO</v>
      </c>
    </row>
    <row r="57" spans="1:8" x14ac:dyDescent="0.2">
      <c r="A57">
        <v>56</v>
      </c>
      <c r="B57">
        <f t="shared" ca="1" si="2"/>
        <v>42</v>
      </c>
      <c r="C57" t="str">
        <f t="shared" ca="1" si="3"/>
        <v>SINGLE</v>
      </c>
      <c r="D57" s="2">
        <f t="shared" ca="1" si="0"/>
        <v>124046.29658024167</v>
      </c>
      <c r="E57" s="1">
        <f t="shared" ca="1" si="4"/>
        <v>290741.47812832979</v>
      </c>
      <c r="F57">
        <f t="shared" ca="1" si="5"/>
        <v>360</v>
      </c>
      <c r="G57" s="3">
        <f t="shared" ca="1" si="1"/>
        <v>601220.45583821461</v>
      </c>
      <c r="H57" t="str">
        <f t="shared" ca="1" si="6"/>
        <v>NO</v>
      </c>
    </row>
    <row r="58" spans="1:8" x14ac:dyDescent="0.2">
      <c r="A58">
        <v>57</v>
      </c>
      <c r="B58">
        <f t="shared" ca="1" si="2"/>
        <v>37</v>
      </c>
      <c r="C58" t="str">
        <f t="shared" ca="1" si="3"/>
        <v>MARRIED</v>
      </c>
      <c r="D58" s="2">
        <f t="shared" ca="1" si="0"/>
        <v>84416.905816709448</v>
      </c>
      <c r="E58" s="1">
        <f t="shared" ca="1" si="4"/>
        <v>334444.72433466499</v>
      </c>
      <c r="F58">
        <f t="shared" ca="1" si="5"/>
        <v>138</v>
      </c>
      <c r="G58" s="3">
        <f t="shared" ca="1" si="1"/>
        <v>407652.80757930019</v>
      </c>
      <c r="H58" t="str">
        <f t="shared" ca="1" si="6"/>
        <v>YES</v>
      </c>
    </row>
    <row r="59" spans="1:8" x14ac:dyDescent="0.2">
      <c r="A59">
        <v>58</v>
      </c>
      <c r="B59">
        <f t="shared" ca="1" si="2"/>
        <v>35</v>
      </c>
      <c r="C59" t="str">
        <f t="shared" ca="1" si="3"/>
        <v>SINGLE</v>
      </c>
      <c r="D59" s="2">
        <f t="shared" ca="1" si="0"/>
        <v>135001.37213564658</v>
      </c>
      <c r="E59" s="1">
        <f t="shared" ca="1" si="4"/>
        <v>302053.38580735552</v>
      </c>
      <c r="F59">
        <f t="shared" ca="1" si="5"/>
        <v>346</v>
      </c>
      <c r="G59" s="3">
        <f t="shared" ca="1" si="1"/>
        <v>494565.63867497107</v>
      </c>
      <c r="H59" t="str">
        <f t="shared" ca="1" si="6"/>
        <v>YES</v>
      </c>
    </row>
    <row r="60" spans="1:8" x14ac:dyDescent="0.2">
      <c r="A60">
        <v>59</v>
      </c>
      <c r="B60">
        <f t="shared" ca="1" si="2"/>
        <v>35</v>
      </c>
      <c r="C60" t="str">
        <f t="shared" ca="1" si="3"/>
        <v>MARRIED</v>
      </c>
      <c r="D60" s="2">
        <f t="shared" ca="1" si="0"/>
        <v>46565.852061386897</v>
      </c>
      <c r="E60" s="1">
        <f t="shared" ca="1" si="4"/>
        <v>193719.47415887224</v>
      </c>
      <c r="F60">
        <f t="shared" ca="1" si="5"/>
        <v>360</v>
      </c>
      <c r="G60" s="3">
        <f t="shared" ca="1" si="1"/>
        <v>372161.31451776531</v>
      </c>
      <c r="H60" t="str">
        <f t="shared" ca="1" si="6"/>
        <v>NO</v>
      </c>
    </row>
    <row r="61" spans="1:8" x14ac:dyDescent="0.2">
      <c r="A61">
        <v>60</v>
      </c>
      <c r="B61">
        <f t="shared" ca="1" si="2"/>
        <v>38</v>
      </c>
      <c r="C61" t="str">
        <f t="shared" ca="1" si="3"/>
        <v>MARRIED</v>
      </c>
      <c r="D61" s="2">
        <f t="shared" ca="1" si="0"/>
        <v>114185.13983109042</v>
      </c>
      <c r="E61" s="1">
        <f t="shared" ca="1" si="4"/>
        <v>355663.85829133715</v>
      </c>
      <c r="F61">
        <f t="shared" ca="1" si="5"/>
        <v>360</v>
      </c>
      <c r="G61" s="3">
        <f t="shared" ca="1" si="1"/>
        <v>653410.55774683389</v>
      </c>
      <c r="H61" t="str">
        <f t="shared" ca="1" si="6"/>
        <v>NO</v>
      </c>
    </row>
    <row r="62" spans="1:8" x14ac:dyDescent="0.2">
      <c r="A62">
        <v>61</v>
      </c>
      <c r="B62">
        <f t="shared" ca="1" si="2"/>
        <v>38</v>
      </c>
      <c r="C62" t="str">
        <f t="shared" ca="1" si="3"/>
        <v>MARRIED</v>
      </c>
      <c r="D62" s="2">
        <f t="shared" ca="1" si="0"/>
        <v>72559.075163775851</v>
      </c>
      <c r="E62" s="1">
        <f t="shared" ca="1" si="4"/>
        <v>250154.74390190048</v>
      </c>
      <c r="F62">
        <f t="shared" ca="1" si="5"/>
        <v>360</v>
      </c>
      <c r="G62" s="3">
        <f t="shared" ca="1" si="1"/>
        <v>364150.49475531629</v>
      </c>
      <c r="H62" t="str">
        <f t="shared" ca="1" si="6"/>
        <v>NO</v>
      </c>
    </row>
    <row r="63" spans="1:8" x14ac:dyDescent="0.2">
      <c r="A63">
        <v>62</v>
      </c>
      <c r="B63">
        <f t="shared" ca="1" si="2"/>
        <v>32</v>
      </c>
      <c r="C63" t="str">
        <f t="shared" ca="1" si="3"/>
        <v>SINGLE</v>
      </c>
      <c r="D63" s="2">
        <f t="shared" ca="1" si="0"/>
        <v>57967.495413997756</v>
      </c>
      <c r="E63" s="1">
        <f t="shared" ca="1" si="4"/>
        <v>217441.24354720078</v>
      </c>
      <c r="F63">
        <f t="shared" ca="1" si="5"/>
        <v>360</v>
      </c>
      <c r="G63" s="3">
        <f t="shared" ca="1" si="1"/>
        <v>444703.32499851735</v>
      </c>
      <c r="H63" t="str">
        <f t="shared" ca="1" si="6"/>
        <v>NO</v>
      </c>
    </row>
    <row r="64" spans="1:8" x14ac:dyDescent="0.2">
      <c r="A64">
        <v>63</v>
      </c>
      <c r="B64">
        <f t="shared" ca="1" si="2"/>
        <v>31</v>
      </c>
      <c r="C64" t="str">
        <f t="shared" ca="1" si="3"/>
        <v>SINGLE</v>
      </c>
      <c r="D64" s="2">
        <f t="shared" ca="1" si="0"/>
        <v>58445.390159871953</v>
      </c>
      <c r="E64" s="1">
        <f t="shared" ca="1" si="4"/>
        <v>195889.95794282932</v>
      </c>
      <c r="F64">
        <f t="shared" ca="1" si="5"/>
        <v>360</v>
      </c>
      <c r="G64" s="3">
        <f t="shared" ca="1" si="1"/>
        <v>371931.17696800397</v>
      </c>
      <c r="H64" t="str">
        <f t="shared" ca="1" si="6"/>
        <v>NO</v>
      </c>
    </row>
    <row r="65" spans="1:8" x14ac:dyDescent="0.2">
      <c r="A65">
        <v>64</v>
      </c>
      <c r="B65">
        <f t="shared" ca="1" si="2"/>
        <v>35</v>
      </c>
      <c r="C65" t="str">
        <f t="shared" ca="1" si="3"/>
        <v>SINGLE</v>
      </c>
      <c r="D65" s="2">
        <f t="shared" ca="1" si="0"/>
        <v>170135.062627518</v>
      </c>
      <c r="E65" s="1">
        <f t="shared" ca="1" si="4"/>
        <v>491968.31582972012</v>
      </c>
      <c r="F65">
        <f t="shared" ca="1" si="5"/>
        <v>360</v>
      </c>
      <c r="G65" s="3">
        <f t="shared" ca="1" si="1"/>
        <v>1146068.1765915134</v>
      </c>
      <c r="H65" t="str">
        <f t="shared" ca="1" si="6"/>
        <v>NO</v>
      </c>
    </row>
    <row r="66" spans="1:8" x14ac:dyDescent="0.2">
      <c r="A66">
        <v>65</v>
      </c>
      <c r="B66">
        <f t="shared" ca="1" si="2"/>
        <v>36</v>
      </c>
      <c r="C66" t="str">
        <f t="shared" ca="1" si="3"/>
        <v>MARRIED</v>
      </c>
      <c r="D66" s="2">
        <f t="shared" ref="D66:D129" ca="1" si="7">E66/3+_xlfn.NORM.INV(RAND(),0,20000)</f>
        <v>64555.735247980425</v>
      </c>
      <c r="E66" s="1">
        <f t="shared" ca="1" si="4"/>
        <v>340746.0641692715</v>
      </c>
      <c r="F66">
        <f t="shared" ca="1" si="5"/>
        <v>360</v>
      </c>
      <c r="G66" s="3">
        <f t="shared" ref="G66:G129" ca="1" si="8">F66*-PMT(0.0425/12+_xlfn.NORM.INV(RAND(),0,0.01/12),F66,E66,0,1)</f>
        <v>624405.0187817465</v>
      </c>
      <c r="H66" t="str">
        <f t="shared" ca="1" si="6"/>
        <v>NO</v>
      </c>
    </row>
    <row r="67" spans="1:8" x14ac:dyDescent="0.2">
      <c r="A67">
        <v>66</v>
      </c>
      <c r="B67">
        <f t="shared" ref="B67:B130" ca="1" si="9">ROUND(25+_xlfn.NORM.INV(RAND(),10,5),0)</f>
        <v>36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94788.519757282149</v>
      </c>
      <c r="E67" s="1">
        <f t="shared" ref="E67:E130" ca="1" si="11">150000+B67*5000*RAND()+25000*IF(C67="MARRIED",1,0)+300000*IF(RAND()&lt;0.1,1,0)</f>
        <v>210988.00666973868</v>
      </c>
      <c r="F67">
        <f t="shared" ref="F67:F130" ca="1" si="12">ROUND((IF(RAND()&lt;0.6,360,360-360*RAND())),0)</f>
        <v>360</v>
      </c>
      <c r="G67" s="3">
        <f t="shared" ca="1" si="8"/>
        <v>386557.78867656586</v>
      </c>
      <c r="H67" t="str">
        <f t="shared" ref="H67:H130" ca="1" si="13">IF(F67&lt;360,"YES","NO")</f>
        <v>NO</v>
      </c>
    </row>
    <row r="68" spans="1:8" x14ac:dyDescent="0.2">
      <c r="A68">
        <v>67</v>
      </c>
      <c r="B68">
        <f t="shared" ca="1" si="9"/>
        <v>31</v>
      </c>
      <c r="C68" t="str">
        <f t="shared" ca="1" si="10"/>
        <v>MARRIED</v>
      </c>
      <c r="D68" s="2">
        <f t="shared" ca="1" si="7"/>
        <v>130687.83647601749</v>
      </c>
      <c r="E68" s="1">
        <f t="shared" ca="1" si="11"/>
        <v>328317.74202238629</v>
      </c>
      <c r="F68">
        <f t="shared" ca="1" si="12"/>
        <v>84</v>
      </c>
      <c r="G68" s="3">
        <f t="shared" ca="1" si="8"/>
        <v>376853.29004411993</v>
      </c>
      <c r="H68" t="str">
        <f t="shared" ca="1" si="13"/>
        <v>YES</v>
      </c>
    </row>
    <row r="69" spans="1:8" x14ac:dyDescent="0.2">
      <c r="A69">
        <v>68</v>
      </c>
      <c r="B69">
        <f t="shared" ca="1" si="9"/>
        <v>31</v>
      </c>
      <c r="C69" t="str">
        <f t="shared" ca="1" si="10"/>
        <v>MARRIED</v>
      </c>
      <c r="D69" s="2">
        <f t="shared" ca="1" si="7"/>
        <v>135285.14986667153</v>
      </c>
      <c r="E69" s="1">
        <f t="shared" ca="1" si="11"/>
        <v>328326.56544759759</v>
      </c>
      <c r="F69">
        <f t="shared" ca="1" si="12"/>
        <v>155</v>
      </c>
      <c r="G69" s="3">
        <f t="shared" ca="1" si="8"/>
        <v>452900.80459681863</v>
      </c>
      <c r="H69" t="str">
        <f t="shared" ca="1" si="13"/>
        <v>YES</v>
      </c>
    </row>
    <row r="70" spans="1:8" x14ac:dyDescent="0.2">
      <c r="A70">
        <v>69</v>
      </c>
      <c r="B70">
        <f t="shared" ca="1" si="9"/>
        <v>29</v>
      </c>
      <c r="C70" t="str">
        <f t="shared" ca="1" si="10"/>
        <v>SINGLE</v>
      </c>
      <c r="D70" s="2">
        <f t="shared" ca="1" si="7"/>
        <v>42639.904048475684</v>
      </c>
      <c r="E70" s="1">
        <f t="shared" ca="1" si="11"/>
        <v>236202.31069819524</v>
      </c>
      <c r="F70">
        <f t="shared" ca="1" si="12"/>
        <v>165</v>
      </c>
      <c r="G70" s="3">
        <f t="shared" ca="1" si="8"/>
        <v>341312.00320553035</v>
      </c>
      <c r="H70" t="str">
        <f t="shared" ca="1" si="13"/>
        <v>YES</v>
      </c>
    </row>
    <row r="71" spans="1:8" x14ac:dyDescent="0.2">
      <c r="A71">
        <v>70</v>
      </c>
      <c r="B71">
        <f t="shared" ca="1" si="9"/>
        <v>30</v>
      </c>
      <c r="C71" t="str">
        <f t="shared" ca="1" si="10"/>
        <v>MARRIED</v>
      </c>
      <c r="D71" s="2">
        <f t="shared" ca="1" si="7"/>
        <v>44527.456482976188</v>
      </c>
      <c r="E71" s="1">
        <f t="shared" ca="1" si="11"/>
        <v>188021.4582567839</v>
      </c>
      <c r="F71">
        <f t="shared" ca="1" si="12"/>
        <v>263</v>
      </c>
      <c r="G71" s="3">
        <f t="shared" ca="1" si="8"/>
        <v>272219.78903386183</v>
      </c>
      <c r="H71" t="str">
        <f t="shared" ca="1" si="13"/>
        <v>YES</v>
      </c>
    </row>
    <row r="72" spans="1:8" x14ac:dyDescent="0.2">
      <c r="A72">
        <v>71</v>
      </c>
      <c r="B72">
        <f t="shared" ca="1" si="9"/>
        <v>34</v>
      </c>
      <c r="C72" t="str">
        <f t="shared" ca="1" si="10"/>
        <v>MARRIED</v>
      </c>
      <c r="D72" s="2">
        <f t="shared" ca="1" si="7"/>
        <v>95633.186205340447</v>
      </c>
      <c r="E72" s="1">
        <f t="shared" ca="1" si="11"/>
        <v>287900.60264596262</v>
      </c>
      <c r="F72">
        <f t="shared" ca="1" si="12"/>
        <v>323</v>
      </c>
      <c r="G72" s="3">
        <f t="shared" ca="1" si="8"/>
        <v>385719.32713425922</v>
      </c>
      <c r="H72" t="str">
        <f t="shared" ca="1" si="13"/>
        <v>YES</v>
      </c>
    </row>
    <row r="73" spans="1:8" x14ac:dyDescent="0.2">
      <c r="A73">
        <v>72</v>
      </c>
      <c r="B73">
        <f t="shared" ca="1" si="9"/>
        <v>32</v>
      </c>
      <c r="C73" t="str">
        <f t="shared" ca="1" si="10"/>
        <v>MARRIED</v>
      </c>
      <c r="D73" s="2">
        <f t="shared" ca="1" si="7"/>
        <v>33736.488165480667</v>
      </c>
      <c r="E73" s="1">
        <f t="shared" ca="1" si="11"/>
        <v>203420.0233827047</v>
      </c>
      <c r="F73">
        <f t="shared" ca="1" si="12"/>
        <v>107</v>
      </c>
      <c r="G73" s="3">
        <f t="shared" ca="1" si="8"/>
        <v>256530.4315441887</v>
      </c>
      <c r="H73" t="str">
        <f t="shared" ca="1" si="13"/>
        <v>YES</v>
      </c>
    </row>
    <row r="74" spans="1:8" x14ac:dyDescent="0.2">
      <c r="A74">
        <v>73</v>
      </c>
      <c r="B74">
        <f t="shared" ca="1" si="9"/>
        <v>42</v>
      </c>
      <c r="C74" t="str">
        <f t="shared" ca="1" si="10"/>
        <v>MARRIED</v>
      </c>
      <c r="D74" s="2">
        <f t="shared" ca="1" si="7"/>
        <v>38365.173390116899</v>
      </c>
      <c r="E74" s="1">
        <f t="shared" ca="1" si="11"/>
        <v>189216.73201045487</v>
      </c>
      <c r="F74">
        <f t="shared" ca="1" si="12"/>
        <v>360</v>
      </c>
      <c r="G74" s="3">
        <f t="shared" ca="1" si="8"/>
        <v>405019.51704189647</v>
      </c>
      <c r="H74" t="str">
        <f t="shared" ca="1" si="13"/>
        <v>NO</v>
      </c>
    </row>
    <row r="75" spans="1:8" x14ac:dyDescent="0.2">
      <c r="A75">
        <v>74</v>
      </c>
      <c r="B75">
        <f t="shared" ca="1" si="9"/>
        <v>27</v>
      </c>
      <c r="C75" t="str">
        <f t="shared" ca="1" si="10"/>
        <v>MARRIED</v>
      </c>
      <c r="D75" s="2">
        <f t="shared" ca="1" si="7"/>
        <v>108905.62108409104</v>
      </c>
      <c r="E75" s="1">
        <f t="shared" ca="1" si="11"/>
        <v>306053.86693188926</v>
      </c>
      <c r="F75">
        <f t="shared" ca="1" si="12"/>
        <v>185</v>
      </c>
      <c r="G75" s="3">
        <f t="shared" ca="1" si="8"/>
        <v>428153.86582327419</v>
      </c>
      <c r="H75" t="str">
        <f t="shared" ca="1" si="13"/>
        <v>YES</v>
      </c>
    </row>
    <row r="76" spans="1:8" x14ac:dyDescent="0.2">
      <c r="A76">
        <v>75</v>
      </c>
      <c r="B76">
        <f t="shared" ca="1" si="9"/>
        <v>32</v>
      </c>
      <c r="C76" t="str">
        <f t="shared" ca="1" si="10"/>
        <v>SINGLE</v>
      </c>
      <c r="D76" s="2">
        <f t="shared" ca="1" si="7"/>
        <v>97235.124667480195</v>
      </c>
      <c r="E76" s="1">
        <f t="shared" ca="1" si="11"/>
        <v>251636.28587114241</v>
      </c>
      <c r="F76">
        <f t="shared" ca="1" si="12"/>
        <v>360</v>
      </c>
      <c r="G76" s="3">
        <f t="shared" ca="1" si="8"/>
        <v>408681.20037191</v>
      </c>
      <c r="H76" t="str">
        <f t="shared" ca="1" si="13"/>
        <v>NO</v>
      </c>
    </row>
    <row r="77" spans="1:8" x14ac:dyDescent="0.2">
      <c r="A77">
        <v>76</v>
      </c>
      <c r="B77">
        <f t="shared" ca="1" si="9"/>
        <v>34</v>
      </c>
      <c r="C77" t="str">
        <f t="shared" ca="1" si="10"/>
        <v>SINGLE</v>
      </c>
      <c r="D77" s="2">
        <f t="shared" ca="1" si="7"/>
        <v>111065.58327352797</v>
      </c>
      <c r="E77" s="1">
        <f t="shared" ca="1" si="11"/>
        <v>300868.04574577836</v>
      </c>
      <c r="F77">
        <f t="shared" ca="1" si="12"/>
        <v>360</v>
      </c>
      <c r="G77" s="3">
        <f t="shared" ca="1" si="8"/>
        <v>641160.73577476002</v>
      </c>
      <c r="H77" t="str">
        <f t="shared" ca="1" si="13"/>
        <v>NO</v>
      </c>
    </row>
    <row r="78" spans="1:8" x14ac:dyDescent="0.2">
      <c r="A78">
        <v>77</v>
      </c>
      <c r="B78">
        <f t="shared" ca="1" si="9"/>
        <v>28</v>
      </c>
      <c r="C78" t="str">
        <f t="shared" ca="1" si="10"/>
        <v>MARRIED</v>
      </c>
      <c r="D78" s="2">
        <f t="shared" ca="1" si="7"/>
        <v>65790.714468975275</v>
      </c>
      <c r="E78" s="1">
        <f t="shared" ca="1" si="11"/>
        <v>180768.18729398958</v>
      </c>
      <c r="F78">
        <f t="shared" ca="1" si="12"/>
        <v>347</v>
      </c>
      <c r="G78" s="3">
        <f t="shared" ca="1" si="8"/>
        <v>309566.12856855761</v>
      </c>
      <c r="H78" t="str">
        <f t="shared" ca="1" si="13"/>
        <v>YES</v>
      </c>
    </row>
    <row r="79" spans="1:8" x14ac:dyDescent="0.2">
      <c r="A79">
        <v>78</v>
      </c>
      <c r="B79">
        <f t="shared" ca="1" si="9"/>
        <v>41</v>
      </c>
      <c r="C79" t="str">
        <f t="shared" ca="1" si="10"/>
        <v>MARRIED</v>
      </c>
      <c r="D79" s="2">
        <f t="shared" ca="1" si="7"/>
        <v>58444.46008697556</v>
      </c>
      <c r="E79" s="1">
        <f t="shared" ca="1" si="11"/>
        <v>221685.5828980197</v>
      </c>
      <c r="F79">
        <f t="shared" ca="1" si="12"/>
        <v>12</v>
      </c>
      <c r="G79" s="3">
        <f t="shared" ca="1" si="8"/>
        <v>226058.72238910076</v>
      </c>
      <c r="H79" t="str">
        <f t="shared" ca="1" si="13"/>
        <v>YES</v>
      </c>
    </row>
    <row r="80" spans="1:8" x14ac:dyDescent="0.2">
      <c r="A80">
        <v>79</v>
      </c>
      <c r="B80">
        <f t="shared" ca="1" si="9"/>
        <v>33</v>
      </c>
      <c r="C80" t="str">
        <f t="shared" ca="1" si="10"/>
        <v>SINGLE</v>
      </c>
      <c r="D80" s="2">
        <f t="shared" ca="1" si="7"/>
        <v>94046.850965283928</v>
      </c>
      <c r="E80" s="1">
        <f t="shared" ca="1" si="11"/>
        <v>278437.95484764187</v>
      </c>
      <c r="F80">
        <f t="shared" ca="1" si="12"/>
        <v>360</v>
      </c>
      <c r="G80" s="3">
        <f t="shared" ca="1" si="8"/>
        <v>484939.93170639919</v>
      </c>
      <c r="H80" t="str">
        <f t="shared" ca="1" si="13"/>
        <v>NO</v>
      </c>
    </row>
    <row r="81" spans="1:8" x14ac:dyDescent="0.2">
      <c r="A81">
        <v>80</v>
      </c>
      <c r="B81">
        <f t="shared" ca="1" si="9"/>
        <v>29</v>
      </c>
      <c r="C81" t="str">
        <f t="shared" ca="1" si="10"/>
        <v>MARRIED</v>
      </c>
      <c r="D81" s="2">
        <f t="shared" ca="1" si="7"/>
        <v>99656.841913463897</v>
      </c>
      <c r="E81" s="1">
        <f t="shared" ca="1" si="11"/>
        <v>319369.11207627319</v>
      </c>
      <c r="F81">
        <f t="shared" ca="1" si="12"/>
        <v>132</v>
      </c>
      <c r="G81" s="3">
        <f t="shared" ca="1" si="8"/>
        <v>384342.26183392596</v>
      </c>
      <c r="H81" t="str">
        <f t="shared" ca="1" si="13"/>
        <v>YES</v>
      </c>
    </row>
    <row r="82" spans="1:8" x14ac:dyDescent="0.2">
      <c r="A82">
        <v>81</v>
      </c>
      <c r="B82">
        <f t="shared" ca="1" si="9"/>
        <v>31</v>
      </c>
      <c r="C82" t="str">
        <f t="shared" ca="1" si="10"/>
        <v>SINGLE</v>
      </c>
      <c r="D82" s="2">
        <f t="shared" ca="1" si="7"/>
        <v>184497.64265426013</v>
      </c>
      <c r="E82" s="1">
        <f t="shared" ca="1" si="11"/>
        <v>551686.00395956961</v>
      </c>
      <c r="F82">
        <f t="shared" ca="1" si="12"/>
        <v>360</v>
      </c>
      <c r="G82" s="3">
        <f t="shared" ca="1" si="8"/>
        <v>992061.22218499763</v>
      </c>
      <c r="H82" t="str">
        <f t="shared" ca="1" si="13"/>
        <v>NO</v>
      </c>
    </row>
    <row r="83" spans="1:8" x14ac:dyDescent="0.2">
      <c r="A83">
        <v>82</v>
      </c>
      <c r="B83">
        <f t="shared" ca="1" si="9"/>
        <v>37</v>
      </c>
      <c r="C83" t="str">
        <f t="shared" ca="1" si="10"/>
        <v>SINGLE</v>
      </c>
      <c r="D83" s="2">
        <f t="shared" ca="1" si="7"/>
        <v>30952.306435286373</v>
      </c>
      <c r="E83" s="1">
        <f t="shared" ca="1" si="11"/>
        <v>179925.2053419321</v>
      </c>
      <c r="F83">
        <f t="shared" ca="1" si="12"/>
        <v>360</v>
      </c>
      <c r="G83" s="3">
        <f t="shared" ca="1" si="8"/>
        <v>300363.83716300491</v>
      </c>
      <c r="H83" t="str">
        <f t="shared" ca="1" si="13"/>
        <v>NO</v>
      </c>
    </row>
    <row r="84" spans="1:8" x14ac:dyDescent="0.2">
      <c r="A84">
        <v>83</v>
      </c>
      <c r="B84">
        <f t="shared" ca="1" si="9"/>
        <v>36</v>
      </c>
      <c r="C84" t="str">
        <f t="shared" ca="1" si="10"/>
        <v>MARRIED</v>
      </c>
      <c r="D84" s="2">
        <f t="shared" ca="1" si="7"/>
        <v>75642.815500622004</v>
      </c>
      <c r="E84" s="1">
        <f t="shared" ca="1" si="11"/>
        <v>297201.71749745304</v>
      </c>
      <c r="F84">
        <f t="shared" ca="1" si="12"/>
        <v>360</v>
      </c>
      <c r="G84" s="3">
        <f t="shared" ca="1" si="8"/>
        <v>535805.95079690439</v>
      </c>
      <c r="H84" t="str">
        <f t="shared" ca="1" si="13"/>
        <v>NO</v>
      </c>
    </row>
    <row r="85" spans="1:8" x14ac:dyDescent="0.2">
      <c r="A85">
        <v>84</v>
      </c>
      <c r="B85">
        <f t="shared" ca="1" si="9"/>
        <v>30</v>
      </c>
      <c r="C85" t="str">
        <f t="shared" ca="1" si="10"/>
        <v>MARRIED</v>
      </c>
      <c r="D85" s="2">
        <f t="shared" ca="1" si="7"/>
        <v>103036.63911241014</v>
      </c>
      <c r="E85" s="1">
        <f t="shared" ca="1" si="11"/>
        <v>275228.190948045</v>
      </c>
      <c r="F85">
        <f t="shared" ca="1" si="12"/>
        <v>178</v>
      </c>
      <c r="G85" s="3">
        <f t="shared" ca="1" si="8"/>
        <v>371240.65864692401</v>
      </c>
      <c r="H85" t="str">
        <f t="shared" ca="1" si="13"/>
        <v>YES</v>
      </c>
    </row>
    <row r="86" spans="1:8" x14ac:dyDescent="0.2">
      <c r="A86">
        <v>85</v>
      </c>
      <c r="B86">
        <f t="shared" ca="1" si="9"/>
        <v>32</v>
      </c>
      <c r="C86" t="str">
        <f t="shared" ca="1" si="10"/>
        <v>MARRIED</v>
      </c>
      <c r="D86" s="2">
        <f t="shared" ca="1" si="7"/>
        <v>132599.24785228609</v>
      </c>
      <c r="E86" s="1">
        <f t="shared" ca="1" si="11"/>
        <v>303284.69078894326</v>
      </c>
      <c r="F86">
        <f t="shared" ca="1" si="12"/>
        <v>360</v>
      </c>
      <c r="G86" s="3">
        <f t="shared" ca="1" si="8"/>
        <v>559170.51095521159</v>
      </c>
      <c r="H86" t="str">
        <f t="shared" ca="1" si="13"/>
        <v>NO</v>
      </c>
    </row>
    <row r="87" spans="1:8" x14ac:dyDescent="0.2">
      <c r="A87">
        <v>86</v>
      </c>
      <c r="B87">
        <f t="shared" ca="1" si="9"/>
        <v>42</v>
      </c>
      <c r="C87" t="str">
        <f t="shared" ca="1" si="10"/>
        <v>SINGLE</v>
      </c>
      <c r="D87" s="2">
        <f t="shared" ca="1" si="7"/>
        <v>62669.867893619405</v>
      </c>
      <c r="E87" s="1">
        <f t="shared" ca="1" si="11"/>
        <v>186952.69710615498</v>
      </c>
      <c r="F87">
        <f t="shared" ca="1" si="12"/>
        <v>360</v>
      </c>
      <c r="G87" s="3">
        <f t="shared" ca="1" si="8"/>
        <v>356261.88289853913</v>
      </c>
      <c r="H87" t="str">
        <f t="shared" ca="1" si="13"/>
        <v>NO</v>
      </c>
    </row>
    <row r="88" spans="1:8" x14ac:dyDescent="0.2">
      <c r="A88">
        <v>87</v>
      </c>
      <c r="B88">
        <f t="shared" ca="1" si="9"/>
        <v>33</v>
      </c>
      <c r="C88" t="str">
        <f t="shared" ca="1" si="10"/>
        <v>MARRIED</v>
      </c>
      <c r="D88" s="2">
        <f t="shared" ca="1" si="7"/>
        <v>123462.79593926016</v>
      </c>
      <c r="E88" s="1">
        <f t="shared" ca="1" si="11"/>
        <v>336789.96295742685</v>
      </c>
      <c r="F88">
        <f t="shared" ca="1" si="12"/>
        <v>360</v>
      </c>
      <c r="G88" s="3">
        <f t="shared" ca="1" si="8"/>
        <v>590545.79475434555</v>
      </c>
      <c r="H88" t="str">
        <f t="shared" ca="1" si="13"/>
        <v>NO</v>
      </c>
    </row>
    <row r="89" spans="1:8" x14ac:dyDescent="0.2">
      <c r="A89">
        <v>88</v>
      </c>
      <c r="B89">
        <f t="shared" ca="1" si="9"/>
        <v>42</v>
      </c>
      <c r="C89" t="str">
        <f t="shared" ca="1" si="10"/>
        <v>MARRIED</v>
      </c>
      <c r="D89" s="2">
        <f t="shared" ca="1" si="7"/>
        <v>124553.43597346623</v>
      </c>
      <c r="E89" s="1">
        <f t="shared" ca="1" si="11"/>
        <v>358467.12615600461</v>
      </c>
      <c r="F89">
        <f t="shared" ca="1" si="12"/>
        <v>171</v>
      </c>
      <c r="G89" s="3">
        <f t="shared" ca="1" si="8"/>
        <v>501618.96023964923</v>
      </c>
      <c r="H89" t="str">
        <f t="shared" ca="1" si="13"/>
        <v>YES</v>
      </c>
    </row>
    <row r="90" spans="1:8" x14ac:dyDescent="0.2">
      <c r="A90">
        <v>89</v>
      </c>
      <c r="B90">
        <f t="shared" ca="1" si="9"/>
        <v>30</v>
      </c>
      <c r="C90" t="str">
        <f t="shared" ca="1" si="10"/>
        <v>MARRIED</v>
      </c>
      <c r="D90" s="2">
        <f t="shared" ca="1" si="7"/>
        <v>196139.23051823792</v>
      </c>
      <c r="E90" s="1">
        <f t="shared" ca="1" si="11"/>
        <v>557935.99734271609</v>
      </c>
      <c r="F90">
        <f t="shared" ca="1" si="12"/>
        <v>360</v>
      </c>
      <c r="G90" s="3">
        <f t="shared" ca="1" si="8"/>
        <v>833455.47049381339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36</v>
      </c>
      <c r="C91" t="str">
        <f t="shared" ca="1" si="10"/>
        <v>SINGLE</v>
      </c>
      <c r="D91" s="2">
        <f t="shared" ca="1" si="7"/>
        <v>77217.316892428149</v>
      </c>
      <c r="E91" s="1">
        <f t="shared" ca="1" si="11"/>
        <v>166319.3191765949</v>
      </c>
      <c r="F91">
        <f t="shared" ca="1" si="12"/>
        <v>360</v>
      </c>
      <c r="G91" s="3">
        <f t="shared" ca="1" si="8"/>
        <v>284277.13037415303</v>
      </c>
      <c r="H91" t="str">
        <f t="shared" ca="1" si="13"/>
        <v>NO</v>
      </c>
    </row>
    <row r="92" spans="1:8" x14ac:dyDescent="0.2">
      <c r="A92">
        <v>91</v>
      </c>
      <c r="B92">
        <f t="shared" ca="1" si="9"/>
        <v>45</v>
      </c>
      <c r="C92" t="str">
        <f t="shared" ca="1" si="10"/>
        <v>MARRIED</v>
      </c>
      <c r="D92" s="2">
        <f t="shared" ca="1" si="7"/>
        <v>36983.787028595863</v>
      </c>
      <c r="E92" s="1">
        <f t="shared" ca="1" si="11"/>
        <v>189603.35694626987</v>
      </c>
      <c r="F92">
        <f t="shared" ca="1" si="12"/>
        <v>20</v>
      </c>
      <c r="G92" s="3">
        <f t="shared" ca="1" si="8"/>
        <v>194630.10736228566</v>
      </c>
      <c r="H92" t="str">
        <f t="shared" ca="1" si="13"/>
        <v>YES</v>
      </c>
    </row>
    <row r="93" spans="1:8" x14ac:dyDescent="0.2">
      <c r="A93">
        <v>92</v>
      </c>
      <c r="B93">
        <f t="shared" ca="1" si="9"/>
        <v>32</v>
      </c>
      <c r="C93" t="str">
        <f t="shared" ca="1" si="10"/>
        <v>SINGLE</v>
      </c>
      <c r="D93" s="2">
        <f t="shared" ca="1" si="7"/>
        <v>157514.46351790935</v>
      </c>
      <c r="E93" s="1">
        <f t="shared" ca="1" si="11"/>
        <v>492820.94325818925</v>
      </c>
      <c r="F93">
        <f t="shared" ca="1" si="12"/>
        <v>360</v>
      </c>
      <c r="G93" s="3">
        <f t="shared" ca="1" si="8"/>
        <v>940988.25970554131</v>
      </c>
      <c r="H93" t="str">
        <f t="shared" ca="1" si="13"/>
        <v>NO</v>
      </c>
    </row>
    <row r="94" spans="1:8" x14ac:dyDescent="0.2">
      <c r="A94">
        <v>93</v>
      </c>
      <c r="B94">
        <f t="shared" ca="1" si="9"/>
        <v>37</v>
      </c>
      <c r="C94" t="str">
        <f t="shared" ca="1" si="10"/>
        <v>SINGLE</v>
      </c>
      <c r="D94" s="2">
        <f t="shared" ca="1" si="7"/>
        <v>74463.106283668618</v>
      </c>
      <c r="E94" s="1">
        <f t="shared" ca="1" si="11"/>
        <v>193998.31363755622</v>
      </c>
      <c r="F94">
        <f t="shared" ca="1" si="12"/>
        <v>360</v>
      </c>
      <c r="G94" s="3">
        <f t="shared" ca="1" si="8"/>
        <v>337197.91010382411</v>
      </c>
      <c r="H94" t="str">
        <f t="shared" ca="1" si="13"/>
        <v>NO</v>
      </c>
    </row>
    <row r="95" spans="1:8" x14ac:dyDescent="0.2">
      <c r="A95">
        <v>94</v>
      </c>
      <c r="B95">
        <f t="shared" ca="1" si="9"/>
        <v>39</v>
      </c>
      <c r="C95" t="str">
        <f t="shared" ca="1" si="10"/>
        <v>MARRIED</v>
      </c>
      <c r="D95" s="2">
        <f t="shared" ca="1" si="7"/>
        <v>78811.165099045815</v>
      </c>
      <c r="E95" s="1">
        <f t="shared" ca="1" si="11"/>
        <v>250700.99314487114</v>
      </c>
      <c r="F95">
        <f t="shared" ca="1" si="12"/>
        <v>327</v>
      </c>
      <c r="G95" s="3">
        <f t="shared" ca="1" si="8"/>
        <v>443974.26000602334</v>
      </c>
      <c r="H95" t="str">
        <f t="shared" ca="1" si="13"/>
        <v>YES</v>
      </c>
    </row>
    <row r="96" spans="1:8" x14ac:dyDescent="0.2">
      <c r="A96">
        <v>95</v>
      </c>
      <c r="B96">
        <f t="shared" ca="1" si="9"/>
        <v>24</v>
      </c>
      <c r="C96" t="str">
        <f t="shared" ca="1" si="10"/>
        <v>MARRIED</v>
      </c>
      <c r="D96" s="2">
        <f t="shared" ca="1" si="7"/>
        <v>87653.5936670152</v>
      </c>
      <c r="E96" s="1">
        <f t="shared" ca="1" si="11"/>
        <v>208578.54473664929</v>
      </c>
      <c r="F96">
        <f t="shared" ca="1" si="12"/>
        <v>251</v>
      </c>
      <c r="G96" s="3">
        <f t="shared" ca="1" si="8"/>
        <v>289501.02223436907</v>
      </c>
      <c r="H96" t="str">
        <f t="shared" ca="1" si="13"/>
        <v>YES</v>
      </c>
    </row>
    <row r="97" spans="1:8" x14ac:dyDescent="0.2">
      <c r="A97">
        <v>96</v>
      </c>
      <c r="B97">
        <f t="shared" ca="1" si="9"/>
        <v>46</v>
      </c>
      <c r="C97" t="str">
        <f t="shared" ca="1" si="10"/>
        <v>MARRIED</v>
      </c>
      <c r="D97" s="2">
        <f t="shared" ca="1" si="7"/>
        <v>60428.234240997095</v>
      </c>
      <c r="E97" s="1">
        <f t="shared" ca="1" si="11"/>
        <v>208167.07231494825</v>
      </c>
      <c r="F97">
        <f t="shared" ca="1" si="12"/>
        <v>279</v>
      </c>
      <c r="G97" s="3">
        <f t="shared" ca="1" si="8"/>
        <v>378451.66187447606</v>
      </c>
      <c r="H97" t="str">
        <f t="shared" ca="1" si="13"/>
        <v>YES</v>
      </c>
    </row>
    <row r="98" spans="1:8" x14ac:dyDescent="0.2">
      <c r="A98">
        <v>97</v>
      </c>
      <c r="B98">
        <f t="shared" ca="1" si="9"/>
        <v>37</v>
      </c>
      <c r="C98" t="str">
        <f t="shared" ca="1" si="10"/>
        <v>SINGLE</v>
      </c>
      <c r="D98" s="2">
        <f t="shared" ca="1" si="7"/>
        <v>50329.07826765893</v>
      </c>
      <c r="E98" s="1">
        <f t="shared" ca="1" si="11"/>
        <v>230376.38916428038</v>
      </c>
      <c r="F98">
        <f t="shared" ca="1" si="12"/>
        <v>360</v>
      </c>
      <c r="G98" s="3">
        <f t="shared" ca="1" si="8"/>
        <v>404615.81266409915</v>
      </c>
      <c r="H98" t="str">
        <f t="shared" ca="1" si="13"/>
        <v>NO</v>
      </c>
    </row>
    <row r="99" spans="1:8" x14ac:dyDescent="0.2">
      <c r="A99">
        <v>98</v>
      </c>
      <c r="B99">
        <f t="shared" ca="1" si="9"/>
        <v>32</v>
      </c>
      <c r="C99" t="str">
        <f t="shared" ca="1" si="10"/>
        <v>MARRIED</v>
      </c>
      <c r="D99" s="2">
        <f t="shared" ca="1" si="7"/>
        <v>102012.31277244035</v>
      </c>
      <c r="E99" s="1">
        <f t="shared" ca="1" si="11"/>
        <v>238977.8267532998</v>
      </c>
      <c r="F99">
        <f t="shared" ca="1" si="12"/>
        <v>26</v>
      </c>
      <c r="G99" s="3">
        <f t="shared" ca="1" si="8"/>
        <v>252771.997234001</v>
      </c>
      <c r="H99" t="str">
        <f t="shared" ca="1" si="13"/>
        <v>YES</v>
      </c>
    </row>
    <row r="100" spans="1:8" x14ac:dyDescent="0.2">
      <c r="A100">
        <v>99</v>
      </c>
      <c r="B100">
        <f t="shared" ca="1" si="9"/>
        <v>45</v>
      </c>
      <c r="C100" t="str">
        <f t="shared" ca="1" si="10"/>
        <v>SINGLE</v>
      </c>
      <c r="D100" s="2">
        <f t="shared" ca="1" si="7"/>
        <v>68698.764553831483</v>
      </c>
      <c r="E100" s="1">
        <f t="shared" ca="1" si="11"/>
        <v>200544.03270810196</v>
      </c>
      <c r="F100">
        <f t="shared" ca="1" si="12"/>
        <v>360</v>
      </c>
      <c r="G100" s="3">
        <f t="shared" ca="1" si="8"/>
        <v>414524.75317942741</v>
      </c>
      <c r="H100" t="str">
        <f t="shared" ca="1" si="13"/>
        <v>NO</v>
      </c>
    </row>
    <row r="101" spans="1:8" x14ac:dyDescent="0.2">
      <c r="A101">
        <v>100</v>
      </c>
      <c r="B101">
        <f t="shared" ca="1" si="9"/>
        <v>36</v>
      </c>
      <c r="C101" t="str">
        <f t="shared" ca="1" si="10"/>
        <v>SINGLE</v>
      </c>
      <c r="D101" s="2">
        <f t="shared" ca="1" si="7"/>
        <v>93298.616218378971</v>
      </c>
      <c r="E101" s="1">
        <f t="shared" ca="1" si="11"/>
        <v>289240.05383493297</v>
      </c>
      <c r="F101">
        <f t="shared" ca="1" si="12"/>
        <v>360</v>
      </c>
      <c r="G101" s="3">
        <f t="shared" ca="1" si="8"/>
        <v>496768.80980287789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36</v>
      </c>
      <c r="C102" t="str">
        <f t="shared" ca="1" si="10"/>
        <v>MARRIED</v>
      </c>
      <c r="D102" s="2">
        <f t="shared" ca="1" si="7"/>
        <v>173696.74420148504</v>
      </c>
      <c r="E102" s="1">
        <f t="shared" ca="1" si="11"/>
        <v>501445.18066006468</v>
      </c>
      <c r="F102">
        <f t="shared" ca="1" si="12"/>
        <v>77</v>
      </c>
      <c r="G102" s="3">
        <f t="shared" ca="1" si="8"/>
        <v>587104.87746079895</v>
      </c>
      <c r="H102" t="str">
        <f t="shared" ca="1" si="13"/>
        <v>YES</v>
      </c>
    </row>
    <row r="103" spans="1:8" x14ac:dyDescent="0.2">
      <c r="A103">
        <v>102</v>
      </c>
      <c r="B103">
        <f t="shared" ca="1" si="9"/>
        <v>38</v>
      </c>
      <c r="C103" t="str">
        <f t="shared" ca="1" si="10"/>
        <v>SINGLE</v>
      </c>
      <c r="D103" s="2">
        <f t="shared" ca="1" si="7"/>
        <v>173330.94029811115</v>
      </c>
      <c r="E103" s="1">
        <f t="shared" ca="1" si="11"/>
        <v>457421.14370843756</v>
      </c>
      <c r="F103">
        <f t="shared" ca="1" si="12"/>
        <v>360</v>
      </c>
      <c r="G103" s="3">
        <f t="shared" ca="1" si="8"/>
        <v>783336.98007431824</v>
      </c>
      <c r="H103" t="str">
        <f t="shared" ca="1" si="13"/>
        <v>NO</v>
      </c>
    </row>
    <row r="104" spans="1:8" x14ac:dyDescent="0.2">
      <c r="A104">
        <v>103</v>
      </c>
      <c r="B104">
        <f t="shared" ca="1" si="9"/>
        <v>33</v>
      </c>
      <c r="C104" t="str">
        <f t="shared" ca="1" si="10"/>
        <v>SINGLE</v>
      </c>
      <c r="D104" s="2">
        <f t="shared" ca="1" si="7"/>
        <v>44059.899203962945</v>
      </c>
      <c r="E104" s="1">
        <f t="shared" ca="1" si="11"/>
        <v>164754.08536970572</v>
      </c>
      <c r="F104">
        <f t="shared" ca="1" si="12"/>
        <v>172</v>
      </c>
      <c r="G104" s="3">
        <f t="shared" ca="1" si="8"/>
        <v>239498.60201272854</v>
      </c>
      <c r="H104" t="str">
        <f t="shared" ca="1" si="13"/>
        <v>YES</v>
      </c>
    </row>
    <row r="105" spans="1:8" x14ac:dyDescent="0.2">
      <c r="A105">
        <v>104</v>
      </c>
      <c r="B105">
        <f t="shared" ca="1" si="9"/>
        <v>40</v>
      </c>
      <c r="C105" t="str">
        <f t="shared" ca="1" si="10"/>
        <v>MARRIED</v>
      </c>
      <c r="D105" s="2">
        <f t="shared" ca="1" si="7"/>
        <v>186505.0130971703</v>
      </c>
      <c r="E105" s="1">
        <f t="shared" ca="1" si="11"/>
        <v>593037.98040731403</v>
      </c>
      <c r="F105">
        <f t="shared" ca="1" si="12"/>
        <v>249</v>
      </c>
      <c r="G105" s="3">
        <f t="shared" ca="1" si="8"/>
        <v>879948.91180231026</v>
      </c>
      <c r="H105" t="str">
        <f t="shared" ca="1" si="13"/>
        <v>YES</v>
      </c>
    </row>
    <row r="106" spans="1:8" x14ac:dyDescent="0.2">
      <c r="A106">
        <v>105</v>
      </c>
      <c r="B106">
        <f t="shared" ca="1" si="9"/>
        <v>30</v>
      </c>
      <c r="C106" t="str">
        <f t="shared" ca="1" si="10"/>
        <v>SINGLE</v>
      </c>
      <c r="D106" s="2">
        <f t="shared" ca="1" si="7"/>
        <v>104089.10079867911</v>
      </c>
      <c r="E106" s="1">
        <f t="shared" ca="1" si="11"/>
        <v>227445.39901345468</v>
      </c>
      <c r="F106">
        <f t="shared" ca="1" si="12"/>
        <v>360</v>
      </c>
      <c r="G106" s="3">
        <f t="shared" ca="1" si="8"/>
        <v>363487.90906013595</v>
      </c>
      <c r="H106" t="str">
        <f t="shared" ca="1" si="13"/>
        <v>NO</v>
      </c>
    </row>
    <row r="107" spans="1:8" x14ac:dyDescent="0.2">
      <c r="A107">
        <v>106</v>
      </c>
      <c r="B107">
        <f t="shared" ca="1" si="9"/>
        <v>34</v>
      </c>
      <c r="C107" t="str">
        <f t="shared" ca="1" si="10"/>
        <v>MARRIED</v>
      </c>
      <c r="D107" s="2">
        <f t="shared" ca="1" si="7"/>
        <v>64686.131495045367</v>
      </c>
      <c r="E107" s="1">
        <f t="shared" ca="1" si="11"/>
        <v>177762.15053064903</v>
      </c>
      <c r="F107">
        <f t="shared" ca="1" si="12"/>
        <v>114</v>
      </c>
      <c r="G107" s="3">
        <f t="shared" ca="1" si="8"/>
        <v>232163.52592546181</v>
      </c>
      <c r="H107" t="str">
        <f t="shared" ca="1" si="13"/>
        <v>YES</v>
      </c>
    </row>
    <row r="108" spans="1:8" x14ac:dyDescent="0.2">
      <c r="A108">
        <v>107</v>
      </c>
      <c r="B108">
        <f t="shared" ca="1" si="9"/>
        <v>31</v>
      </c>
      <c r="C108" t="str">
        <f t="shared" ca="1" si="10"/>
        <v>MARRIED</v>
      </c>
      <c r="D108" s="2">
        <f t="shared" ca="1" si="7"/>
        <v>74835.467825264757</v>
      </c>
      <c r="E108" s="1">
        <f t="shared" ca="1" si="11"/>
        <v>217809.84564684826</v>
      </c>
      <c r="F108">
        <f t="shared" ca="1" si="12"/>
        <v>286</v>
      </c>
      <c r="G108" s="3">
        <f t="shared" ca="1" si="8"/>
        <v>370958.53071403381</v>
      </c>
      <c r="H108" t="str">
        <f t="shared" ca="1" si="13"/>
        <v>YES</v>
      </c>
    </row>
    <row r="109" spans="1:8" x14ac:dyDescent="0.2">
      <c r="A109">
        <v>108</v>
      </c>
      <c r="B109">
        <f t="shared" ca="1" si="9"/>
        <v>39</v>
      </c>
      <c r="C109" t="str">
        <f t="shared" ca="1" si="10"/>
        <v>MARRIED</v>
      </c>
      <c r="D109" s="2">
        <f t="shared" ca="1" si="7"/>
        <v>99192.873696937895</v>
      </c>
      <c r="E109" s="1">
        <f t="shared" ca="1" si="11"/>
        <v>241222.80723284924</v>
      </c>
      <c r="F109">
        <f t="shared" ca="1" si="12"/>
        <v>299</v>
      </c>
      <c r="G109" s="3">
        <f t="shared" ca="1" si="8"/>
        <v>411251.88342722331</v>
      </c>
      <c r="H109" t="str">
        <f t="shared" ca="1" si="13"/>
        <v>YES</v>
      </c>
    </row>
    <row r="110" spans="1:8" x14ac:dyDescent="0.2">
      <c r="A110">
        <v>109</v>
      </c>
      <c r="B110">
        <f t="shared" ca="1" si="9"/>
        <v>27</v>
      </c>
      <c r="C110" t="str">
        <f t="shared" ca="1" si="10"/>
        <v>MARRIED</v>
      </c>
      <c r="D110" s="2">
        <f t="shared" ca="1" si="7"/>
        <v>80410.457054199665</v>
      </c>
      <c r="E110" s="1">
        <f t="shared" ca="1" si="11"/>
        <v>273768.85632970656</v>
      </c>
      <c r="F110">
        <f t="shared" ca="1" si="12"/>
        <v>78</v>
      </c>
      <c r="G110" s="3">
        <f t="shared" ca="1" si="8"/>
        <v>320503.7190017369</v>
      </c>
      <c r="H110" t="str">
        <f t="shared" ca="1" si="13"/>
        <v>YES</v>
      </c>
    </row>
    <row r="111" spans="1:8" x14ac:dyDescent="0.2">
      <c r="A111">
        <v>110</v>
      </c>
      <c r="B111">
        <f t="shared" ca="1" si="9"/>
        <v>33</v>
      </c>
      <c r="C111" t="str">
        <f t="shared" ca="1" si="10"/>
        <v>MARRIED</v>
      </c>
      <c r="D111" s="2">
        <f t="shared" ca="1" si="7"/>
        <v>92278.381760266551</v>
      </c>
      <c r="E111" s="1">
        <f t="shared" ca="1" si="11"/>
        <v>270215.59857736097</v>
      </c>
      <c r="F111">
        <f t="shared" ca="1" si="12"/>
        <v>91</v>
      </c>
      <c r="G111" s="3">
        <f t="shared" ca="1" si="8"/>
        <v>331894.74868066644</v>
      </c>
      <c r="H111" t="str">
        <f t="shared" ca="1" si="13"/>
        <v>YES</v>
      </c>
    </row>
    <row r="112" spans="1:8" x14ac:dyDescent="0.2">
      <c r="A112">
        <v>111</v>
      </c>
      <c r="B112">
        <f t="shared" ca="1" si="9"/>
        <v>37</v>
      </c>
      <c r="C112" t="str">
        <f t="shared" ca="1" si="10"/>
        <v>MARRIED</v>
      </c>
      <c r="D112" s="2">
        <f t="shared" ca="1" si="7"/>
        <v>127052.49633638455</v>
      </c>
      <c r="E112" s="1">
        <f t="shared" ca="1" si="11"/>
        <v>266602.21357963327</v>
      </c>
      <c r="F112">
        <f t="shared" ca="1" si="12"/>
        <v>299</v>
      </c>
      <c r="G112" s="3">
        <f t="shared" ca="1" si="8"/>
        <v>478837.12715929002</v>
      </c>
      <c r="H112" t="str">
        <f t="shared" ca="1" si="13"/>
        <v>YES</v>
      </c>
    </row>
    <row r="113" spans="1:8" x14ac:dyDescent="0.2">
      <c r="A113">
        <v>112</v>
      </c>
      <c r="B113">
        <f t="shared" ca="1" si="9"/>
        <v>20</v>
      </c>
      <c r="C113" t="str">
        <f t="shared" ca="1" si="10"/>
        <v>MARRIED</v>
      </c>
      <c r="D113" s="2">
        <f t="shared" ca="1" si="7"/>
        <v>85965.256531499384</v>
      </c>
      <c r="E113" s="1">
        <f t="shared" ca="1" si="11"/>
        <v>183693.21674666475</v>
      </c>
      <c r="F113">
        <f t="shared" ca="1" si="12"/>
        <v>200</v>
      </c>
      <c r="G113" s="3">
        <f t="shared" ca="1" si="8"/>
        <v>239831.73416749528</v>
      </c>
      <c r="H113" t="str">
        <f t="shared" ca="1" si="13"/>
        <v>YES</v>
      </c>
    </row>
    <row r="114" spans="1:8" x14ac:dyDescent="0.2">
      <c r="A114">
        <v>113</v>
      </c>
      <c r="B114">
        <f t="shared" ca="1" si="9"/>
        <v>35</v>
      </c>
      <c r="C114" t="str">
        <f t="shared" ca="1" si="10"/>
        <v>MARRIED</v>
      </c>
      <c r="D114" s="2">
        <f t="shared" ca="1" si="7"/>
        <v>91826.580505983336</v>
      </c>
      <c r="E114" s="1">
        <f t="shared" ca="1" si="11"/>
        <v>322717.92315243289</v>
      </c>
      <c r="F114">
        <f t="shared" ca="1" si="12"/>
        <v>151</v>
      </c>
      <c r="G114" s="3">
        <f t="shared" ca="1" si="8"/>
        <v>420810.24779111438</v>
      </c>
      <c r="H114" t="str">
        <f t="shared" ca="1" si="13"/>
        <v>YES</v>
      </c>
    </row>
    <row r="115" spans="1:8" x14ac:dyDescent="0.2">
      <c r="A115">
        <v>114</v>
      </c>
      <c r="B115">
        <f t="shared" ca="1" si="9"/>
        <v>33</v>
      </c>
      <c r="C115" t="str">
        <f t="shared" ca="1" si="10"/>
        <v>SINGLE</v>
      </c>
      <c r="D115" s="2">
        <f t="shared" ca="1" si="7"/>
        <v>71394.870774170602</v>
      </c>
      <c r="E115" s="1">
        <f t="shared" ca="1" si="11"/>
        <v>263411.72680934385</v>
      </c>
      <c r="F115">
        <f t="shared" ca="1" si="12"/>
        <v>360</v>
      </c>
      <c r="G115" s="3">
        <f t="shared" ca="1" si="8"/>
        <v>477137.79639143462</v>
      </c>
      <c r="H115" t="str">
        <f t="shared" ca="1" si="13"/>
        <v>NO</v>
      </c>
    </row>
    <row r="116" spans="1:8" x14ac:dyDescent="0.2">
      <c r="A116">
        <v>115</v>
      </c>
      <c r="B116">
        <f t="shared" ca="1" si="9"/>
        <v>33</v>
      </c>
      <c r="C116" t="str">
        <f t="shared" ca="1" si="10"/>
        <v>SINGLE</v>
      </c>
      <c r="D116" s="2">
        <f t="shared" ca="1" si="7"/>
        <v>179546.78952954133</v>
      </c>
      <c r="E116" s="1">
        <f t="shared" ca="1" si="11"/>
        <v>594816.74886742793</v>
      </c>
      <c r="F116">
        <f t="shared" ca="1" si="12"/>
        <v>360</v>
      </c>
      <c r="G116" s="3">
        <f t="shared" ca="1" si="8"/>
        <v>1107885.6189646951</v>
      </c>
      <c r="H116" t="str">
        <f t="shared" ca="1" si="13"/>
        <v>NO</v>
      </c>
    </row>
    <row r="117" spans="1:8" x14ac:dyDescent="0.2">
      <c r="A117">
        <v>116</v>
      </c>
      <c r="B117">
        <f t="shared" ca="1" si="9"/>
        <v>41</v>
      </c>
      <c r="C117" t="str">
        <f t="shared" ca="1" si="10"/>
        <v>MARRIED</v>
      </c>
      <c r="D117" s="2">
        <f t="shared" ca="1" si="7"/>
        <v>112691.34262907889</v>
      </c>
      <c r="E117" s="1">
        <f t="shared" ca="1" si="11"/>
        <v>337105.31913158426</v>
      </c>
      <c r="F117">
        <f t="shared" ca="1" si="12"/>
        <v>163</v>
      </c>
      <c r="G117" s="3">
        <f t="shared" ca="1" si="8"/>
        <v>463485.37941066542</v>
      </c>
      <c r="H117" t="str">
        <f t="shared" ca="1" si="13"/>
        <v>YES</v>
      </c>
    </row>
    <row r="118" spans="1:8" x14ac:dyDescent="0.2">
      <c r="A118">
        <v>117</v>
      </c>
      <c r="B118">
        <f t="shared" ca="1" si="9"/>
        <v>25</v>
      </c>
      <c r="C118" t="str">
        <f t="shared" ca="1" si="10"/>
        <v>SINGLE</v>
      </c>
      <c r="D118" s="2">
        <f t="shared" ca="1" si="7"/>
        <v>38043.614489691194</v>
      </c>
      <c r="E118" s="1">
        <f t="shared" ca="1" si="11"/>
        <v>251110.08383757467</v>
      </c>
      <c r="F118">
        <f t="shared" ca="1" si="12"/>
        <v>310</v>
      </c>
      <c r="G118" s="3">
        <f t="shared" ca="1" si="8"/>
        <v>434337.18923214654</v>
      </c>
      <c r="H118" t="str">
        <f t="shared" ca="1" si="13"/>
        <v>YES</v>
      </c>
    </row>
    <row r="119" spans="1:8" x14ac:dyDescent="0.2">
      <c r="A119">
        <v>118</v>
      </c>
      <c r="B119">
        <f t="shared" ca="1" si="9"/>
        <v>41</v>
      </c>
      <c r="C119" t="str">
        <f t="shared" ca="1" si="10"/>
        <v>MARRIED</v>
      </c>
      <c r="D119" s="2">
        <f t="shared" ca="1" si="7"/>
        <v>92493.599314148523</v>
      </c>
      <c r="E119" s="1">
        <f t="shared" ca="1" si="11"/>
        <v>336831.26502654376</v>
      </c>
      <c r="F119">
        <f t="shared" ca="1" si="12"/>
        <v>360</v>
      </c>
      <c r="G119" s="3">
        <f t="shared" ca="1" si="8"/>
        <v>576764.36165562016</v>
      </c>
      <c r="H119" t="str">
        <f t="shared" ca="1" si="13"/>
        <v>NO</v>
      </c>
    </row>
    <row r="120" spans="1:8" x14ac:dyDescent="0.2">
      <c r="A120">
        <v>119</v>
      </c>
      <c r="B120">
        <f t="shared" ca="1" si="9"/>
        <v>42</v>
      </c>
      <c r="C120" t="str">
        <f t="shared" ca="1" si="10"/>
        <v>SINGLE</v>
      </c>
      <c r="D120" s="2">
        <f t="shared" ca="1" si="7"/>
        <v>81380.548141445397</v>
      </c>
      <c r="E120" s="1">
        <f t="shared" ca="1" si="11"/>
        <v>221438.69163709966</v>
      </c>
      <c r="F120">
        <f t="shared" ca="1" si="12"/>
        <v>360</v>
      </c>
      <c r="G120" s="3">
        <f t="shared" ca="1" si="8"/>
        <v>417545.3381090365</v>
      </c>
      <c r="H120" t="str">
        <f t="shared" ca="1" si="13"/>
        <v>NO</v>
      </c>
    </row>
    <row r="121" spans="1:8" x14ac:dyDescent="0.2">
      <c r="A121">
        <v>120</v>
      </c>
      <c r="B121">
        <f t="shared" ca="1" si="9"/>
        <v>34</v>
      </c>
      <c r="C121" t="str">
        <f t="shared" ca="1" si="10"/>
        <v>SINGLE</v>
      </c>
      <c r="D121" s="2">
        <f t="shared" ca="1" si="7"/>
        <v>80775.402181515281</v>
      </c>
      <c r="E121" s="1">
        <f t="shared" ca="1" si="11"/>
        <v>199435.01918456485</v>
      </c>
      <c r="F121">
        <f t="shared" ca="1" si="12"/>
        <v>360</v>
      </c>
      <c r="G121" s="3">
        <f t="shared" ca="1" si="8"/>
        <v>322406.39307915274</v>
      </c>
      <c r="H121" t="str">
        <f t="shared" ca="1" si="13"/>
        <v>NO</v>
      </c>
    </row>
    <row r="122" spans="1:8" x14ac:dyDescent="0.2">
      <c r="A122">
        <v>121</v>
      </c>
      <c r="B122">
        <f t="shared" ca="1" si="9"/>
        <v>38</v>
      </c>
      <c r="C122" t="str">
        <f t="shared" ca="1" si="10"/>
        <v>MARRIED</v>
      </c>
      <c r="D122" s="2">
        <f t="shared" ca="1" si="7"/>
        <v>73997.982622782671</v>
      </c>
      <c r="E122" s="1">
        <f t="shared" ca="1" si="11"/>
        <v>253973.30674133013</v>
      </c>
      <c r="F122">
        <f t="shared" ca="1" si="12"/>
        <v>117</v>
      </c>
      <c r="G122" s="3">
        <f t="shared" ca="1" si="8"/>
        <v>302545.2170674511</v>
      </c>
      <c r="H122" t="str">
        <f t="shared" ca="1" si="13"/>
        <v>YES</v>
      </c>
    </row>
    <row r="123" spans="1:8" x14ac:dyDescent="0.2">
      <c r="A123">
        <v>122</v>
      </c>
      <c r="B123">
        <f t="shared" ca="1" si="9"/>
        <v>33</v>
      </c>
      <c r="C123" t="str">
        <f t="shared" ca="1" si="10"/>
        <v>SINGLE</v>
      </c>
      <c r="D123" s="2">
        <f t="shared" ca="1" si="7"/>
        <v>100676.47986408963</v>
      </c>
      <c r="E123" s="1">
        <f t="shared" ca="1" si="11"/>
        <v>278739.72153630119</v>
      </c>
      <c r="F123">
        <f t="shared" ca="1" si="12"/>
        <v>67</v>
      </c>
      <c r="G123" s="3">
        <f t="shared" ca="1" si="8"/>
        <v>306406.44246205105</v>
      </c>
      <c r="H123" t="str">
        <f t="shared" ca="1" si="13"/>
        <v>YES</v>
      </c>
    </row>
    <row r="124" spans="1:8" x14ac:dyDescent="0.2">
      <c r="A124">
        <v>123</v>
      </c>
      <c r="B124">
        <f t="shared" ca="1" si="9"/>
        <v>33</v>
      </c>
      <c r="C124" t="str">
        <f t="shared" ca="1" si="10"/>
        <v>MARRIED</v>
      </c>
      <c r="D124" s="2">
        <f t="shared" ca="1" si="7"/>
        <v>62286.466593995749</v>
      </c>
      <c r="E124" s="1">
        <f t="shared" ca="1" si="11"/>
        <v>216566.62883035745</v>
      </c>
      <c r="F124">
        <f t="shared" ca="1" si="12"/>
        <v>360</v>
      </c>
      <c r="G124" s="3">
        <f t="shared" ca="1" si="8"/>
        <v>472256.05855917023</v>
      </c>
      <c r="H124" t="str">
        <f t="shared" ca="1" si="13"/>
        <v>NO</v>
      </c>
    </row>
    <row r="125" spans="1:8" x14ac:dyDescent="0.2">
      <c r="A125">
        <v>124</v>
      </c>
      <c r="B125">
        <f t="shared" ca="1" si="9"/>
        <v>39</v>
      </c>
      <c r="C125" t="str">
        <f t="shared" ca="1" si="10"/>
        <v>MARRIED</v>
      </c>
      <c r="D125" s="2">
        <f t="shared" ca="1" si="7"/>
        <v>57111.412078452719</v>
      </c>
      <c r="E125" s="1">
        <f t="shared" ca="1" si="11"/>
        <v>231316.7326921385</v>
      </c>
      <c r="F125">
        <f t="shared" ca="1" si="12"/>
        <v>360</v>
      </c>
      <c r="G125" s="3">
        <f t="shared" ca="1" si="8"/>
        <v>473979.33174393646</v>
      </c>
      <c r="H125" t="str">
        <f t="shared" ca="1" si="13"/>
        <v>NO</v>
      </c>
    </row>
    <row r="126" spans="1:8" x14ac:dyDescent="0.2">
      <c r="A126">
        <v>125</v>
      </c>
      <c r="B126">
        <f t="shared" ca="1" si="9"/>
        <v>39</v>
      </c>
      <c r="C126" t="str">
        <f t="shared" ca="1" si="10"/>
        <v>SINGLE</v>
      </c>
      <c r="D126" s="2">
        <f t="shared" ca="1" si="7"/>
        <v>116089.26196353712</v>
      </c>
      <c r="E126" s="1">
        <f t="shared" ca="1" si="11"/>
        <v>335694.70063709759</v>
      </c>
      <c r="F126">
        <f t="shared" ca="1" si="12"/>
        <v>360</v>
      </c>
      <c r="G126" s="3">
        <f t="shared" ca="1" si="8"/>
        <v>654775.18266351789</v>
      </c>
      <c r="H126" t="str">
        <f t="shared" ca="1" si="13"/>
        <v>NO</v>
      </c>
    </row>
    <row r="127" spans="1:8" x14ac:dyDescent="0.2">
      <c r="A127">
        <v>126</v>
      </c>
      <c r="B127">
        <f t="shared" ca="1" si="9"/>
        <v>34</v>
      </c>
      <c r="C127" t="str">
        <f t="shared" ca="1" si="10"/>
        <v>MARRIED</v>
      </c>
      <c r="D127" s="2">
        <f t="shared" ca="1" si="7"/>
        <v>107483.34156659024</v>
      </c>
      <c r="E127" s="1">
        <f t="shared" ca="1" si="11"/>
        <v>341794.22516275244</v>
      </c>
      <c r="F127">
        <f t="shared" ca="1" si="12"/>
        <v>360</v>
      </c>
      <c r="G127" s="3">
        <f t="shared" ca="1" si="8"/>
        <v>739188.72142016946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43</v>
      </c>
      <c r="C128" t="str">
        <f t="shared" ca="1" si="10"/>
        <v>SINGLE</v>
      </c>
      <c r="D128" s="2">
        <f t="shared" ca="1" si="7"/>
        <v>60199.234008713218</v>
      </c>
      <c r="E128" s="1">
        <f t="shared" ca="1" si="11"/>
        <v>211495.85784085942</v>
      </c>
      <c r="F128">
        <f t="shared" ca="1" si="12"/>
        <v>360</v>
      </c>
      <c r="G128" s="3">
        <f t="shared" ca="1" si="8"/>
        <v>452057.25594299275</v>
      </c>
      <c r="H128" t="str">
        <f t="shared" ca="1" si="13"/>
        <v>NO</v>
      </c>
    </row>
    <row r="129" spans="1:8" x14ac:dyDescent="0.2">
      <c r="A129">
        <v>128</v>
      </c>
      <c r="B129">
        <f t="shared" ca="1" si="9"/>
        <v>32</v>
      </c>
      <c r="C129" t="str">
        <f t="shared" ca="1" si="10"/>
        <v>MARRIED</v>
      </c>
      <c r="D129" s="2">
        <f t="shared" ca="1" si="7"/>
        <v>49802.571108536424</v>
      </c>
      <c r="E129" s="1">
        <f t="shared" ca="1" si="11"/>
        <v>196835.31844122367</v>
      </c>
      <c r="F129">
        <f t="shared" ca="1" si="12"/>
        <v>360</v>
      </c>
      <c r="G129" s="3">
        <f t="shared" ca="1" si="8"/>
        <v>364427.05554922763</v>
      </c>
      <c r="H129" t="str">
        <f t="shared" ca="1" si="13"/>
        <v>NO</v>
      </c>
    </row>
    <row r="130" spans="1:8" x14ac:dyDescent="0.2">
      <c r="A130">
        <v>129</v>
      </c>
      <c r="B130">
        <f t="shared" ca="1" si="9"/>
        <v>39</v>
      </c>
      <c r="C130" t="str">
        <f t="shared" ca="1" si="10"/>
        <v>SINGLE</v>
      </c>
      <c r="D130" s="2">
        <f t="shared" ref="D130:D193" ca="1" si="14">E130/3+_xlfn.NORM.INV(RAND(),0,20000)</f>
        <v>136540.2719854645</v>
      </c>
      <c r="E130" s="1">
        <f t="shared" ca="1" si="11"/>
        <v>301279.25483231375</v>
      </c>
      <c r="F130">
        <f t="shared" ca="1" si="12"/>
        <v>360</v>
      </c>
      <c r="G130" s="3">
        <f t="shared" ref="G130:G193" ca="1" si="15">F130*-PMT(0.0425/12+_xlfn.NORM.INV(RAND(),0,0.01/12),F130,E130,0,1)</f>
        <v>588687.64566912793</v>
      </c>
      <c r="H130" t="str">
        <f t="shared" ca="1" si="13"/>
        <v>NO</v>
      </c>
    </row>
    <row r="131" spans="1:8" x14ac:dyDescent="0.2">
      <c r="A131">
        <v>130</v>
      </c>
      <c r="B131">
        <f t="shared" ref="B131:B194" ca="1" si="16">ROUND(25+_xlfn.NORM.INV(RAND(),10,5),0)</f>
        <v>35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82062.325344580953</v>
      </c>
      <c r="E131" s="1">
        <f t="shared" ref="E131:E194" ca="1" si="18">150000+B131*5000*RAND()+25000*IF(C131="MARRIED",1,0)+300000*IF(RAND()&lt;0.1,1,0)</f>
        <v>206788.13977512415</v>
      </c>
      <c r="F131">
        <f t="shared" ref="F131:F194" ca="1" si="19">ROUND((IF(RAND()&lt;0.6,360,360-360*RAND())),0)</f>
        <v>47</v>
      </c>
      <c r="G131" s="3">
        <f t="shared" ca="1" si="15"/>
        <v>219849.11137200319</v>
      </c>
      <c r="H131" t="str">
        <f t="shared" ref="H131:H194" ca="1" si="20">IF(F131&lt;360,"YES","NO")</f>
        <v>YES</v>
      </c>
    </row>
    <row r="132" spans="1:8" x14ac:dyDescent="0.2">
      <c r="A132">
        <v>131</v>
      </c>
      <c r="B132">
        <f t="shared" ca="1" si="16"/>
        <v>40</v>
      </c>
      <c r="C132" t="str">
        <f t="shared" ca="1" si="17"/>
        <v>MARRIED</v>
      </c>
      <c r="D132" s="2">
        <f t="shared" ca="1" si="14"/>
        <v>43713.395543334802</v>
      </c>
      <c r="E132" s="1">
        <f t="shared" ca="1" si="18"/>
        <v>184638.6279392899</v>
      </c>
      <c r="F132">
        <f t="shared" ca="1" si="19"/>
        <v>40</v>
      </c>
      <c r="G132" s="3">
        <f t="shared" ca="1" si="15"/>
        <v>201903.57582659536</v>
      </c>
      <c r="H132" t="str">
        <f t="shared" ca="1" si="20"/>
        <v>YES</v>
      </c>
    </row>
    <row r="133" spans="1:8" x14ac:dyDescent="0.2">
      <c r="A133">
        <v>132</v>
      </c>
      <c r="B133">
        <f t="shared" ca="1" si="16"/>
        <v>37</v>
      </c>
      <c r="C133" t="str">
        <f t="shared" ca="1" si="17"/>
        <v>MARRIED</v>
      </c>
      <c r="D133" s="2">
        <f t="shared" ca="1" si="14"/>
        <v>96760.377329605952</v>
      </c>
      <c r="E133" s="1">
        <f t="shared" ca="1" si="18"/>
        <v>254805.25655543985</v>
      </c>
      <c r="F133">
        <f t="shared" ca="1" si="19"/>
        <v>177</v>
      </c>
      <c r="G133" s="3">
        <f t="shared" ca="1" si="15"/>
        <v>353476.44950176583</v>
      </c>
      <c r="H133" t="str">
        <f t="shared" ca="1" si="20"/>
        <v>YES</v>
      </c>
    </row>
    <row r="134" spans="1:8" x14ac:dyDescent="0.2">
      <c r="A134">
        <v>133</v>
      </c>
      <c r="B134">
        <f t="shared" ca="1" si="16"/>
        <v>38</v>
      </c>
      <c r="C134" t="str">
        <f t="shared" ca="1" si="17"/>
        <v>SINGLE</v>
      </c>
      <c r="D134" s="2">
        <f t="shared" ca="1" si="14"/>
        <v>86592.281024328171</v>
      </c>
      <c r="E134" s="1">
        <f t="shared" ca="1" si="18"/>
        <v>256520.44059916146</v>
      </c>
      <c r="F134">
        <f t="shared" ca="1" si="19"/>
        <v>360</v>
      </c>
      <c r="G134" s="3">
        <f t="shared" ca="1" si="15"/>
        <v>476248.21269330865</v>
      </c>
      <c r="H134" t="str">
        <f t="shared" ca="1" si="20"/>
        <v>NO</v>
      </c>
    </row>
    <row r="135" spans="1:8" x14ac:dyDescent="0.2">
      <c r="A135">
        <v>134</v>
      </c>
      <c r="B135">
        <f t="shared" ca="1" si="16"/>
        <v>35</v>
      </c>
      <c r="C135" t="str">
        <f t="shared" ca="1" si="17"/>
        <v>SINGLE</v>
      </c>
      <c r="D135" s="2">
        <f t="shared" ca="1" si="14"/>
        <v>64024.218919819621</v>
      </c>
      <c r="E135" s="1">
        <f t="shared" ca="1" si="18"/>
        <v>232250.12908909662</v>
      </c>
      <c r="F135">
        <f t="shared" ca="1" si="19"/>
        <v>360</v>
      </c>
      <c r="G135" s="3">
        <f t="shared" ca="1" si="15"/>
        <v>389518.80841082556</v>
      </c>
      <c r="H135" t="str">
        <f t="shared" ca="1" si="20"/>
        <v>NO</v>
      </c>
    </row>
    <row r="136" spans="1:8" x14ac:dyDescent="0.2">
      <c r="A136">
        <v>135</v>
      </c>
      <c r="B136">
        <f t="shared" ca="1" si="16"/>
        <v>47</v>
      </c>
      <c r="C136" t="str">
        <f t="shared" ca="1" si="17"/>
        <v>MARRIED</v>
      </c>
      <c r="D136" s="2">
        <f t="shared" ca="1" si="14"/>
        <v>55319.86458165275</v>
      </c>
      <c r="E136" s="1">
        <f t="shared" ca="1" si="18"/>
        <v>203068.8125670868</v>
      </c>
      <c r="F136">
        <f t="shared" ca="1" si="19"/>
        <v>165</v>
      </c>
      <c r="G136" s="3">
        <f t="shared" ca="1" si="15"/>
        <v>291496.89482260391</v>
      </c>
      <c r="H136" t="str">
        <f t="shared" ca="1" si="20"/>
        <v>YES</v>
      </c>
    </row>
    <row r="137" spans="1:8" x14ac:dyDescent="0.2">
      <c r="A137">
        <v>136</v>
      </c>
      <c r="B137">
        <f t="shared" ca="1" si="16"/>
        <v>36</v>
      </c>
      <c r="C137" t="str">
        <f t="shared" ca="1" si="17"/>
        <v>SINGLE</v>
      </c>
      <c r="D137" s="2">
        <f t="shared" ca="1" si="14"/>
        <v>78127.587481236857</v>
      </c>
      <c r="E137" s="1">
        <f t="shared" ca="1" si="18"/>
        <v>227870.1412491831</v>
      </c>
      <c r="F137">
        <f t="shared" ca="1" si="19"/>
        <v>360</v>
      </c>
      <c r="G137" s="3">
        <f t="shared" ca="1" si="15"/>
        <v>422720.63381762203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33</v>
      </c>
      <c r="C138" t="str">
        <f t="shared" ca="1" si="17"/>
        <v>SINGLE</v>
      </c>
      <c r="D138" s="2">
        <f t="shared" ca="1" si="14"/>
        <v>84252.137327457327</v>
      </c>
      <c r="E138" s="1">
        <f t="shared" ca="1" si="18"/>
        <v>201633.5408344215</v>
      </c>
      <c r="F138">
        <f t="shared" ca="1" si="19"/>
        <v>360</v>
      </c>
      <c r="G138" s="3">
        <f t="shared" ca="1" si="15"/>
        <v>501653.98966706876</v>
      </c>
      <c r="H138" t="str">
        <f t="shared" ca="1" si="20"/>
        <v>NO</v>
      </c>
    </row>
    <row r="139" spans="1:8" x14ac:dyDescent="0.2">
      <c r="A139">
        <v>138</v>
      </c>
      <c r="B139">
        <f t="shared" ca="1" si="16"/>
        <v>33</v>
      </c>
      <c r="C139" t="str">
        <f t="shared" ca="1" si="17"/>
        <v>SINGLE</v>
      </c>
      <c r="D139" s="2">
        <f t="shared" ca="1" si="14"/>
        <v>38781.798067220996</v>
      </c>
      <c r="E139" s="1">
        <f t="shared" ca="1" si="18"/>
        <v>158512.72968254521</v>
      </c>
      <c r="F139">
        <f t="shared" ca="1" si="19"/>
        <v>360</v>
      </c>
      <c r="G139" s="3">
        <f t="shared" ca="1" si="15"/>
        <v>293474.32912988303</v>
      </c>
      <c r="H139" t="str">
        <f t="shared" ca="1" si="20"/>
        <v>NO</v>
      </c>
    </row>
    <row r="140" spans="1:8" x14ac:dyDescent="0.2">
      <c r="A140">
        <v>139</v>
      </c>
      <c r="B140">
        <f t="shared" ca="1" si="16"/>
        <v>30</v>
      </c>
      <c r="C140" t="str">
        <f t="shared" ca="1" si="17"/>
        <v>MARRIED</v>
      </c>
      <c r="D140" s="2">
        <f t="shared" ca="1" si="14"/>
        <v>73149.293187328556</v>
      </c>
      <c r="E140" s="1">
        <f t="shared" ca="1" si="18"/>
        <v>242572.75075811206</v>
      </c>
      <c r="F140">
        <f t="shared" ca="1" si="19"/>
        <v>242</v>
      </c>
      <c r="G140" s="3">
        <f t="shared" ca="1" si="15"/>
        <v>346113.7372756821</v>
      </c>
      <c r="H140" t="str">
        <f t="shared" ca="1" si="20"/>
        <v>YES</v>
      </c>
    </row>
    <row r="141" spans="1:8" x14ac:dyDescent="0.2">
      <c r="A141">
        <v>140</v>
      </c>
      <c r="B141">
        <f t="shared" ca="1" si="16"/>
        <v>35</v>
      </c>
      <c r="C141" t="str">
        <f t="shared" ca="1" si="17"/>
        <v>SINGLE</v>
      </c>
      <c r="D141" s="2">
        <f t="shared" ca="1" si="14"/>
        <v>19473.294208487066</v>
      </c>
      <c r="E141" s="1">
        <f t="shared" ca="1" si="18"/>
        <v>183731.05734057887</v>
      </c>
      <c r="F141">
        <f t="shared" ca="1" si="19"/>
        <v>181</v>
      </c>
      <c r="G141" s="3">
        <f t="shared" ca="1" si="15"/>
        <v>257665.60348080989</v>
      </c>
      <c r="H141" t="str">
        <f t="shared" ca="1" si="20"/>
        <v>YES</v>
      </c>
    </row>
    <row r="142" spans="1:8" x14ac:dyDescent="0.2">
      <c r="A142">
        <v>141</v>
      </c>
      <c r="B142">
        <f t="shared" ca="1" si="16"/>
        <v>32</v>
      </c>
      <c r="C142" t="str">
        <f t="shared" ca="1" si="17"/>
        <v>MARRIED</v>
      </c>
      <c r="D142" s="2">
        <f t="shared" ca="1" si="14"/>
        <v>102309.08257697597</v>
      </c>
      <c r="E142" s="1">
        <f t="shared" ca="1" si="18"/>
        <v>188806.59402930248</v>
      </c>
      <c r="F142">
        <f t="shared" ca="1" si="19"/>
        <v>360</v>
      </c>
      <c r="G142" s="3">
        <f t="shared" ca="1" si="15"/>
        <v>277426.53075649543</v>
      </c>
      <c r="H142" t="str">
        <f t="shared" ca="1" si="20"/>
        <v>NO</v>
      </c>
    </row>
    <row r="143" spans="1:8" x14ac:dyDescent="0.2">
      <c r="A143">
        <v>142</v>
      </c>
      <c r="B143">
        <f t="shared" ca="1" si="16"/>
        <v>34</v>
      </c>
      <c r="C143" t="str">
        <f t="shared" ca="1" si="17"/>
        <v>SINGLE</v>
      </c>
      <c r="D143" s="2">
        <f t="shared" ca="1" si="14"/>
        <v>42313.234569428838</v>
      </c>
      <c r="E143" s="1">
        <f t="shared" ca="1" si="18"/>
        <v>179610.62356523622</v>
      </c>
      <c r="F143">
        <f t="shared" ca="1" si="19"/>
        <v>360</v>
      </c>
      <c r="G143" s="3">
        <f t="shared" ca="1" si="15"/>
        <v>346604.70631159074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39</v>
      </c>
      <c r="C144" t="str">
        <f t="shared" ca="1" si="17"/>
        <v>MARRIED</v>
      </c>
      <c r="D144" s="2">
        <f t="shared" ca="1" si="14"/>
        <v>162434.28888171486</v>
      </c>
      <c r="E144" s="1">
        <f t="shared" ca="1" si="18"/>
        <v>544055.72713180771</v>
      </c>
      <c r="F144">
        <f t="shared" ca="1" si="19"/>
        <v>107</v>
      </c>
      <c r="G144" s="3">
        <f t="shared" ca="1" si="15"/>
        <v>659939.89049384918</v>
      </c>
      <c r="H144" t="str">
        <f t="shared" ca="1" si="20"/>
        <v>YES</v>
      </c>
    </row>
    <row r="145" spans="1:8" x14ac:dyDescent="0.2">
      <c r="A145">
        <v>144</v>
      </c>
      <c r="B145">
        <f t="shared" ca="1" si="16"/>
        <v>34</v>
      </c>
      <c r="C145" t="str">
        <f t="shared" ca="1" si="17"/>
        <v>SINGLE</v>
      </c>
      <c r="D145" s="2">
        <f t="shared" ca="1" si="14"/>
        <v>97873.287085261953</v>
      </c>
      <c r="E145" s="1">
        <f t="shared" ca="1" si="18"/>
        <v>216515.62726195491</v>
      </c>
      <c r="F145">
        <f t="shared" ca="1" si="19"/>
        <v>360</v>
      </c>
      <c r="G145" s="3">
        <f t="shared" ca="1" si="15"/>
        <v>478212.70256995125</v>
      </c>
      <c r="H145" t="str">
        <f t="shared" ca="1" si="20"/>
        <v>NO</v>
      </c>
    </row>
    <row r="146" spans="1:8" x14ac:dyDescent="0.2">
      <c r="A146">
        <v>145</v>
      </c>
      <c r="B146">
        <f t="shared" ca="1" si="16"/>
        <v>35</v>
      </c>
      <c r="C146" t="str">
        <f t="shared" ca="1" si="17"/>
        <v>SINGLE</v>
      </c>
      <c r="D146" s="2">
        <f t="shared" ca="1" si="14"/>
        <v>64301.327700637194</v>
      </c>
      <c r="E146" s="1">
        <f t="shared" ca="1" si="18"/>
        <v>184546.75565741697</v>
      </c>
      <c r="F146">
        <f t="shared" ca="1" si="19"/>
        <v>167</v>
      </c>
      <c r="G146" s="3">
        <f t="shared" ca="1" si="15"/>
        <v>253950.85368349595</v>
      </c>
      <c r="H146" t="str">
        <f t="shared" ca="1" si="20"/>
        <v>YES</v>
      </c>
    </row>
    <row r="147" spans="1:8" x14ac:dyDescent="0.2">
      <c r="A147">
        <v>146</v>
      </c>
      <c r="B147">
        <f t="shared" ca="1" si="16"/>
        <v>38</v>
      </c>
      <c r="C147" t="str">
        <f t="shared" ca="1" si="17"/>
        <v>SINGLE</v>
      </c>
      <c r="D147" s="2">
        <f t="shared" ca="1" si="14"/>
        <v>84054.17727872821</v>
      </c>
      <c r="E147" s="1">
        <f t="shared" ca="1" si="18"/>
        <v>258372.32878266845</v>
      </c>
      <c r="F147">
        <f t="shared" ca="1" si="19"/>
        <v>360</v>
      </c>
      <c r="G147" s="3">
        <f t="shared" ca="1" si="15"/>
        <v>500231.32811274641</v>
      </c>
      <c r="H147" t="str">
        <f t="shared" ca="1" si="20"/>
        <v>NO</v>
      </c>
    </row>
    <row r="148" spans="1:8" x14ac:dyDescent="0.2">
      <c r="A148">
        <v>147</v>
      </c>
      <c r="B148">
        <f t="shared" ca="1" si="16"/>
        <v>39</v>
      </c>
      <c r="C148" t="str">
        <f t="shared" ca="1" si="17"/>
        <v>MARRIED</v>
      </c>
      <c r="D148" s="2">
        <f t="shared" ca="1" si="14"/>
        <v>26446.562170789519</v>
      </c>
      <c r="E148" s="1">
        <f t="shared" ca="1" si="18"/>
        <v>256987.77721882958</v>
      </c>
      <c r="F148">
        <f t="shared" ca="1" si="19"/>
        <v>360</v>
      </c>
      <c r="G148" s="3">
        <f t="shared" ca="1" si="15"/>
        <v>453302.73016941169</v>
      </c>
      <c r="H148" t="str">
        <f t="shared" ca="1" si="20"/>
        <v>NO</v>
      </c>
    </row>
    <row r="149" spans="1:8" x14ac:dyDescent="0.2">
      <c r="A149">
        <v>148</v>
      </c>
      <c r="B149">
        <f t="shared" ca="1" si="16"/>
        <v>39</v>
      </c>
      <c r="C149" t="str">
        <f t="shared" ca="1" si="17"/>
        <v>SINGLE</v>
      </c>
      <c r="D149" s="2">
        <f t="shared" ca="1" si="14"/>
        <v>69346.31803159845</v>
      </c>
      <c r="E149" s="1">
        <f t="shared" ca="1" si="18"/>
        <v>247018.95487598781</v>
      </c>
      <c r="F149">
        <f t="shared" ca="1" si="19"/>
        <v>360</v>
      </c>
      <c r="G149" s="3">
        <f t="shared" ca="1" si="15"/>
        <v>439294.96295344213</v>
      </c>
      <c r="H149" t="str">
        <f t="shared" ca="1" si="20"/>
        <v>NO</v>
      </c>
    </row>
    <row r="150" spans="1:8" x14ac:dyDescent="0.2">
      <c r="A150">
        <v>149</v>
      </c>
      <c r="B150">
        <f t="shared" ca="1" si="16"/>
        <v>33</v>
      </c>
      <c r="C150" t="str">
        <f t="shared" ca="1" si="17"/>
        <v>MARRIED</v>
      </c>
      <c r="D150" s="2">
        <f t="shared" ca="1" si="14"/>
        <v>47026.594906387167</v>
      </c>
      <c r="E150" s="1">
        <f t="shared" ca="1" si="18"/>
        <v>216156.56025089335</v>
      </c>
      <c r="F150">
        <f t="shared" ca="1" si="19"/>
        <v>360</v>
      </c>
      <c r="G150" s="3">
        <f t="shared" ca="1" si="15"/>
        <v>472382.67537821829</v>
      </c>
      <c r="H150" t="str">
        <f t="shared" ca="1" si="20"/>
        <v>NO</v>
      </c>
    </row>
    <row r="151" spans="1:8" x14ac:dyDescent="0.2">
      <c r="A151">
        <v>150</v>
      </c>
      <c r="B151">
        <f t="shared" ca="1" si="16"/>
        <v>27</v>
      </c>
      <c r="C151" t="str">
        <f t="shared" ca="1" si="17"/>
        <v>MARRIED</v>
      </c>
      <c r="D151" s="2">
        <f t="shared" ca="1" si="14"/>
        <v>79777.141995907557</v>
      </c>
      <c r="E151" s="1">
        <f t="shared" ca="1" si="18"/>
        <v>277173.02818924515</v>
      </c>
      <c r="F151">
        <f t="shared" ca="1" si="19"/>
        <v>107</v>
      </c>
      <c r="G151" s="3">
        <f t="shared" ca="1" si="15"/>
        <v>349833.24768517952</v>
      </c>
      <c r="H151" t="str">
        <f t="shared" ca="1" si="20"/>
        <v>YES</v>
      </c>
    </row>
    <row r="152" spans="1:8" x14ac:dyDescent="0.2">
      <c r="A152">
        <v>151</v>
      </c>
      <c r="B152">
        <f t="shared" ca="1" si="16"/>
        <v>36</v>
      </c>
      <c r="C152" t="str">
        <f t="shared" ca="1" si="17"/>
        <v>SINGLE</v>
      </c>
      <c r="D152" s="2">
        <f t="shared" ca="1" si="14"/>
        <v>32963.409613670468</v>
      </c>
      <c r="E152" s="1">
        <f t="shared" ca="1" si="18"/>
        <v>257177.22686019129</v>
      </c>
      <c r="F152">
        <f t="shared" ca="1" si="19"/>
        <v>118</v>
      </c>
      <c r="G152" s="3">
        <f t="shared" ca="1" si="15"/>
        <v>331890.93547790212</v>
      </c>
      <c r="H152" t="str">
        <f t="shared" ca="1" si="20"/>
        <v>YES</v>
      </c>
    </row>
    <row r="153" spans="1:8" x14ac:dyDescent="0.2">
      <c r="A153">
        <v>152</v>
      </c>
      <c r="B153">
        <f t="shared" ca="1" si="16"/>
        <v>37</v>
      </c>
      <c r="C153" t="str">
        <f t="shared" ca="1" si="17"/>
        <v>MARRIED</v>
      </c>
      <c r="D153" s="2">
        <f t="shared" ca="1" si="14"/>
        <v>74175.111362639233</v>
      </c>
      <c r="E153" s="1">
        <f t="shared" ca="1" si="18"/>
        <v>253107.38301543824</v>
      </c>
      <c r="F153">
        <f t="shared" ca="1" si="19"/>
        <v>360</v>
      </c>
      <c r="G153" s="3">
        <f t="shared" ca="1" si="15"/>
        <v>458049.65417731955</v>
      </c>
      <c r="H153" t="str">
        <f t="shared" ca="1" si="20"/>
        <v>NO</v>
      </c>
    </row>
    <row r="154" spans="1:8" x14ac:dyDescent="0.2">
      <c r="A154">
        <v>153</v>
      </c>
      <c r="B154">
        <f t="shared" ca="1" si="16"/>
        <v>47</v>
      </c>
      <c r="C154" t="str">
        <f t="shared" ca="1" si="17"/>
        <v>SINGLE</v>
      </c>
      <c r="D154" s="2">
        <f t="shared" ca="1" si="14"/>
        <v>140496.15807274973</v>
      </c>
      <c r="E154" s="1">
        <f t="shared" ca="1" si="18"/>
        <v>325788.38765385619</v>
      </c>
      <c r="F154">
        <f t="shared" ca="1" si="19"/>
        <v>360</v>
      </c>
      <c r="G154" s="3">
        <f t="shared" ca="1" si="15"/>
        <v>454494.52623639704</v>
      </c>
      <c r="H154" t="str">
        <f t="shared" ca="1" si="20"/>
        <v>NO</v>
      </c>
    </row>
    <row r="155" spans="1:8" x14ac:dyDescent="0.2">
      <c r="A155">
        <v>154</v>
      </c>
      <c r="B155">
        <f t="shared" ca="1" si="16"/>
        <v>22</v>
      </c>
      <c r="C155" t="str">
        <f t="shared" ca="1" si="17"/>
        <v>SINGLE</v>
      </c>
      <c r="D155" s="2">
        <f t="shared" ca="1" si="14"/>
        <v>29053.887984289486</v>
      </c>
      <c r="E155" s="1">
        <f t="shared" ca="1" si="18"/>
        <v>171424.91185353938</v>
      </c>
      <c r="F155">
        <f t="shared" ca="1" si="19"/>
        <v>134</v>
      </c>
      <c r="G155" s="3">
        <f t="shared" ca="1" si="15"/>
        <v>224584.03797084265</v>
      </c>
      <c r="H155" t="str">
        <f t="shared" ca="1" si="20"/>
        <v>YES</v>
      </c>
    </row>
    <row r="156" spans="1:8" x14ac:dyDescent="0.2">
      <c r="A156">
        <v>155</v>
      </c>
      <c r="B156">
        <f t="shared" ca="1" si="16"/>
        <v>32</v>
      </c>
      <c r="C156" t="str">
        <f t="shared" ca="1" si="17"/>
        <v>MARRIED</v>
      </c>
      <c r="D156" s="2">
        <f t="shared" ca="1" si="14"/>
        <v>62566.440696741513</v>
      </c>
      <c r="E156" s="1">
        <f t="shared" ca="1" si="18"/>
        <v>225969.85629376292</v>
      </c>
      <c r="F156">
        <f t="shared" ca="1" si="19"/>
        <v>360</v>
      </c>
      <c r="G156" s="3">
        <f t="shared" ca="1" si="15"/>
        <v>407103.71760151646</v>
      </c>
      <c r="H156" t="str">
        <f t="shared" ca="1" si="20"/>
        <v>NO</v>
      </c>
    </row>
    <row r="157" spans="1:8" x14ac:dyDescent="0.2">
      <c r="A157">
        <v>156</v>
      </c>
      <c r="B157">
        <f t="shared" ca="1" si="16"/>
        <v>43</v>
      </c>
      <c r="C157" t="str">
        <f t="shared" ca="1" si="17"/>
        <v>SINGLE</v>
      </c>
      <c r="D157" s="2">
        <f t="shared" ca="1" si="14"/>
        <v>226675.9586453524</v>
      </c>
      <c r="E157" s="1">
        <f t="shared" ca="1" si="18"/>
        <v>655380.61168061022</v>
      </c>
      <c r="F157">
        <f t="shared" ca="1" si="19"/>
        <v>360</v>
      </c>
      <c r="G157" s="3">
        <f t="shared" ca="1" si="15"/>
        <v>1105781.7038702376</v>
      </c>
      <c r="H157" t="str">
        <f t="shared" ca="1" si="20"/>
        <v>NO</v>
      </c>
    </row>
    <row r="158" spans="1:8" x14ac:dyDescent="0.2">
      <c r="A158">
        <v>157</v>
      </c>
      <c r="B158">
        <f t="shared" ca="1" si="16"/>
        <v>40</v>
      </c>
      <c r="C158" t="str">
        <f t="shared" ca="1" si="17"/>
        <v>SINGLE</v>
      </c>
      <c r="D158" s="2">
        <f t="shared" ca="1" si="14"/>
        <v>97180.805431613262</v>
      </c>
      <c r="E158" s="1">
        <f t="shared" ca="1" si="18"/>
        <v>240635.70930295181</v>
      </c>
      <c r="F158">
        <f t="shared" ca="1" si="19"/>
        <v>277</v>
      </c>
      <c r="G158" s="3">
        <f t="shared" ca="1" si="15"/>
        <v>382973.88787141675</v>
      </c>
      <c r="H158" t="str">
        <f t="shared" ca="1" si="20"/>
        <v>YES</v>
      </c>
    </row>
    <row r="159" spans="1:8" x14ac:dyDescent="0.2">
      <c r="A159">
        <v>158</v>
      </c>
      <c r="B159">
        <f t="shared" ca="1" si="16"/>
        <v>33</v>
      </c>
      <c r="C159" t="str">
        <f t="shared" ca="1" si="17"/>
        <v>SINGLE</v>
      </c>
      <c r="D159" s="2">
        <f t="shared" ca="1" si="14"/>
        <v>104350.46838221981</v>
      </c>
      <c r="E159" s="1">
        <f t="shared" ca="1" si="18"/>
        <v>277407.90068016143</v>
      </c>
      <c r="F159">
        <f t="shared" ca="1" si="19"/>
        <v>360</v>
      </c>
      <c r="G159" s="3">
        <f t="shared" ca="1" si="15"/>
        <v>635805.37709365075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27</v>
      </c>
      <c r="C160" t="str">
        <f t="shared" ca="1" si="17"/>
        <v>SINGLE</v>
      </c>
      <c r="D160" s="2">
        <f t="shared" ca="1" si="14"/>
        <v>62599.156840860829</v>
      </c>
      <c r="E160" s="1">
        <f t="shared" ca="1" si="18"/>
        <v>175039.92894253944</v>
      </c>
      <c r="F160">
        <f t="shared" ca="1" si="19"/>
        <v>360</v>
      </c>
      <c r="G160" s="3">
        <f t="shared" ca="1" si="15"/>
        <v>292909.55154499447</v>
      </c>
      <c r="H160" t="str">
        <f t="shared" ca="1" si="20"/>
        <v>NO</v>
      </c>
    </row>
    <row r="161" spans="1:8" x14ac:dyDescent="0.2">
      <c r="A161">
        <v>160</v>
      </c>
      <c r="B161">
        <f t="shared" ca="1" si="16"/>
        <v>31</v>
      </c>
      <c r="C161" t="str">
        <f t="shared" ca="1" si="17"/>
        <v>SINGLE</v>
      </c>
      <c r="D161" s="2">
        <f t="shared" ca="1" si="14"/>
        <v>76507.668695433822</v>
      </c>
      <c r="E161" s="1">
        <f t="shared" ca="1" si="18"/>
        <v>301839.20059202274</v>
      </c>
      <c r="F161">
        <f t="shared" ca="1" si="19"/>
        <v>360</v>
      </c>
      <c r="G161" s="3">
        <f t="shared" ca="1" si="15"/>
        <v>602509.34908139519</v>
      </c>
      <c r="H161" t="str">
        <f t="shared" ca="1" si="20"/>
        <v>NO</v>
      </c>
    </row>
    <row r="162" spans="1:8" x14ac:dyDescent="0.2">
      <c r="A162">
        <v>161</v>
      </c>
      <c r="B162">
        <f t="shared" ca="1" si="16"/>
        <v>28</v>
      </c>
      <c r="C162" t="str">
        <f t="shared" ca="1" si="17"/>
        <v>SINGLE</v>
      </c>
      <c r="D162" s="2">
        <f t="shared" ca="1" si="14"/>
        <v>54727.13450154716</v>
      </c>
      <c r="E162" s="1">
        <f t="shared" ca="1" si="18"/>
        <v>159114.7730626913</v>
      </c>
      <c r="F162">
        <f t="shared" ca="1" si="19"/>
        <v>360</v>
      </c>
      <c r="G162" s="3">
        <f t="shared" ca="1" si="15"/>
        <v>276454.23659934325</v>
      </c>
      <c r="H162" t="str">
        <f t="shared" ca="1" si="20"/>
        <v>NO</v>
      </c>
    </row>
    <row r="163" spans="1:8" x14ac:dyDescent="0.2">
      <c r="A163">
        <v>162</v>
      </c>
      <c r="B163">
        <f t="shared" ca="1" si="16"/>
        <v>30</v>
      </c>
      <c r="C163" t="str">
        <f t="shared" ca="1" si="17"/>
        <v>MARRIED</v>
      </c>
      <c r="D163" s="2">
        <f t="shared" ca="1" si="14"/>
        <v>69754.442744847649</v>
      </c>
      <c r="E163" s="1">
        <f t="shared" ca="1" si="18"/>
        <v>223796.04586397088</v>
      </c>
      <c r="F163">
        <f t="shared" ca="1" si="19"/>
        <v>360</v>
      </c>
      <c r="G163" s="3">
        <f t="shared" ca="1" si="15"/>
        <v>346142.08035868168</v>
      </c>
      <c r="H163" t="str">
        <f t="shared" ca="1" si="20"/>
        <v>NO</v>
      </c>
    </row>
    <row r="164" spans="1:8" x14ac:dyDescent="0.2">
      <c r="A164">
        <v>163</v>
      </c>
      <c r="B164">
        <f t="shared" ca="1" si="16"/>
        <v>40</v>
      </c>
      <c r="C164" t="str">
        <f t="shared" ca="1" si="17"/>
        <v>MARRIED</v>
      </c>
      <c r="D164" s="2">
        <f t="shared" ca="1" si="14"/>
        <v>131537.70341955495</v>
      </c>
      <c r="E164" s="1">
        <f t="shared" ca="1" si="18"/>
        <v>294423.7223960656</v>
      </c>
      <c r="F164">
        <f t="shared" ca="1" si="19"/>
        <v>360</v>
      </c>
      <c r="G164" s="3">
        <f t="shared" ca="1" si="15"/>
        <v>440482.45584510762</v>
      </c>
      <c r="H164" t="str">
        <f t="shared" ca="1" si="20"/>
        <v>NO</v>
      </c>
    </row>
    <row r="165" spans="1:8" x14ac:dyDescent="0.2">
      <c r="A165">
        <v>164</v>
      </c>
      <c r="B165">
        <f t="shared" ca="1" si="16"/>
        <v>37</v>
      </c>
      <c r="C165" t="str">
        <f t="shared" ca="1" si="17"/>
        <v>MARRIED</v>
      </c>
      <c r="D165" s="2">
        <f t="shared" ca="1" si="14"/>
        <v>58002.365101728668</v>
      </c>
      <c r="E165" s="1">
        <f t="shared" ca="1" si="18"/>
        <v>205039.27816212163</v>
      </c>
      <c r="F165">
        <f t="shared" ca="1" si="19"/>
        <v>173</v>
      </c>
      <c r="G165" s="3">
        <f t="shared" ca="1" si="15"/>
        <v>247431.92058562781</v>
      </c>
      <c r="H165" t="str">
        <f t="shared" ca="1" si="20"/>
        <v>YES</v>
      </c>
    </row>
    <row r="166" spans="1:8" x14ac:dyDescent="0.2">
      <c r="A166">
        <v>165</v>
      </c>
      <c r="B166">
        <f t="shared" ca="1" si="16"/>
        <v>41</v>
      </c>
      <c r="C166" t="str">
        <f t="shared" ca="1" si="17"/>
        <v>MARRIED</v>
      </c>
      <c r="D166" s="2">
        <f t="shared" ca="1" si="14"/>
        <v>180469.3657815902</v>
      </c>
      <c r="E166" s="1">
        <f t="shared" ca="1" si="18"/>
        <v>584447.84102466097</v>
      </c>
      <c r="F166">
        <f t="shared" ca="1" si="19"/>
        <v>360</v>
      </c>
      <c r="G166" s="3">
        <f t="shared" ca="1" si="15"/>
        <v>1061783.4043269877</v>
      </c>
      <c r="H166" t="str">
        <f t="shared" ca="1" si="20"/>
        <v>NO</v>
      </c>
    </row>
    <row r="167" spans="1:8" x14ac:dyDescent="0.2">
      <c r="A167">
        <v>166</v>
      </c>
      <c r="B167">
        <f t="shared" ca="1" si="16"/>
        <v>27</v>
      </c>
      <c r="C167" t="str">
        <f t="shared" ca="1" si="17"/>
        <v>MARRIED</v>
      </c>
      <c r="D167" s="2">
        <f t="shared" ca="1" si="14"/>
        <v>113218.00858501776</v>
      </c>
      <c r="E167" s="1">
        <f t="shared" ca="1" si="18"/>
        <v>287033.67357110057</v>
      </c>
      <c r="F167">
        <f t="shared" ca="1" si="19"/>
        <v>360</v>
      </c>
      <c r="G167" s="3">
        <f t="shared" ca="1" si="15"/>
        <v>364694.60257885489</v>
      </c>
      <c r="H167" t="str">
        <f t="shared" ca="1" si="20"/>
        <v>NO</v>
      </c>
    </row>
    <row r="168" spans="1:8" x14ac:dyDescent="0.2">
      <c r="A168">
        <v>167</v>
      </c>
      <c r="B168">
        <f t="shared" ca="1" si="16"/>
        <v>26</v>
      </c>
      <c r="C168" t="str">
        <f t="shared" ca="1" si="17"/>
        <v>SINGLE</v>
      </c>
      <c r="D168" s="2">
        <f t="shared" ca="1" si="14"/>
        <v>52558.016439415063</v>
      </c>
      <c r="E168" s="1">
        <f t="shared" ca="1" si="18"/>
        <v>197817.68442683615</v>
      </c>
      <c r="F168">
        <f t="shared" ca="1" si="19"/>
        <v>360</v>
      </c>
      <c r="G168" s="3">
        <f t="shared" ca="1" si="15"/>
        <v>378550.65169125929</v>
      </c>
      <c r="H168" t="str">
        <f t="shared" ca="1" si="20"/>
        <v>NO</v>
      </c>
    </row>
    <row r="169" spans="1:8" x14ac:dyDescent="0.2">
      <c r="A169">
        <v>168</v>
      </c>
      <c r="B169">
        <f t="shared" ca="1" si="16"/>
        <v>33</v>
      </c>
      <c r="C169" t="str">
        <f t="shared" ca="1" si="17"/>
        <v>SINGLE</v>
      </c>
      <c r="D169" s="2">
        <f t="shared" ca="1" si="14"/>
        <v>51212.628291880836</v>
      </c>
      <c r="E169" s="1">
        <f t="shared" ca="1" si="18"/>
        <v>154664.28161273972</v>
      </c>
      <c r="F169">
        <f t="shared" ca="1" si="19"/>
        <v>360</v>
      </c>
      <c r="G169" s="3">
        <f t="shared" ca="1" si="15"/>
        <v>249738.82282921643</v>
      </c>
      <c r="H169" t="str">
        <f t="shared" ca="1" si="20"/>
        <v>NO</v>
      </c>
    </row>
    <row r="170" spans="1:8" x14ac:dyDescent="0.2">
      <c r="A170">
        <v>169</v>
      </c>
      <c r="B170">
        <f t="shared" ca="1" si="16"/>
        <v>24</v>
      </c>
      <c r="C170" t="str">
        <f t="shared" ca="1" si="17"/>
        <v>MARRIED</v>
      </c>
      <c r="D170" s="2">
        <f t="shared" ca="1" si="14"/>
        <v>91690.233932356554</v>
      </c>
      <c r="E170" s="1">
        <f t="shared" ca="1" si="18"/>
        <v>214917.37806147896</v>
      </c>
      <c r="F170">
        <f t="shared" ca="1" si="19"/>
        <v>338</v>
      </c>
      <c r="G170" s="3">
        <f t="shared" ca="1" si="15"/>
        <v>367292.66833086871</v>
      </c>
      <c r="H170" t="str">
        <f t="shared" ca="1" si="20"/>
        <v>YES</v>
      </c>
    </row>
    <row r="171" spans="1:8" x14ac:dyDescent="0.2">
      <c r="A171">
        <v>170</v>
      </c>
      <c r="B171">
        <f t="shared" ca="1" si="16"/>
        <v>30</v>
      </c>
      <c r="C171" t="str">
        <f t="shared" ca="1" si="17"/>
        <v>MARRIED</v>
      </c>
      <c r="D171" s="2">
        <f t="shared" ca="1" si="14"/>
        <v>83832.45898483826</v>
      </c>
      <c r="E171" s="1">
        <f t="shared" ca="1" si="18"/>
        <v>210317.17835084142</v>
      </c>
      <c r="F171">
        <f t="shared" ca="1" si="19"/>
        <v>360</v>
      </c>
      <c r="G171" s="3">
        <f t="shared" ca="1" si="15"/>
        <v>368308.57614166796</v>
      </c>
      <c r="H171" t="str">
        <f t="shared" ca="1" si="20"/>
        <v>NO</v>
      </c>
    </row>
    <row r="172" spans="1:8" x14ac:dyDescent="0.2">
      <c r="A172">
        <v>171</v>
      </c>
      <c r="B172">
        <f t="shared" ca="1" si="16"/>
        <v>29</v>
      </c>
      <c r="C172" t="str">
        <f t="shared" ca="1" si="17"/>
        <v>SINGLE</v>
      </c>
      <c r="D172" s="2">
        <f t="shared" ca="1" si="14"/>
        <v>158100.92637596148</v>
      </c>
      <c r="E172" s="1">
        <f t="shared" ca="1" si="18"/>
        <v>469436.89294692525</v>
      </c>
      <c r="F172">
        <f t="shared" ca="1" si="19"/>
        <v>57</v>
      </c>
      <c r="G172" s="3">
        <f t="shared" ca="1" si="15"/>
        <v>508108.99564641336</v>
      </c>
      <c r="H172" t="str">
        <f t="shared" ca="1" si="20"/>
        <v>YES</v>
      </c>
    </row>
    <row r="173" spans="1:8" x14ac:dyDescent="0.2">
      <c r="A173">
        <v>172</v>
      </c>
      <c r="B173">
        <f t="shared" ca="1" si="16"/>
        <v>37</v>
      </c>
      <c r="C173" t="str">
        <f t="shared" ca="1" si="17"/>
        <v>SINGLE</v>
      </c>
      <c r="D173" s="2">
        <f t="shared" ca="1" si="14"/>
        <v>122122.03695106669</v>
      </c>
      <c r="E173" s="1">
        <f t="shared" ca="1" si="18"/>
        <v>328862.80462874839</v>
      </c>
      <c r="F173">
        <f t="shared" ca="1" si="19"/>
        <v>360</v>
      </c>
      <c r="G173" s="3">
        <f t="shared" ca="1" si="15"/>
        <v>549860.35778026772</v>
      </c>
      <c r="H173" t="str">
        <f t="shared" ca="1" si="20"/>
        <v>NO</v>
      </c>
    </row>
    <row r="174" spans="1:8" x14ac:dyDescent="0.2">
      <c r="A174">
        <v>173</v>
      </c>
      <c r="B174">
        <f t="shared" ca="1" si="16"/>
        <v>30</v>
      </c>
      <c r="C174" t="str">
        <f t="shared" ca="1" si="17"/>
        <v>MARRIED</v>
      </c>
      <c r="D174" s="2">
        <f t="shared" ca="1" si="14"/>
        <v>88579.92916691149</v>
      </c>
      <c r="E174" s="1">
        <f t="shared" ca="1" si="18"/>
        <v>313945.38878158369</v>
      </c>
      <c r="F174">
        <f t="shared" ca="1" si="19"/>
        <v>360</v>
      </c>
      <c r="G174" s="3">
        <f t="shared" ca="1" si="15"/>
        <v>739059.95917862852</v>
      </c>
      <c r="H174" t="str">
        <f t="shared" ca="1" si="20"/>
        <v>NO</v>
      </c>
    </row>
    <row r="175" spans="1:8" x14ac:dyDescent="0.2">
      <c r="A175">
        <v>174</v>
      </c>
      <c r="B175">
        <f t="shared" ca="1" si="16"/>
        <v>33</v>
      </c>
      <c r="C175" t="str">
        <f t="shared" ca="1" si="17"/>
        <v>SINGLE</v>
      </c>
      <c r="D175" s="2">
        <f t="shared" ca="1" si="14"/>
        <v>49753.073463160632</v>
      </c>
      <c r="E175" s="1">
        <f t="shared" ca="1" si="18"/>
        <v>212700.74521807319</v>
      </c>
      <c r="F175">
        <f t="shared" ca="1" si="19"/>
        <v>342</v>
      </c>
      <c r="G175" s="3">
        <f t="shared" ca="1" si="15"/>
        <v>325098.01070442999</v>
      </c>
      <c r="H175" t="str">
        <f t="shared" ca="1" si="20"/>
        <v>YES</v>
      </c>
    </row>
    <row r="176" spans="1:8" x14ac:dyDescent="0.2">
      <c r="A176">
        <v>175</v>
      </c>
      <c r="B176">
        <f t="shared" ca="1" si="16"/>
        <v>35</v>
      </c>
      <c r="C176" t="str">
        <f t="shared" ca="1" si="17"/>
        <v>SINGLE</v>
      </c>
      <c r="D176" s="2">
        <f t="shared" ca="1" si="14"/>
        <v>76449.47947176265</v>
      </c>
      <c r="E176" s="1">
        <f t="shared" ca="1" si="18"/>
        <v>283759.98894305085</v>
      </c>
      <c r="F176">
        <f t="shared" ca="1" si="19"/>
        <v>360</v>
      </c>
      <c r="G176" s="3">
        <f t="shared" ca="1" si="15"/>
        <v>493233.22162243631</v>
      </c>
      <c r="H176" t="str">
        <f t="shared" ca="1" si="20"/>
        <v>NO</v>
      </c>
    </row>
    <row r="177" spans="1:8" x14ac:dyDescent="0.2">
      <c r="A177">
        <v>176</v>
      </c>
      <c r="B177">
        <f t="shared" ca="1" si="16"/>
        <v>37</v>
      </c>
      <c r="C177" t="str">
        <f t="shared" ca="1" si="17"/>
        <v>SINGLE</v>
      </c>
      <c r="D177" s="2">
        <f t="shared" ca="1" si="14"/>
        <v>67390.983962710074</v>
      </c>
      <c r="E177" s="1">
        <f t="shared" ca="1" si="18"/>
        <v>166779.36251923017</v>
      </c>
      <c r="F177">
        <f t="shared" ca="1" si="19"/>
        <v>360</v>
      </c>
      <c r="G177" s="3">
        <f t="shared" ca="1" si="15"/>
        <v>263287.07930792193</v>
      </c>
      <c r="H177" t="str">
        <f t="shared" ca="1" si="20"/>
        <v>NO</v>
      </c>
    </row>
    <row r="178" spans="1:8" x14ac:dyDescent="0.2">
      <c r="A178">
        <v>177</v>
      </c>
      <c r="B178">
        <f t="shared" ca="1" si="16"/>
        <v>22</v>
      </c>
      <c r="C178" t="str">
        <f t="shared" ca="1" si="17"/>
        <v>MARRIED</v>
      </c>
      <c r="D178" s="2">
        <f t="shared" ca="1" si="14"/>
        <v>96760.70027196403</v>
      </c>
      <c r="E178" s="1">
        <f t="shared" ca="1" si="18"/>
        <v>260092.77841623977</v>
      </c>
      <c r="F178">
        <f t="shared" ca="1" si="19"/>
        <v>204</v>
      </c>
      <c r="G178" s="3">
        <f t="shared" ca="1" si="15"/>
        <v>324948.04723473883</v>
      </c>
      <c r="H178" t="str">
        <f t="shared" ca="1" si="20"/>
        <v>YES</v>
      </c>
    </row>
    <row r="179" spans="1:8" x14ac:dyDescent="0.2">
      <c r="A179">
        <v>178</v>
      </c>
      <c r="B179">
        <f t="shared" ca="1" si="16"/>
        <v>34</v>
      </c>
      <c r="C179" t="str">
        <f t="shared" ca="1" si="17"/>
        <v>SINGLE</v>
      </c>
      <c r="D179" s="2">
        <f t="shared" ca="1" si="14"/>
        <v>102607.16889360562</v>
      </c>
      <c r="E179" s="1">
        <f t="shared" ca="1" si="18"/>
        <v>310704.95966601052</v>
      </c>
      <c r="F179">
        <f t="shared" ca="1" si="19"/>
        <v>360</v>
      </c>
      <c r="G179" s="3">
        <f t="shared" ca="1" si="15"/>
        <v>550590.75607644045</v>
      </c>
      <c r="H179" t="str">
        <f t="shared" ca="1" si="20"/>
        <v>NO</v>
      </c>
    </row>
    <row r="180" spans="1:8" x14ac:dyDescent="0.2">
      <c r="A180">
        <v>179</v>
      </c>
      <c r="B180">
        <f t="shared" ca="1" si="16"/>
        <v>36</v>
      </c>
      <c r="C180" t="str">
        <f t="shared" ca="1" si="17"/>
        <v>SINGLE</v>
      </c>
      <c r="D180" s="2">
        <f t="shared" ca="1" si="14"/>
        <v>97493.057617962244</v>
      </c>
      <c r="E180" s="1">
        <f t="shared" ca="1" si="18"/>
        <v>224524.9920109357</v>
      </c>
      <c r="F180">
        <f t="shared" ca="1" si="19"/>
        <v>183</v>
      </c>
      <c r="G180" s="3">
        <f t="shared" ca="1" si="15"/>
        <v>312248.26194637961</v>
      </c>
      <c r="H180" t="str">
        <f t="shared" ca="1" si="20"/>
        <v>YES</v>
      </c>
    </row>
    <row r="181" spans="1:8" x14ac:dyDescent="0.2">
      <c r="A181">
        <v>180</v>
      </c>
      <c r="B181">
        <f t="shared" ca="1" si="16"/>
        <v>40</v>
      </c>
      <c r="C181" t="str">
        <f t="shared" ca="1" si="17"/>
        <v>SINGLE</v>
      </c>
      <c r="D181" s="2">
        <f t="shared" ca="1" si="14"/>
        <v>103848.03049680591</v>
      </c>
      <c r="E181" s="1">
        <f t="shared" ca="1" si="18"/>
        <v>271503.35924334417</v>
      </c>
      <c r="F181">
        <f t="shared" ca="1" si="19"/>
        <v>360</v>
      </c>
      <c r="G181" s="3">
        <f t="shared" ca="1" si="15"/>
        <v>513335.79826742568</v>
      </c>
      <c r="H181" t="str">
        <f t="shared" ca="1" si="20"/>
        <v>NO</v>
      </c>
    </row>
    <row r="182" spans="1:8" x14ac:dyDescent="0.2">
      <c r="A182">
        <v>181</v>
      </c>
      <c r="B182">
        <f t="shared" ca="1" si="16"/>
        <v>35</v>
      </c>
      <c r="C182" t="str">
        <f t="shared" ca="1" si="17"/>
        <v>MARRIED</v>
      </c>
      <c r="D182" s="2">
        <f t="shared" ca="1" si="14"/>
        <v>62564.42425552012</v>
      </c>
      <c r="E182" s="1">
        <f t="shared" ca="1" si="18"/>
        <v>228429.3596015553</v>
      </c>
      <c r="F182">
        <f t="shared" ca="1" si="19"/>
        <v>161</v>
      </c>
      <c r="G182" s="3">
        <f t="shared" ca="1" si="15"/>
        <v>306924.1726714758</v>
      </c>
      <c r="H182" t="str">
        <f t="shared" ca="1" si="20"/>
        <v>YES</v>
      </c>
    </row>
    <row r="183" spans="1:8" x14ac:dyDescent="0.2">
      <c r="A183">
        <v>182</v>
      </c>
      <c r="B183">
        <f t="shared" ca="1" si="16"/>
        <v>31</v>
      </c>
      <c r="C183" t="str">
        <f t="shared" ca="1" si="17"/>
        <v>MARRIED</v>
      </c>
      <c r="D183" s="2">
        <f t="shared" ca="1" si="14"/>
        <v>76507.674636594005</v>
      </c>
      <c r="E183" s="1">
        <f t="shared" ca="1" si="18"/>
        <v>312665.80867853703</v>
      </c>
      <c r="F183">
        <f t="shared" ca="1" si="19"/>
        <v>360</v>
      </c>
      <c r="G183" s="3">
        <f t="shared" ca="1" si="15"/>
        <v>562516.95940301812</v>
      </c>
      <c r="H183" t="str">
        <f t="shared" ca="1" si="20"/>
        <v>NO</v>
      </c>
    </row>
    <row r="184" spans="1:8" x14ac:dyDescent="0.2">
      <c r="A184">
        <v>183</v>
      </c>
      <c r="B184">
        <f t="shared" ca="1" si="16"/>
        <v>42</v>
      </c>
      <c r="C184" t="str">
        <f t="shared" ca="1" si="17"/>
        <v>MARRIED</v>
      </c>
      <c r="D184" s="2">
        <f t="shared" ca="1" si="14"/>
        <v>32205.766452307107</v>
      </c>
      <c r="E184" s="1">
        <f t="shared" ca="1" si="18"/>
        <v>186311.45890887</v>
      </c>
      <c r="F184">
        <f t="shared" ca="1" si="19"/>
        <v>360</v>
      </c>
      <c r="G184" s="3">
        <f t="shared" ca="1" si="15"/>
        <v>318025.54614801315</v>
      </c>
      <c r="H184" t="str">
        <f t="shared" ca="1" si="20"/>
        <v>NO</v>
      </c>
    </row>
    <row r="185" spans="1:8" x14ac:dyDescent="0.2">
      <c r="A185">
        <v>184</v>
      </c>
      <c r="B185">
        <f t="shared" ca="1" si="16"/>
        <v>47</v>
      </c>
      <c r="C185" t="str">
        <f t="shared" ca="1" si="17"/>
        <v>SINGLE</v>
      </c>
      <c r="D185" s="2">
        <f t="shared" ca="1" si="14"/>
        <v>72247.240649773506</v>
      </c>
      <c r="E185" s="1">
        <f t="shared" ca="1" si="18"/>
        <v>314269.99248779786</v>
      </c>
      <c r="F185">
        <f t="shared" ca="1" si="19"/>
        <v>360</v>
      </c>
      <c r="G185" s="3">
        <f t="shared" ca="1" si="15"/>
        <v>536450.85058388649</v>
      </c>
      <c r="H185" t="str">
        <f t="shared" ca="1" si="20"/>
        <v>NO</v>
      </c>
    </row>
    <row r="186" spans="1:8" x14ac:dyDescent="0.2">
      <c r="A186">
        <v>185</v>
      </c>
      <c r="B186">
        <f t="shared" ca="1" si="16"/>
        <v>39</v>
      </c>
      <c r="C186" t="str">
        <f t="shared" ca="1" si="17"/>
        <v>MARRIED</v>
      </c>
      <c r="D186" s="2">
        <f t="shared" ca="1" si="14"/>
        <v>61606.441137088921</v>
      </c>
      <c r="E186" s="1">
        <f t="shared" ca="1" si="18"/>
        <v>195929.28894878834</v>
      </c>
      <c r="F186">
        <f t="shared" ca="1" si="19"/>
        <v>152</v>
      </c>
      <c r="G186" s="3">
        <f t="shared" ca="1" si="15"/>
        <v>257557.09849907053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40</v>
      </c>
      <c r="C187" t="str">
        <f t="shared" ca="1" si="17"/>
        <v>MARRIED</v>
      </c>
      <c r="D187" s="2">
        <f t="shared" ca="1" si="14"/>
        <v>81739.6604794952</v>
      </c>
      <c r="E187" s="1">
        <f t="shared" ca="1" si="18"/>
        <v>264930.54795593821</v>
      </c>
      <c r="F187">
        <f t="shared" ca="1" si="19"/>
        <v>64</v>
      </c>
      <c r="G187" s="3">
        <f t="shared" ca="1" si="15"/>
        <v>283021.20341871906</v>
      </c>
      <c r="H187" t="str">
        <f t="shared" ca="1" si="20"/>
        <v>YES</v>
      </c>
    </row>
    <row r="188" spans="1:8" x14ac:dyDescent="0.2">
      <c r="A188">
        <v>187</v>
      </c>
      <c r="B188">
        <f t="shared" ca="1" si="16"/>
        <v>29</v>
      </c>
      <c r="C188" t="str">
        <f t="shared" ca="1" si="17"/>
        <v>SINGLE</v>
      </c>
      <c r="D188" s="2">
        <f t="shared" ca="1" si="14"/>
        <v>84463.826570110512</v>
      </c>
      <c r="E188" s="1">
        <f t="shared" ca="1" si="18"/>
        <v>245476.86692483164</v>
      </c>
      <c r="F188">
        <f t="shared" ca="1" si="19"/>
        <v>360</v>
      </c>
      <c r="G188" s="3">
        <f t="shared" ca="1" si="15"/>
        <v>403233.50693199929</v>
      </c>
      <c r="H188" t="str">
        <f t="shared" ca="1" si="20"/>
        <v>NO</v>
      </c>
    </row>
    <row r="189" spans="1:8" x14ac:dyDescent="0.2">
      <c r="A189">
        <v>188</v>
      </c>
      <c r="B189">
        <f t="shared" ca="1" si="16"/>
        <v>30</v>
      </c>
      <c r="C189" t="str">
        <f t="shared" ca="1" si="17"/>
        <v>MARRIED</v>
      </c>
      <c r="D189" s="2">
        <f t="shared" ca="1" si="14"/>
        <v>116461.52038732979</v>
      </c>
      <c r="E189" s="1">
        <f t="shared" ca="1" si="18"/>
        <v>301615.28571006755</v>
      </c>
      <c r="F189">
        <f t="shared" ca="1" si="19"/>
        <v>360</v>
      </c>
      <c r="G189" s="3">
        <f t="shared" ca="1" si="15"/>
        <v>418529.36492681882</v>
      </c>
      <c r="H189" t="str">
        <f t="shared" ca="1" si="20"/>
        <v>NO</v>
      </c>
    </row>
    <row r="190" spans="1:8" x14ac:dyDescent="0.2">
      <c r="A190">
        <v>189</v>
      </c>
      <c r="B190">
        <f t="shared" ca="1" si="16"/>
        <v>43</v>
      </c>
      <c r="C190" t="str">
        <f t="shared" ca="1" si="17"/>
        <v>MARRIED</v>
      </c>
      <c r="D190" s="2">
        <f t="shared" ca="1" si="14"/>
        <v>125197.72718975095</v>
      </c>
      <c r="E190" s="1">
        <f t="shared" ca="1" si="18"/>
        <v>351805.09186595515</v>
      </c>
      <c r="F190">
        <f t="shared" ca="1" si="19"/>
        <v>360</v>
      </c>
      <c r="G190" s="3">
        <f t="shared" ca="1" si="15"/>
        <v>589939.82734731829</v>
      </c>
      <c r="H190" t="str">
        <f t="shared" ca="1" si="20"/>
        <v>NO</v>
      </c>
    </row>
    <row r="191" spans="1:8" x14ac:dyDescent="0.2">
      <c r="A191">
        <v>190</v>
      </c>
      <c r="B191">
        <f t="shared" ca="1" si="16"/>
        <v>24</v>
      </c>
      <c r="C191" t="str">
        <f t="shared" ca="1" si="17"/>
        <v>SINGLE</v>
      </c>
      <c r="D191" s="2">
        <f t="shared" ca="1" si="14"/>
        <v>81938.495837901253</v>
      </c>
      <c r="E191" s="1">
        <f t="shared" ca="1" si="18"/>
        <v>212495.39567108333</v>
      </c>
      <c r="F191">
        <f t="shared" ca="1" si="19"/>
        <v>360</v>
      </c>
      <c r="G191" s="3">
        <f t="shared" ca="1" si="15"/>
        <v>403429.92326034216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29</v>
      </c>
      <c r="C192" t="str">
        <f t="shared" ca="1" si="17"/>
        <v>SINGLE</v>
      </c>
      <c r="D192" s="2">
        <f t="shared" ca="1" si="14"/>
        <v>65281.388346246356</v>
      </c>
      <c r="E192" s="1">
        <f t="shared" ca="1" si="18"/>
        <v>187377.5914860972</v>
      </c>
      <c r="F192">
        <f t="shared" ca="1" si="19"/>
        <v>360</v>
      </c>
      <c r="G192" s="3">
        <f t="shared" ca="1" si="15"/>
        <v>327512.9323781961</v>
      </c>
      <c r="H192" t="str">
        <f t="shared" ca="1" si="20"/>
        <v>NO</v>
      </c>
    </row>
    <row r="193" spans="1:8" x14ac:dyDescent="0.2">
      <c r="A193">
        <v>192</v>
      </c>
      <c r="B193">
        <f t="shared" ca="1" si="16"/>
        <v>33</v>
      </c>
      <c r="C193" t="str">
        <f t="shared" ca="1" si="17"/>
        <v>SINGLE</v>
      </c>
      <c r="D193" s="2">
        <f t="shared" ca="1" si="14"/>
        <v>74784.058255455515</v>
      </c>
      <c r="E193" s="1">
        <f t="shared" ca="1" si="18"/>
        <v>182154.52833342124</v>
      </c>
      <c r="F193">
        <f t="shared" ca="1" si="19"/>
        <v>360</v>
      </c>
      <c r="G193" s="3">
        <f t="shared" ca="1" si="15"/>
        <v>366705.77605373447</v>
      </c>
      <c r="H193" t="str">
        <f t="shared" ca="1" si="20"/>
        <v>NO</v>
      </c>
    </row>
    <row r="194" spans="1:8" x14ac:dyDescent="0.2">
      <c r="A194">
        <v>193</v>
      </c>
      <c r="B194">
        <f t="shared" ca="1" si="16"/>
        <v>38</v>
      </c>
      <c r="C194" t="str">
        <f t="shared" ca="1" si="17"/>
        <v>MARRIED</v>
      </c>
      <c r="D194" s="2">
        <f t="shared" ref="D194:D257" ca="1" si="21">E194/3+_xlfn.NORM.INV(RAND(),0,20000)</f>
        <v>158652.05512390393</v>
      </c>
      <c r="E194" s="1">
        <f t="shared" ca="1" si="18"/>
        <v>537486.05274598277</v>
      </c>
      <c r="F194">
        <f t="shared" ca="1" si="19"/>
        <v>360</v>
      </c>
      <c r="G194" s="3">
        <f t="shared" ref="G194:G257" ca="1" si="22">F194*-PMT(0.0425/12+_xlfn.NORM.INV(RAND(),0,0.01/12),F194,E194,0,1)</f>
        <v>1064230.5342948597</v>
      </c>
      <c r="H194" t="str">
        <f t="shared" ca="1" si="20"/>
        <v>NO</v>
      </c>
    </row>
    <row r="195" spans="1:8" x14ac:dyDescent="0.2">
      <c r="A195">
        <v>194</v>
      </c>
      <c r="B195">
        <f t="shared" ref="B195:B258" ca="1" si="23">ROUND(25+_xlfn.NORM.INV(RAND(),10,5),0)</f>
        <v>28</v>
      </c>
      <c r="C195" t="str">
        <f t="shared" ref="C195:C258" ca="1" si="24">IF(F195&lt;360,IF(RAND()&lt;0.7,"MARRIED","SINGLE"),IF(RAND()&lt;0.65,"SINGLE","MARRIED"))</f>
        <v>MARRIED</v>
      </c>
      <c r="D195" s="2">
        <f t="shared" ca="1" si="21"/>
        <v>88155.396712222282</v>
      </c>
      <c r="E195" s="1">
        <f t="shared" ref="E195:E258" ca="1" si="25">150000+B195*5000*RAND()+25000*IF(C195="MARRIED",1,0)+300000*IF(RAND()&lt;0.1,1,0)</f>
        <v>256927.96986638883</v>
      </c>
      <c r="F195">
        <f t="shared" ref="F195:F258" ca="1" si="26">ROUND((IF(RAND()&lt;0.6,360,360-360*RAND())),0)</f>
        <v>327</v>
      </c>
      <c r="G195" s="3">
        <f t="shared" ca="1" si="22"/>
        <v>439843.93088024145</v>
      </c>
      <c r="H195" t="str">
        <f t="shared" ref="H195:H258" ca="1" si="27">IF(F195&lt;360,"YES","NO")</f>
        <v>YES</v>
      </c>
    </row>
    <row r="196" spans="1:8" x14ac:dyDescent="0.2">
      <c r="A196">
        <v>195</v>
      </c>
      <c r="B196">
        <f t="shared" ca="1" si="23"/>
        <v>28</v>
      </c>
      <c r="C196" t="str">
        <f t="shared" ca="1" si="24"/>
        <v>MARRIED</v>
      </c>
      <c r="D196" s="2">
        <f t="shared" ca="1" si="21"/>
        <v>69030.173497072072</v>
      </c>
      <c r="E196" s="1">
        <f t="shared" ca="1" si="25"/>
        <v>209610.8575220725</v>
      </c>
      <c r="F196">
        <f t="shared" ca="1" si="26"/>
        <v>192</v>
      </c>
      <c r="G196" s="3">
        <f t="shared" ca="1" si="22"/>
        <v>296546.30782600585</v>
      </c>
      <c r="H196" t="str">
        <f t="shared" ca="1" si="27"/>
        <v>YES</v>
      </c>
    </row>
    <row r="197" spans="1:8" x14ac:dyDescent="0.2">
      <c r="A197">
        <v>196</v>
      </c>
      <c r="B197">
        <f t="shared" ca="1" si="23"/>
        <v>30</v>
      </c>
      <c r="C197" t="str">
        <f t="shared" ca="1" si="24"/>
        <v>SINGLE</v>
      </c>
      <c r="D197" s="2">
        <f t="shared" ca="1" si="21"/>
        <v>179084.45972771684</v>
      </c>
      <c r="E197" s="1">
        <f t="shared" ca="1" si="25"/>
        <v>530077.82685112534</v>
      </c>
      <c r="F197">
        <f t="shared" ca="1" si="26"/>
        <v>238</v>
      </c>
      <c r="G197" s="3">
        <f t="shared" ca="1" si="22"/>
        <v>798339.16325600655</v>
      </c>
      <c r="H197" t="str">
        <f t="shared" ca="1" si="27"/>
        <v>YES</v>
      </c>
    </row>
    <row r="198" spans="1:8" x14ac:dyDescent="0.2">
      <c r="A198">
        <v>197</v>
      </c>
      <c r="B198">
        <f t="shared" ca="1" si="23"/>
        <v>42</v>
      </c>
      <c r="C198" t="str">
        <f t="shared" ca="1" si="24"/>
        <v>SINGLE</v>
      </c>
      <c r="D198" s="2">
        <f t="shared" ca="1" si="21"/>
        <v>91482.470795141169</v>
      </c>
      <c r="E198" s="1">
        <f t="shared" ca="1" si="25"/>
        <v>268543.15905815933</v>
      </c>
      <c r="F198">
        <f t="shared" ca="1" si="26"/>
        <v>267</v>
      </c>
      <c r="G198" s="3">
        <f t="shared" ca="1" si="22"/>
        <v>431584.09396106115</v>
      </c>
      <c r="H198" t="str">
        <f t="shared" ca="1" si="27"/>
        <v>YES</v>
      </c>
    </row>
    <row r="199" spans="1:8" x14ac:dyDescent="0.2">
      <c r="A199">
        <v>198</v>
      </c>
      <c r="B199">
        <f t="shared" ca="1" si="23"/>
        <v>31</v>
      </c>
      <c r="C199" t="str">
        <f t="shared" ca="1" si="24"/>
        <v>SINGLE</v>
      </c>
      <c r="D199" s="2">
        <f t="shared" ca="1" si="21"/>
        <v>78453.725736351887</v>
      </c>
      <c r="E199" s="1">
        <f t="shared" ca="1" si="25"/>
        <v>164734.97494958321</v>
      </c>
      <c r="F199">
        <f t="shared" ca="1" si="26"/>
        <v>35</v>
      </c>
      <c r="G199" s="3">
        <f t="shared" ca="1" si="22"/>
        <v>176024.46128619945</v>
      </c>
      <c r="H199" t="str">
        <f t="shared" ca="1" si="27"/>
        <v>YES</v>
      </c>
    </row>
    <row r="200" spans="1:8" x14ac:dyDescent="0.2">
      <c r="A200">
        <v>199</v>
      </c>
      <c r="B200">
        <f t="shared" ca="1" si="23"/>
        <v>26</v>
      </c>
      <c r="C200" t="str">
        <f t="shared" ca="1" si="24"/>
        <v>MARRIED</v>
      </c>
      <c r="D200" s="2">
        <f t="shared" ca="1" si="21"/>
        <v>93647.843561981455</v>
      </c>
      <c r="E200" s="1">
        <f t="shared" ca="1" si="25"/>
        <v>246238.46650231455</v>
      </c>
      <c r="F200">
        <f t="shared" ca="1" si="26"/>
        <v>360</v>
      </c>
      <c r="G200" s="3">
        <f t="shared" ca="1" si="22"/>
        <v>437923.98513207078</v>
      </c>
      <c r="H200" t="str">
        <f t="shared" ca="1" si="27"/>
        <v>NO</v>
      </c>
    </row>
    <row r="201" spans="1:8" x14ac:dyDescent="0.2">
      <c r="A201">
        <v>200</v>
      </c>
      <c r="B201">
        <f t="shared" ca="1" si="23"/>
        <v>39</v>
      </c>
      <c r="C201" t="str">
        <f t="shared" ca="1" si="24"/>
        <v>SINGLE</v>
      </c>
      <c r="D201" s="2">
        <f t="shared" ca="1" si="21"/>
        <v>90433.02321611096</v>
      </c>
      <c r="E201" s="1">
        <f t="shared" ca="1" si="25"/>
        <v>256212.69075628842</v>
      </c>
      <c r="F201">
        <f t="shared" ca="1" si="26"/>
        <v>360</v>
      </c>
      <c r="G201" s="3">
        <f t="shared" ca="1" si="22"/>
        <v>473920.98678475473</v>
      </c>
      <c r="H201" t="str">
        <f t="shared" ca="1" si="27"/>
        <v>NO</v>
      </c>
    </row>
    <row r="202" spans="1:8" x14ac:dyDescent="0.2">
      <c r="A202">
        <v>201</v>
      </c>
      <c r="B202">
        <f t="shared" ca="1" si="23"/>
        <v>36</v>
      </c>
      <c r="C202" t="str">
        <f t="shared" ca="1" si="24"/>
        <v>MARRIED</v>
      </c>
      <c r="D202" s="2">
        <f t="shared" ca="1" si="21"/>
        <v>97102.677689681193</v>
      </c>
      <c r="E202" s="1">
        <f t="shared" ca="1" si="25"/>
        <v>290146.48755567364</v>
      </c>
      <c r="F202">
        <f t="shared" ca="1" si="26"/>
        <v>320</v>
      </c>
      <c r="G202" s="3">
        <f t="shared" ca="1" si="22"/>
        <v>528846.0817769554</v>
      </c>
      <c r="H202" t="str">
        <f t="shared" ca="1" si="27"/>
        <v>YES</v>
      </c>
    </row>
    <row r="203" spans="1:8" x14ac:dyDescent="0.2">
      <c r="A203">
        <v>202</v>
      </c>
      <c r="B203">
        <f t="shared" ca="1" si="23"/>
        <v>38</v>
      </c>
      <c r="C203" t="str">
        <f t="shared" ca="1" si="24"/>
        <v>MARRIED</v>
      </c>
      <c r="D203" s="2">
        <f t="shared" ca="1" si="21"/>
        <v>154470.22315474515</v>
      </c>
      <c r="E203" s="1">
        <f t="shared" ca="1" si="25"/>
        <v>494041.7205815778</v>
      </c>
      <c r="F203">
        <f t="shared" ca="1" si="26"/>
        <v>226</v>
      </c>
      <c r="G203" s="3">
        <f t="shared" ca="1" si="22"/>
        <v>716710.79074428696</v>
      </c>
      <c r="H203" t="str">
        <f t="shared" ca="1" si="27"/>
        <v>YES</v>
      </c>
    </row>
    <row r="204" spans="1:8" x14ac:dyDescent="0.2">
      <c r="A204">
        <v>203</v>
      </c>
      <c r="B204">
        <f t="shared" ca="1" si="23"/>
        <v>35</v>
      </c>
      <c r="C204" t="str">
        <f t="shared" ca="1" si="24"/>
        <v>SINGLE</v>
      </c>
      <c r="D204" s="2">
        <f t="shared" ca="1" si="21"/>
        <v>92968.152394819437</v>
      </c>
      <c r="E204" s="1">
        <f t="shared" ca="1" si="25"/>
        <v>257176.67352573108</v>
      </c>
      <c r="F204">
        <f t="shared" ca="1" si="26"/>
        <v>360</v>
      </c>
      <c r="G204" s="3">
        <f t="shared" ca="1" si="22"/>
        <v>457167.0578205522</v>
      </c>
      <c r="H204" t="str">
        <f t="shared" ca="1" si="27"/>
        <v>NO</v>
      </c>
    </row>
    <row r="205" spans="1:8" x14ac:dyDescent="0.2">
      <c r="A205">
        <v>204</v>
      </c>
      <c r="B205">
        <f t="shared" ca="1" si="23"/>
        <v>37</v>
      </c>
      <c r="C205" t="str">
        <f t="shared" ca="1" si="24"/>
        <v>SINGLE</v>
      </c>
      <c r="D205" s="2">
        <f t="shared" ca="1" si="21"/>
        <v>51575.272768675561</v>
      </c>
      <c r="E205" s="1">
        <f t="shared" ca="1" si="25"/>
        <v>203040.34462372679</v>
      </c>
      <c r="F205">
        <f t="shared" ca="1" si="26"/>
        <v>360</v>
      </c>
      <c r="G205" s="3">
        <f t="shared" ca="1" si="22"/>
        <v>321101.90287249483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40</v>
      </c>
      <c r="C206" t="str">
        <f t="shared" ca="1" si="24"/>
        <v>SINGLE</v>
      </c>
      <c r="D206" s="2">
        <f t="shared" ca="1" si="21"/>
        <v>112897.12906723126</v>
      </c>
      <c r="E206" s="1">
        <f t="shared" ca="1" si="25"/>
        <v>317358.88190219318</v>
      </c>
      <c r="F206">
        <f t="shared" ca="1" si="26"/>
        <v>313</v>
      </c>
      <c r="G206" s="3">
        <f t="shared" ca="1" si="22"/>
        <v>597074.90379352414</v>
      </c>
      <c r="H206" t="str">
        <f t="shared" ca="1" si="27"/>
        <v>YES</v>
      </c>
    </row>
    <row r="207" spans="1:8" x14ac:dyDescent="0.2">
      <c r="A207">
        <v>206</v>
      </c>
      <c r="B207">
        <f t="shared" ca="1" si="23"/>
        <v>33</v>
      </c>
      <c r="C207" t="str">
        <f t="shared" ca="1" si="24"/>
        <v>MARRIED</v>
      </c>
      <c r="D207" s="2">
        <f t="shared" ca="1" si="21"/>
        <v>125569.18102649209</v>
      </c>
      <c r="E207" s="1">
        <f t="shared" ca="1" si="25"/>
        <v>332911.35144355707</v>
      </c>
      <c r="F207">
        <f t="shared" ca="1" si="26"/>
        <v>241</v>
      </c>
      <c r="G207" s="3">
        <f t="shared" ca="1" si="22"/>
        <v>494450.40878383245</v>
      </c>
      <c r="H207" t="str">
        <f t="shared" ca="1" si="27"/>
        <v>YES</v>
      </c>
    </row>
    <row r="208" spans="1:8" x14ac:dyDescent="0.2">
      <c r="A208">
        <v>207</v>
      </c>
      <c r="B208">
        <f t="shared" ca="1" si="23"/>
        <v>26</v>
      </c>
      <c r="C208" t="str">
        <f t="shared" ca="1" si="24"/>
        <v>MARRIED</v>
      </c>
      <c r="D208" s="2">
        <f t="shared" ca="1" si="21"/>
        <v>61141.736460730703</v>
      </c>
      <c r="E208" s="1">
        <f t="shared" ca="1" si="25"/>
        <v>203917.66579773492</v>
      </c>
      <c r="F208">
        <f t="shared" ca="1" si="26"/>
        <v>360</v>
      </c>
      <c r="G208" s="3">
        <f t="shared" ca="1" si="22"/>
        <v>364201.97615013598</v>
      </c>
      <c r="H208" t="str">
        <f t="shared" ca="1" si="27"/>
        <v>NO</v>
      </c>
    </row>
    <row r="209" spans="1:8" x14ac:dyDescent="0.2">
      <c r="A209">
        <v>208</v>
      </c>
      <c r="B209">
        <f t="shared" ca="1" si="23"/>
        <v>39</v>
      </c>
      <c r="C209" t="str">
        <f t="shared" ca="1" si="24"/>
        <v>MARRIED</v>
      </c>
      <c r="D209" s="2">
        <f t="shared" ca="1" si="21"/>
        <v>103629.92430175228</v>
      </c>
      <c r="E209" s="1">
        <f t="shared" ca="1" si="25"/>
        <v>267745.89662585722</v>
      </c>
      <c r="F209">
        <f t="shared" ca="1" si="26"/>
        <v>58</v>
      </c>
      <c r="G209" s="3">
        <f t="shared" ca="1" si="22"/>
        <v>288248.57735410414</v>
      </c>
      <c r="H209" t="str">
        <f t="shared" ca="1" si="27"/>
        <v>YES</v>
      </c>
    </row>
    <row r="210" spans="1:8" x14ac:dyDescent="0.2">
      <c r="A210">
        <v>209</v>
      </c>
      <c r="B210">
        <f t="shared" ca="1" si="23"/>
        <v>32</v>
      </c>
      <c r="C210" t="str">
        <f t="shared" ca="1" si="24"/>
        <v>MARRIED</v>
      </c>
      <c r="D210" s="2">
        <f t="shared" ca="1" si="21"/>
        <v>218912.27802178927</v>
      </c>
      <c r="E210" s="1">
        <f t="shared" ca="1" si="25"/>
        <v>610914.12570818816</v>
      </c>
      <c r="F210">
        <f t="shared" ca="1" si="26"/>
        <v>147</v>
      </c>
      <c r="G210" s="3">
        <f t="shared" ca="1" si="22"/>
        <v>743867.97253548913</v>
      </c>
      <c r="H210" t="str">
        <f t="shared" ca="1" si="27"/>
        <v>YES</v>
      </c>
    </row>
    <row r="211" spans="1:8" x14ac:dyDescent="0.2">
      <c r="A211">
        <v>210</v>
      </c>
      <c r="B211">
        <f t="shared" ca="1" si="23"/>
        <v>37</v>
      </c>
      <c r="C211" t="str">
        <f t="shared" ca="1" si="24"/>
        <v>MARRIED</v>
      </c>
      <c r="D211" s="2">
        <f t="shared" ca="1" si="21"/>
        <v>122023.97673268159</v>
      </c>
      <c r="E211" s="1">
        <f t="shared" ca="1" si="25"/>
        <v>331077.15160826</v>
      </c>
      <c r="F211">
        <f t="shared" ca="1" si="26"/>
        <v>248</v>
      </c>
      <c r="G211" s="3">
        <f t="shared" ca="1" si="22"/>
        <v>415130.18724687182</v>
      </c>
      <c r="H211" t="str">
        <f t="shared" ca="1" si="27"/>
        <v>YES</v>
      </c>
    </row>
    <row r="212" spans="1:8" x14ac:dyDescent="0.2">
      <c r="A212">
        <v>211</v>
      </c>
      <c r="B212">
        <f t="shared" ca="1" si="23"/>
        <v>30</v>
      </c>
      <c r="C212" t="str">
        <f t="shared" ca="1" si="24"/>
        <v>SINGLE</v>
      </c>
      <c r="D212" s="2">
        <f t="shared" ca="1" si="21"/>
        <v>163581.85471875078</v>
      </c>
      <c r="E212" s="1">
        <f t="shared" ca="1" si="25"/>
        <v>544317.29491029622</v>
      </c>
      <c r="F212">
        <f t="shared" ca="1" si="26"/>
        <v>360</v>
      </c>
      <c r="G212" s="3">
        <f t="shared" ca="1" si="22"/>
        <v>895094.18676876032</v>
      </c>
      <c r="H212" t="str">
        <f t="shared" ca="1" si="27"/>
        <v>NO</v>
      </c>
    </row>
    <row r="213" spans="1:8" x14ac:dyDescent="0.2">
      <c r="A213">
        <v>212</v>
      </c>
      <c r="B213">
        <f t="shared" ca="1" si="23"/>
        <v>35</v>
      </c>
      <c r="C213" t="str">
        <f t="shared" ca="1" si="24"/>
        <v>SINGLE</v>
      </c>
      <c r="D213" s="2">
        <f t="shared" ca="1" si="21"/>
        <v>83746.911701421908</v>
      </c>
      <c r="E213" s="1">
        <f t="shared" ca="1" si="25"/>
        <v>243608.40877802786</v>
      </c>
      <c r="F213">
        <f t="shared" ca="1" si="26"/>
        <v>360</v>
      </c>
      <c r="G213" s="3">
        <f t="shared" ca="1" si="22"/>
        <v>421343.01453051687</v>
      </c>
      <c r="H213" t="str">
        <f t="shared" ca="1" si="27"/>
        <v>NO</v>
      </c>
    </row>
    <row r="214" spans="1:8" x14ac:dyDescent="0.2">
      <c r="A214">
        <v>213</v>
      </c>
      <c r="B214">
        <f t="shared" ca="1" si="23"/>
        <v>32</v>
      </c>
      <c r="C214" t="str">
        <f t="shared" ca="1" si="24"/>
        <v>SINGLE</v>
      </c>
      <c r="D214" s="2">
        <f t="shared" ca="1" si="21"/>
        <v>58760.078399920094</v>
      </c>
      <c r="E214" s="1">
        <f t="shared" ca="1" si="25"/>
        <v>173753.44619836076</v>
      </c>
      <c r="F214">
        <f t="shared" ca="1" si="26"/>
        <v>360</v>
      </c>
      <c r="G214" s="3">
        <f t="shared" ca="1" si="22"/>
        <v>331118.57538034988</v>
      </c>
      <c r="H214" t="str">
        <f t="shared" ca="1" si="27"/>
        <v>NO</v>
      </c>
    </row>
    <row r="215" spans="1:8" x14ac:dyDescent="0.2">
      <c r="A215">
        <v>214</v>
      </c>
      <c r="B215">
        <f t="shared" ca="1" si="23"/>
        <v>32</v>
      </c>
      <c r="C215" t="str">
        <f t="shared" ca="1" si="24"/>
        <v>MARRIED</v>
      </c>
      <c r="D215" s="2">
        <f t="shared" ca="1" si="21"/>
        <v>95395.156554103174</v>
      </c>
      <c r="E215" s="1">
        <f t="shared" ca="1" si="25"/>
        <v>249428.37091309176</v>
      </c>
      <c r="F215">
        <f t="shared" ca="1" si="26"/>
        <v>20</v>
      </c>
      <c r="G215" s="3">
        <f t="shared" ca="1" si="22"/>
        <v>256374.43867099652</v>
      </c>
      <c r="H215" t="str">
        <f t="shared" ca="1" si="27"/>
        <v>YES</v>
      </c>
    </row>
    <row r="216" spans="1:8" x14ac:dyDescent="0.2">
      <c r="A216">
        <v>215</v>
      </c>
      <c r="B216">
        <f t="shared" ca="1" si="23"/>
        <v>34</v>
      </c>
      <c r="C216" t="str">
        <f t="shared" ca="1" si="24"/>
        <v>SINGLE</v>
      </c>
      <c r="D216" s="2">
        <f t="shared" ca="1" si="21"/>
        <v>97405.427114886144</v>
      </c>
      <c r="E216" s="1">
        <f t="shared" ca="1" si="25"/>
        <v>291082.75591816369</v>
      </c>
      <c r="F216">
        <f t="shared" ca="1" si="26"/>
        <v>35</v>
      </c>
      <c r="G216" s="3">
        <f t="shared" ca="1" si="22"/>
        <v>309022.65399573505</v>
      </c>
      <c r="H216" t="str">
        <f t="shared" ca="1" si="27"/>
        <v>YES</v>
      </c>
    </row>
    <row r="217" spans="1:8" x14ac:dyDescent="0.2">
      <c r="A217">
        <v>216</v>
      </c>
      <c r="B217">
        <f t="shared" ca="1" si="23"/>
        <v>24</v>
      </c>
      <c r="C217" t="str">
        <f t="shared" ca="1" si="24"/>
        <v>MARRIED</v>
      </c>
      <c r="D217" s="2">
        <f t="shared" ca="1" si="21"/>
        <v>57181.921847281541</v>
      </c>
      <c r="E217" s="1">
        <f t="shared" ca="1" si="25"/>
        <v>189723.17257375285</v>
      </c>
      <c r="F217">
        <f t="shared" ca="1" si="26"/>
        <v>193</v>
      </c>
      <c r="G217" s="3">
        <f t="shared" ca="1" si="22"/>
        <v>255174.08471964431</v>
      </c>
      <c r="H217" t="str">
        <f t="shared" ca="1" si="27"/>
        <v>YES</v>
      </c>
    </row>
    <row r="218" spans="1:8" x14ac:dyDescent="0.2">
      <c r="A218">
        <v>217</v>
      </c>
      <c r="B218">
        <f t="shared" ca="1" si="23"/>
        <v>25</v>
      </c>
      <c r="C218" t="str">
        <f t="shared" ca="1" si="24"/>
        <v>MARRIED</v>
      </c>
      <c r="D218" s="2">
        <f t="shared" ca="1" si="21"/>
        <v>75121.602844900233</v>
      </c>
      <c r="E218" s="1">
        <f t="shared" ca="1" si="25"/>
        <v>207438.30317335998</v>
      </c>
      <c r="F218">
        <f t="shared" ca="1" si="26"/>
        <v>215</v>
      </c>
      <c r="G218" s="3">
        <f t="shared" ca="1" si="22"/>
        <v>262053.71963398339</v>
      </c>
      <c r="H218" t="str">
        <f t="shared" ca="1" si="27"/>
        <v>YES</v>
      </c>
    </row>
    <row r="219" spans="1:8" x14ac:dyDescent="0.2">
      <c r="A219">
        <v>218</v>
      </c>
      <c r="B219">
        <f t="shared" ca="1" si="23"/>
        <v>37</v>
      </c>
      <c r="C219" t="str">
        <f t="shared" ca="1" si="24"/>
        <v>MARRIED</v>
      </c>
      <c r="D219" s="2">
        <f t="shared" ca="1" si="21"/>
        <v>120562.56474545837</v>
      </c>
      <c r="E219" s="1">
        <f t="shared" ca="1" si="25"/>
        <v>292131.80838120281</v>
      </c>
      <c r="F219">
        <f t="shared" ca="1" si="26"/>
        <v>58</v>
      </c>
      <c r="G219" s="3">
        <f t="shared" ca="1" si="22"/>
        <v>312947.99773272709</v>
      </c>
      <c r="H219" t="str">
        <f t="shared" ca="1" si="27"/>
        <v>YES</v>
      </c>
    </row>
    <row r="220" spans="1:8" x14ac:dyDescent="0.2">
      <c r="A220">
        <v>219</v>
      </c>
      <c r="B220">
        <f t="shared" ca="1" si="23"/>
        <v>26</v>
      </c>
      <c r="C220" t="str">
        <f t="shared" ca="1" si="24"/>
        <v>SINGLE</v>
      </c>
      <c r="D220" s="2">
        <f t="shared" ca="1" si="21"/>
        <v>58692.24280621385</v>
      </c>
      <c r="E220" s="1">
        <f t="shared" ca="1" si="25"/>
        <v>182551.93471023254</v>
      </c>
      <c r="F220">
        <f t="shared" ca="1" si="26"/>
        <v>252</v>
      </c>
      <c r="G220" s="3">
        <f t="shared" ca="1" si="22"/>
        <v>287918.26668957999</v>
      </c>
      <c r="H220" t="str">
        <f t="shared" ca="1" si="27"/>
        <v>YES</v>
      </c>
    </row>
    <row r="221" spans="1:8" x14ac:dyDescent="0.2">
      <c r="A221">
        <v>220</v>
      </c>
      <c r="B221">
        <f t="shared" ca="1" si="23"/>
        <v>41</v>
      </c>
      <c r="C221" t="str">
        <f t="shared" ca="1" si="24"/>
        <v>SINGLE</v>
      </c>
      <c r="D221" s="2">
        <f t="shared" ca="1" si="21"/>
        <v>136199.29894823363</v>
      </c>
      <c r="E221" s="1">
        <f t="shared" ca="1" si="25"/>
        <v>312083.71888262243</v>
      </c>
      <c r="F221">
        <f t="shared" ca="1" si="26"/>
        <v>272</v>
      </c>
      <c r="G221" s="3">
        <f t="shared" ca="1" si="22"/>
        <v>452725.21162252425</v>
      </c>
      <c r="H221" t="str">
        <f t="shared" ca="1" si="27"/>
        <v>YES</v>
      </c>
    </row>
    <row r="222" spans="1:8" x14ac:dyDescent="0.2">
      <c r="A222">
        <v>221</v>
      </c>
      <c r="B222">
        <f t="shared" ca="1" si="23"/>
        <v>35</v>
      </c>
      <c r="C222" t="str">
        <f t="shared" ca="1" si="24"/>
        <v>MARRIED</v>
      </c>
      <c r="D222" s="2">
        <f t="shared" ca="1" si="21"/>
        <v>69504.370265698002</v>
      </c>
      <c r="E222" s="1">
        <f t="shared" ca="1" si="25"/>
        <v>210746.00982151512</v>
      </c>
      <c r="F222">
        <f t="shared" ca="1" si="26"/>
        <v>360</v>
      </c>
      <c r="G222" s="3">
        <f t="shared" ca="1" si="22"/>
        <v>348090.11569438234</v>
      </c>
      <c r="H222" t="str">
        <f t="shared" ca="1" si="27"/>
        <v>NO</v>
      </c>
    </row>
    <row r="223" spans="1:8" x14ac:dyDescent="0.2">
      <c r="A223">
        <v>222</v>
      </c>
      <c r="B223">
        <f t="shared" ca="1" si="23"/>
        <v>42</v>
      </c>
      <c r="C223" t="str">
        <f t="shared" ca="1" si="24"/>
        <v>SINGLE</v>
      </c>
      <c r="D223" s="2">
        <f t="shared" ca="1" si="21"/>
        <v>171336.68020672968</v>
      </c>
      <c r="E223" s="1">
        <f t="shared" ca="1" si="25"/>
        <v>511942.73073907185</v>
      </c>
      <c r="F223">
        <f t="shared" ca="1" si="26"/>
        <v>360</v>
      </c>
      <c r="G223" s="3">
        <f t="shared" ca="1" si="22"/>
        <v>740967.6829825181</v>
      </c>
      <c r="H223" t="str">
        <f t="shared" ca="1" si="27"/>
        <v>NO</v>
      </c>
    </row>
    <row r="224" spans="1:8" x14ac:dyDescent="0.2">
      <c r="A224">
        <v>223</v>
      </c>
      <c r="B224">
        <f t="shared" ca="1" si="23"/>
        <v>37</v>
      </c>
      <c r="C224" t="str">
        <f t="shared" ca="1" si="24"/>
        <v>MARRIED</v>
      </c>
      <c r="D224" s="2">
        <f t="shared" ca="1" si="21"/>
        <v>106260.99385139675</v>
      </c>
      <c r="E224" s="1">
        <f t="shared" ca="1" si="25"/>
        <v>281364.45209779294</v>
      </c>
      <c r="F224">
        <f t="shared" ca="1" si="26"/>
        <v>343</v>
      </c>
      <c r="G224" s="3">
        <f t="shared" ca="1" si="22"/>
        <v>485352.38774772536</v>
      </c>
      <c r="H224" t="str">
        <f t="shared" ca="1" si="27"/>
        <v>YES</v>
      </c>
    </row>
    <row r="225" spans="1:8" x14ac:dyDescent="0.2">
      <c r="A225">
        <v>224</v>
      </c>
      <c r="B225">
        <f t="shared" ca="1" si="23"/>
        <v>40</v>
      </c>
      <c r="C225" t="str">
        <f t="shared" ca="1" si="24"/>
        <v>MARRIED</v>
      </c>
      <c r="D225" s="2">
        <f t="shared" ca="1" si="21"/>
        <v>90197.223628106294</v>
      </c>
      <c r="E225" s="1">
        <f t="shared" ca="1" si="25"/>
        <v>194010.82688161594</v>
      </c>
      <c r="F225">
        <f t="shared" ca="1" si="26"/>
        <v>360</v>
      </c>
      <c r="G225" s="3">
        <f t="shared" ca="1" si="22"/>
        <v>365571.50999681198</v>
      </c>
      <c r="H225" t="str">
        <f t="shared" ca="1" si="27"/>
        <v>NO</v>
      </c>
    </row>
    <row r="226" spans="1:8" x14ac:dyDescent="0.2">
      <c r="A226">
        <v>225</v>
      </c>
      <c r="B226">
        <f t="shared" ca="1" si="23"/>
        <v>37</v>
      </c>
      <c r="C226" t="str">
        <f t="shared" ca="1" si="24"/>
        <v>SINGLE</v>
      </c>
      <c r="D226" s="2">
        <f t="shared" ca="1" si="21"/>
        <v>201086.768956771</v>
      </c>
      <c r="E226" s="1">
        <f t="shared" ca="1" si="25"/>
        <v>550411.21869319631</v>
      </c>
      <c r="F226">
        <f t="shared" ca="1" si="26"/>
        <v>360</v>
      </c>
      <c r="G226" s="3">
        <f t="shared" ca="1" si="22"/>
        <v>897040.58694218576</v>
      </c>
      <c r="H226" t="str">
        <f t="shared" ca="1" si="27"/>
        <v>NO</v>
      </c>
    </row>
    <row r="227" spans="1:8" x14ac:dyDescent="0.2">
      <c r="A227">
        <v>226</v>
      </c>
      <c r="B227">
        <f t="shared" ca="1" si="23"/>
        <v>33</v>
      </c>
      <c r="C227" t="str">
        <f t="shared" ca="1" si="24"/>
        <v>MARRIED</v>
      </c>
      <c r="D227" s="2">
        <f t="shared" ca="1" si="21"/>
        <v>120683.52978396359</v>
      </c>
      <c r="E227" s="1">
        <f t="shared" ca="1" si="25"/>
        <v>271738.62089379143</v>
      </c>
      <c r="F227">
        <f t="shared" ca="1" si="26"/>
        <v>360</v>
      </c>
      <c r="G227" s="3">
        <f t="shared" ca="1" si="22"/>
        <v>456979.25785011018</v>
      </c>
      <c r="H227" t="str">
        <f t="shared" ca="1" si="27"/>
        <v>NO</v>
      </c>
    </row>
    <row r="228" spans="1:8" x14ac:dyDescent="0.2">
      <c r="A228">
        <v>227</v>
      </c>
      <c r="B228">
        <f t="shared" ca="1" si="23"/>
        <v>36</v>
      </c>
      <c r="C228" t="str">
        <f t="shared" ca="1" si="24"/>
        <v>MARRIED</v>
      </c>
      <c r="D228" s="2">
        <f t="shared" ca="1" si="21"/>
        <v>107634.08532052506</v>
      </c>
      <c r="E228" s="1">
        <f t="shared" ca="1" si="25"/>
        <v>327284.93757190107</v>
      </c>
      <c r="F228">
        <f t="shared" ca="1" si="26"/>
        <v>360</v>
      </c>
      <c r="G228" s="3">
        <f t="shared" ca="1" si="22"/>
        <v>525038.56780402525</v>
      </c>
      <c r="H228" t="str">
        <f t="shared" ca="1" si="27"/>
        <v>NO</v>
      </c>
    </row>
    <row r="229" spans="1:8" x14ac:dyDescent="0.2">
      <c r="A229">
        <v>228</v>
      </c>
      <c r="B229">
        <f t="shared" ca="1" si="23"/>
        <v>31</v>
      </c>
      <c r="C229" t="str">
        <f t="shared" ca="1" si="24"/>
        <v>MARRIED</v>
      </c>
      <c r="D229" s="2">
        <f t="shared" ca="1" si="21"/>
        <v>62165.96493167241</v>
      </c>
      <c r="E229" s="1">
        <f t="shared" ca="1" si="25"/>
        <v>239733.4200672257</v>
      </c>
      <c r="F229">
        <f t="shared" ca="1" si="26"/>
        <v>360</v>
      </c>
      <c r="G229" s="3">
        <f t="shared" ca="1" si="22"/>
        <v>407340.88483286538</v>
      </c>
      <c r="H229" t="str">
        <f t="shared" ca="1" si="27"/>
        <v>NO</v>
      </c>
    </row>
    <row r="230" spans="1:8" x14ac:dyDescent="0.2">
      <c r="A230">
        <v>229</v>
      </c>
      <c r="B230">
        <f t="shared" ca="1" si="23"/>
        <v>39</v>
      </c>
      <c r="C230" t="str">
        <f t="shared" ca="1" si="24"/>
        <v>MARRIED</v>
      </c>
      <c r="D230" s="2">
        <f t="shared" ca="1" si="21"/>
        <v>93564.865631557259</v>
      </c>
      <c r="E230" s="1">
        <f t="shared" ca="1" si="25"/>
        <v>202558.20802817409</v>
      </c>
      <c r="F230">
        <f t="shared" ca="1" si="26"/>
        <v>360</v>
      </c>
      <c r="G230" s="3">
        <f t="shared" ca="1" si="22"/>
        <v>343178.8657708058</v>
      </c>
      <c r="H230" t="str">
        <f t="shared" ca="1" si="27"/>
        <v>NO</v>
      </c>
    </row>
    <row r="231" spans="1:8" x14ac:dyDescent="0.2">
      <c r="A231">
        <v>230</v>
      </c>
      <c r="B231">
        <f t="shared" ca="1" si="23"/>
        <v>33</v>
      </c>
      <c r="C231" t="str">
        <f t="shared" ca="1" si="24"/>
        <v>SINGLE</v>
      </c>
      <c r="D231" s="2">
        <f t="shared" ca="1" si="21"/>
        <v>53127.200170845506</v>
      </c>
      <c r="E231" s="1">
        <f t="shared" ca="1" si="25"/>
        <v>225297.64127600548</v>
      </c>
      <c r="F231">
        <f t="shared" ca="1" si="26"/>
        <v>360</v>
      </c>
      <c r="G231" s="3">
        <f t="shared" ca="1" si="22"/>
        <v>399405.74630990473</v>
      </c>
      <c r="H231" t="str">
        <f t="shared" ca="1" si="27"/>
        <v>NO</v>
      </c>
    </row>
    <row r="232" spans="1:8" x14ac:dyDescent="0.2">
      <c r="A232">
        <v>231</v>
      </c>
      <c r="B232">
        <f t="shared" ca="1" si="23"/>
        <v>41</v>
      </c>
      <c r="C232" t="str">
        <f t="shared" ca="1" si="24"/>
        <v>SINGLE</v>
      </c>
      <c r="D232" s="2">
        <f t="shared" ca="1" si="21"/>
        <v>89766.361806672925</v>
      </c>
      <c r="E232" s="1">
        <f t="shared" ca="1" si="25"/>
        <v>299998.5071895842</v>
      </c>
      <c r="F232">
        <f t="shared" ca="1" si="26"/>
        <v>95</v>
      </c>
      <c r="G232" s="3">
        <f t="shared" ca="1" si="22"/>
        <v>328555.88486157614</v>
      </c>
      <c r="H232" t="str">
        <f t="shared" ca="1" si="27"/>
        <v>YES</v>
      </c>
    </row>
    <row r="233" spans="1:8" x14ac:dyDescent="0.2">
      <c r="A233">
        <v>232</v>
      </c>
      <c r="B233">
        <f t="shared" ca="1" si="23"/>
        <v>26</v>
      </c>
      <c r="C233" t="str">
        <f t="shared" ca="1" si="24"/>
        <v>SINGLE</v>
      </c>
      <c r="D233" s="2">
        <f t="shared" ca="1" si="21"/>
        <v>101708.87019253384</v>
      </c>
      <c r="E233" s="1">
        <f t="shared" ca="1" si="25"/>
        <v>162124.33005779973</v>
      </c>
      <c r="F233">
        <f t="shared" ca="1" si="26"/>
        <v>310</v>
      </c>
      <c r="G233" s="3">
        <f t="shared" ca="1" si="22"/>
        <v>292915.72898165666</v>
      </c>
      <c r="H233" t="str">
        <f t="shared" ca="1" si="27"/>
        <v>YES</v>
      </c>
    </row>
    <row r="234" spans="1:8" x14ac:dyDescent="0.2">
      <c r="A234">
        <v>233</v>
      </c>
      <c r="B234">
        <f t="shared" ca="1" si="23"/>
        <v>29</v>
      </c>
      <c r="C234" t="str">
        <f t="shared" ca="1" si="24"/>
        <v>SINGLE</v>
      </c>
      <c r="D234" s="2">
        <f t="shared" ca="1" si="21"/>
        <v>67351.13718506624</v>
      </c>
      <c r="E234" s="1">
        <f t="shared" ca="1" si="25"/>
        <v>197750.59156766167</v>
      </c>
      <c r="F234">
        <f t="shared" ca="1" si="26"/>
        <v>360</v>
      </c>
      <c r="G234" s="3">
        <f t="shared" ca="1" si="22"/>
        <v>303114.81617794762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35</v>
      </c>
      <c r="C235" t="str">
        <f t="shared" ca="1" si="24"/>
        <v>MARRIED</v>
      </c>
      <c r="D235" s="2">
        <f t="shared" ca="1" si="21"/>
        <v>74250.412480906394</v>
      </c>
      <c r="E235" s="1">
        <f t="shared" ca="1" si="25"/>
        <v>315670.51873998641</v>
      </c>
      <c r="F235">
        <f t="shared" ca="1" si="26"/>
        <v>360</v>
      </c>
      <c r="G235" s="3">
        <f t="shared" ca="1" si="22"/>
        <v>502749.2406058709</v>
      </c>
      <c r="H235" t="str">
        <f t="shared" ca="1" si="27"/>
        <v>NO</v>
      </c>
    </row>
    <row r="236" spans="1:8" x14ac:dyDescent="0.2">
      <c r="A236">
        <v>235</v>
      </c>
      <c r="B236">
        <f t="shared" ca="1" si="23"/>
        <v>40</v>
      </c>
      <c r="C236" t="str">
        <f t="shared" ca="1" si="24"/>
        <v>SINGLE</v>
      </c>
      <c r="D236" s="2">
        <f t="shared" ca="1" si="21"/>
        <v>73722.439628311069</v>
      </c>
      <c r="E236" s="1">
        <f t="shared" ca="1" si="25"/>
        <v>228912.6303828487</v>
      </c>
      <c r="F236">
        <f t="shared" ca="1" si="26"/>
        <v>259</v>
      </c>
      <c r="G236" s="3">
        <f t="shared" ca="1" si="22"/>
        <v>399863.30285767559</v>
      </c>
      <c r="H236" t="str">
        <f t="shared" ca="1" si="27"/>
        <v>YES</v>
      </c>
    </row>
    <row r="237" spans="1:8" x14ac:dyDescent="0.2">
      <c r="A237">
        <v>236</v>
      </c>
      <c r="B237">
        <f t="shared" ca="1" si="23"/>
        <v>46</v>
      </c>
      <c r="C237" t="str">
        <f t="shared" ca="1" si="24"/>
        <v>MARRIED</v>
      </c>
      <c r="D237" s="2">
        <f t="shared" ca="1" si="21"/>
        <v>102151.47151827758</v>
      </c>
      <c r="E237" s="1">
        <f t="shared" ca="1" si="25"/>
        <v>322562.96504151833</v>
      </c>
      <c r="F237">
        <f t="shared" ca="1" si="26"/>
        <v>242</v>
      </c>
      <c r="G237" s="3">
        <f t="shared" ca="1" si="22"/>
        <v>492896.49649204419</v>
      </c>
      <c r="H237" t="str">
        <f t="shared" ca="1" si="27"/>
        <v>YES</v>
      </c>
    </row>
    <row r="238" spans="1:8" x14ac:dyDescent="0.2">
      <c r="A238">
        <v>237</v>
      </c>
      <c r="B238">
        <f t="shared" ca="1" si="23"/>
        <v>31</v>
      </c>
      <c r="C238" t="str">
        <f t="shared" ca="1" si="24"/>
        <v>MARRIED</v>
      </c>
      <c r="D238" s="2">
        <f t="shared" ca="1" si="21"/>
        <v>62541.784468545186</v>
      </c>
      <c r="E238" s="1">
        <f t="shared" ca="1" si="25"/>
        <v>230442.38009014609</v>
      </c>
      <c r="F238">
        <f t="shared" ca="1" si="26"/>
        <v>305</v>
      </c>
      <c r="G238" s="3">
        <f t="shared" ca="1" si="22"/>
        <v>396754.03499856009</v>
      </c>
      <c r="H238" t="str">
        <f t="shared" ca="1" si="27"/>
        <v>YES</v>
      </c>
    </row>
    <row r="239" spans="1:8" x14ac:dyDescent="0.2">
      <c r="A239">
        <v>238</v>
      </c>
      <c r="B239">
        <f t="shared" ca="1" si="23"/>
        <v>34</v>
      </c>
      <c r="C239" t="str">
        <f t="shared" ca="1" si="24"/>
        <v>SINGLE</v>
      </c>
      <c r="D239" s="2">
        <f t="shared" ca="1" si="21"/>
        <v>66401.552660434347</v>
      </c>
      <c r="E239" s="1">
        <f t="shared" ca="1" si="25"/>
        <v>165798.36389322981</v>
      </c>
      <c r="F239">
        <f t="shared" ca="1" si="26"/>
        <v>304</v>
      </c>
      <c r="G239" s="3">
        <f t="shared" ca="1" si="22"/>
        <v>266923.11333468033</v>
      </c>
      <c r="H239" t="str">
        <f t="shared" ca="1" si="27"/>
        <v>YES</v>
      </c>
    </row>
    <row r="240" spans="1:8" x14ac:dyDescent="0.2">
      <c r="A240">
        <v>239</v>
      </c>
      <c r="B240">
        <f t="shared" ca="1" si="23"/>
        <v>31</v>
      </c>
      <c r="C240" t="str">
        <f t="shared" ca="1" si="24"/>
        <v>SINGLE</v>
      </c>
      <c r="D240" s="2">
        <f t="shared" ca="1" si="21"/>
        <v>44680.059003404269</v>
      </c>
      <c r="E240" s="1">
        <f t="shared" ca="1" si="25"/>
        <v>228751.51738961617</v>
      </c>
      <c r="F240">
        <f t="shared" ca="1" si="26"/>
        <v>360</v>
      </c>
      <c r="G240" s="3">
        <f t="shared" ca="1" si="22"/>
        <v>390215.50011427351</v>
      </c>
      <c r="H240" t="str">
        <f t="shared" ca="1" si="27"/>
        <v>NO</v>
      </c>
    </row>
    <row r="241" spans="1:8" x14ac:dyDescent="0.2">
      <c r="A241">
        <v>240</v>
      </c>
      <c r="B241">
        <f t="shared" ca="1" si="23"/>
        <v>31</v>
      </c>
      <c r="C241" t="str">
        <f t="shared" ca="1" si="24"/>
        <v>SINGLE</v>
      </c>
      <c r="D241" s="2">
        <f t="shared" ca="1" si="21"/>
        <v>66323.74193497216</v>
      </c>
      <c r="E241" s="1">
        <f t="shared" ca="1" si="25"/>
        <v>265652.25442572037</v>
      </c>
      <c r="F241">
        <f t="shared" ca="1" si="26"/>
        <v>360</v>
      </c>
      <c r="G241" s="3">
        <f t="shared" ca="1" si="22"/>
        <v>414807.76141602971</v>
      </c>
      <c r="H241" t="str">
        <f t="shared" ca="1" si="27"/>
        <v>NO</v>
      </c>
    </row>
    <row r="242" spans="1:8" x14ac:dyDescent="0.2">
      <c r="A242">
        <v>241</v>
      </c>
      <c r="B242">
        <f t="shared" ca="1" si="23"/>
        <v>40</v>
      </c>
      <c r="C242" t="str">
        <f t="shared" ca="1" si="24"/>
        <v>MARRIED</v>
      </c>
      <c r="D242" s="2">
        <f t="shared" ca="1" si="21"/>
        <v>98033.137944589776</v>
      </c>
      <c r="E242" s="1">
        <f t="shared" ca="1" si="25"/>
        <v>302674.64450281882</v>
      </c>
      <c r="F242">
        <f t="shared" ca="1" si="26"/>
        <v>360</v>
      </c>
      <c r="G242" s="3">
        <f t="shared" ca="1" si="22"/>
        <v>517636.42744890793</v>
      </c>
      <c r="H242" t="str">
        <f t="shared" ca="1" si="27"/>
        <v>NO</v>
      </c>
    </row>
    <row r="243" spans="1:8" x14ac:dyDescent="0.2">
      <c r="A243">
        <v>242</v>
      </c>
      <c r="B243">
        <f t="shared" ca="1" si="23"/>
        <v>41</v>
      </c>
      <c r="C243" t="str">
        <f t="shared" ca="1" si="24"/>
        <v>MARRIED</v>
      </c>
      <c r="D243" s="2">
        <f t="shared" ca="1" si="21"/>
        <v>45845.425493899835</v>
      </c>
      <c r="E243" s="1">
        <f t="shared" ca="1" si="25"/>
        <v>189342.44830259142</v>
      </c>
      <c r="F243">
        <f t="shared" ca="1" si="26"/>
        <v>129</v>
      </c>
      <c r="G243" s="3">
        <f t="shared" ca="1" si="22"/>
        <v>234802.04198358272</v>
      </c>
      <c r="H243" t="str">
        <f t="shared" ca="1" si="27"/>
        <v>YES</v>
      </c>
    </row>
    <row r="244" spans="1:8" x14ac:dyDescent="0.2">
      <c r="A244">
        <v>243</v>
      </c>
      <c r="B244">
        <f t="shared" ca="1" si="23"/>
        <v>30</v>
      </c>
      <c r="C244" t="str">
        <f t="shared" ca="1" si="24"/>
        <v>SINGLE</v>
      </c>
      <c r="D244" s="2">
        <f t="shared" ca="1" si="21"/>
        <v>47777.956612353664</v>
      </c>
      <c r="E244" s="1">
        <f t="shared" ca="1" si="25"/>
        <v>226157.99654997792</v>
      </c>
      <c r="F244">
        <f t="shared" ca="1" si="26"/>
        <v>360</v>
      </c>
      <c r="G244" s="3">
        <f t="shared" ca="1" si="22"/>
        <v>325042.20888602402</v>
      </c>
      <c r="H244" t="str">
        <f t="shared" ca="1" si="27"/>
        <v>NO</v>
      </c>
    </row>
    <row r="245" spans="1:8" x14ac:dyDescent="0.2">
      <c r="A245">
        <v>244</v>
      </c>
      <c r="B245">
        <f t="shared" ca="1" si="23"/>
        <v>40</v>
      </c>
      <c r="C245" t="str">
        <f t="shared" ca="1" si="24"/>
        <v>SINGLE</v>
      </c>
      <c r="D245" s="2">
        <f t="shared" ca="1" si="21"/>
        <v>75146.684596280917</v>
      </c>
      <c r="E245" s="1">
        <f t="shared" ca="1" si="25"/>
        <v>254417.69794385997</v>
      </c>
      <c r="F245">
        <f t="shared" ca="1" si="26"/>
        <v>338</v>
      </c>
      <c r="G245" s="3">
        <f t="shared" ca="1" si="22"/>
        <v>465696.83309142984</v>
      </c>
      <c r="H245" t="str">
        <f t="shared" ca="1" si="27"/>
        <v>YES</v>
      </c>
    </row>
    <row r="246" spans="1:8" x14ac:dyDescent="0.2">
      <c r="A246">
        <v>245</v>
      </c>
      <c r="B246">
        <f t="shared" ca="1" si="23"/>
        <v>36</v>
      </c>
      <c r="C246" t="str">
        <f t="shared" ca="1" si="24"/>
        <v>SINGLE</v>
      </c>
      <c r="D246" s="2">
        <f t="shared" ca="1" si="21"/>
        <v>32737.769385832147</v>
      </c>
      <c r="E246" s="1">
        <f t="shared" ca="1" si="25"/>
        <v>160151.30758458003</v>
      </c>
      <c r="F246">
        <f t="shared" ca="1" si="26"/>
        <v>360</v>
      </c>
      <c r="G246" s="3">
        <f t="shared" ca="1" si="22"/>
        <v>349368.06072643714</v>
      </c>
      <c r="H246" t="str">
        <f t="shared" ca="1" si="27"/>
        <v>NO</v>
      </c>
    </row>
    <row r="247" spans="1:8" x14ac:dyDescent="0.2">
      <c r="A247">
        <v>246</v>
      </c>
      <c r="B247">
        <f t="shared" ca="1" si="23"/>
        <v>34</v>
      </c>
      <c r="C247" t="str">
        <f t="shared" ca="1" si="24"/>
        <v>SINGLE</v>
      </c>
      <c r="D247" s="2">
        <f t="shared" ca="1" si="21"/>
        <v>72121.620710538729</v>
      </c>
      <c r="E247" s="1">
        <f t="shared" ca="1" si="25"/>
        <v>239781.58112743264</v>
      </c>
      <c r="F247">
        <f t="shared" ca="1" si="26"/>
        <v>360</v>
      </c>
      <c r="G247" s="3">
        <f t="shared" ca="1" si="22"/>
        <v>469970.94280991144</v>
      </c>
      <c r="H247" t="str">
        <f t="shared" ca="1" si="27"/>
        <v>NO</v>
      </c>
    </row>
    <row r="248" spans="1:8" x14ac:dyDescent="0.2">
      <c r="A248">
        <v>247</v>
      </c>
      <c r="B248">
        <f t="shared" ca="1" si="23"/>
        <v>31</v>
      </c>
      <c r="C248" t="str">
        <f t="shared" ca="1" si="24"/>
        <v>SINGLE</v>
      </c>
      <c r="D248" s="2">
        <f t="shared" ca="1" si="21"/>
        <v>24231.548456041943</v>
      </c>
      <c r="E248" s="1">
        <f t="shared" ca="1" si="25"/>
        <v>173384.29107731412</v>
      </c>
      <c r="F248">
        <f t="shared" ca="1" si="26"/>
        <v>360</v>
      </c>
      <c r="G248" s="3">
        <f t="shared" ca="1" si="22"/>
        <v>331342.5426155036</v>
      </c>
      <c r="H248" t="str">
        <f t="shared" ca="1" si="27"/>
        <v>NO</v>
      </c>
    </row>
    <row r="249" spans="1:8" x14ac:dyDescent="0.2">
      <c r="A249">
        <v>248</v>
      </c>
      <c r="B249">
        <f t="shared" ca="1" si="23"/>
        <v>35</v>
      </c>
      <c r="C249" t="str">
        <f t="shared" ca="1" si="24"/>
        <v>SINGLE</v>
      </c>
      <c r="D249" s="2">
        <f t="shared" ca="1" si="21"/>
        <v>40884.393338287176</v>
      </c>
      <c r="E249" s="1">
        <f t="shared" ca="1" si="25"/>
        <v>150579.23994325791</v>
      </c>
      <c r="F249">
        <f t="shared" ca="1" si="26"/>
        <v>360</v>
      </c>
      <c r="G249" s="3">
        <f t="shared" ca="1" si="22"/>
        <v>311512.69447231787</v>
      </c>
      <c r="H249" t="str">
        <f t="shared" ca="1" si="27"/>
        <v>NO</v>
      </c>
    </row>
    <row r="250" spans="1:8" x14ac:dyDescent="0.2">
      <c r="A250">
        <v>249</v>
      </c>
      <c r="B250">
        <f t="shared" ca="1" si="23"/>
        <v>33</v>
      </c>
      <c r="C250" t="str">
        <f t="shared" ca="1" si="24"/>
        <v>MARRIED</v>
      </c>
      <c r="D250" s="2">
        <f t="shared" ca="1" si="21"/>
        <v>45514.696704643473</v>
      </c>
      <c r="E250" s="1">
        <f t="shared" ca="1" si="25"/>
        <v>203478.94783372659</v>
      </c>
      <c r="F250">
        <f t="shared" ca="1" si="26"/>
        <v>196</v>
      </c>
      <c r="G250" s="3">
        <f t="shared" ca="1" si="22"/>
        <v>271368.64791615878</v>
      </c>
      <c r="H250" t="str">
        <f t="shared" ca="1" si="27"/>
        <v>YES</v>
      </c>
    </row>
    <row r="251" spans="1:8" x14ac:dyDescent="0.2">
      <c r="A251">
        <v>250</v>
      </c>
      <c r="B251">
        <f t="shared" ca="1" si="23"/>
        <v>33</v>
      </c>
      <c r="C251" t="str">
        <f t="shared" ca="1" si="24"/>
        <v>MARRIED</v>
      </c>
      <c r="D251" s="2">
        <f t="shared" ca="1" si="21"/>
        <v>101568.05586206197</v>
      </c>
      <c r="E251" s="1">
        <f t="shared" ca="1" si="25"/>
        <v>314427.53902026557</v>
      </c>
      <c r="F251">
        <f t="shared" ca="1" si="26"/>
        <v>355</v>
      </c>
      <c r="G251" s="3">
        <f t="shared" ca="1" si="22"/>
        <v>535140.63821851613</v>
      </c>
      <c r="H251" t="str">
        <f t="shared" ca="1" si="27"/>
        <v>YES</v>
      </c>
    </row>
    <row r="252" spans="1:8" x14ac:dyDescent="0.2">
      <c r="A252">
        <v>251</v>
      </c>
      <c r="B252">
        <f t="shared" ca="1" si="23"/>
        <v>38</v>
      </c>
      <c r="C252" t="str">
        <f t="shared" ca="1" si="24"/>
        <v>MARRIED</v>
      </c>
      <c r="D252" s="2">
        <f t="shared" ca="1" si="21"/>
        <v>94739.025945238245</v>
      </c>
      <c r="E252" s="1">
        <f t="shared" ca="1" si="25"/>
        <v>268371.5355215387</v>
      </c>
      <c r="F252">
        <f t="shared" ca="1" si="26"/>
        <v>360</v>
      </c>
      <c r="G252" s="3">
        <f t="shared" ca="1" si="22"/>
        <v>486293.23917754029</v>
      </c>
      <c r="H252" t="str">
        <f t="shared" ca="1" si="27"/>
        <v>NO</v>
      </c>
    </row>
    <row r="253" spans="1:8" x14ac:dyDescent="0.2">
      <c r="A253">
        <v>252</v>
      </c>
      <c r="B253">
        <f t="shared" ca="1" si="23"/>
        <v>33</v>
      </c>
      <c r="C253" t="str">
        <f t="shared" ca="1" si="24"/>
        <v>SINGLE</v>
      </c>
      <c r="D253" s="2">
        <f t="shared" ca="1" si="21"/>
        <v>195174.86261778479</v>
      </c>
      <c r="E253" s="1">
        <f t="shared" ca="1" si="25"/>
        <v>520625.02235293243</v>
      </c>
      <c r="F253">
        <f t="shared" ca="1" si="26"/>
        <v>360</v>
      </c>
      <c r="G253" s="3">
        <f t="shared" ca="1" si="22"/>
        <v>786945.32302217314</v>
      </c>
      <c r="H253" t="str">
        <f t="shared" ca="1" si="27"/>
        <v>NO</v>
      </c>
    </row>
    <row r="254" spans="1:8" x14ac:dyDescent="0.2">
      <c r="A254">
        <v>253</v>
      </c>
      <c r="B254">
        <f t="shared" ca="1" si="23"/>
        <v>30</v>
      </c>
      <c r="C254" t="str">
        <f t="shared" ca="1" si="24"/>
        <v>SINGLE</v>
      </c>
      <c r="D254" s="2">
        <f t="shared" ca="1" si="21"/>
        <v>56769.210132874367</v>
      </c>
      <c r="E254" s="1">
        <f t="shared" ca="1" si="25"/>
        <v>165777.3368115465</v>
      </c>
      <c r="F254">
        <f t="shared" ca="1" si="26"/>
        <v>360</v>
      </c>
      <c r="G254" s="3">
        <f t="shared" ca="1" si="22"/>
        <v>319403.84727319324</v>
      </c>
      <c r="H254" t="str">
        <f t="shared" ca="1" si="27"/>
        <v>NO</v>
      </c>
    </row>
    <row r="255" spans="1:8" x14ac:dyDescent="0.2">
      <c r="A255">
        <v>254</v>
      </c>
      <c r="B255">
        <f t="shared" ca="1" si="23"/>
        <v>42</v>
      </c>
      <c r="C255" t="str">
        <f t="shared" ca="1" si="24"/>
        <v>MARRIED</v>
      </c>
      <c r="D255" s="2">
        <f t="shared" ca="1" si="21"/>
        <v>138259.63509803411</v>
      </c>
      <c r="E255" s="1">
        <f t="shared" ca="1" si="25"/>
        <v>346517.89848222211</v>
      </c>
      <c r="F255">
        <f t="shared" ca="1" si="26"/>
        <v>360</v>
      </c>
      <c r="G255" s="3">
        <f t="shared" ca="1" si="22"/>
        <v>583678.34435272752</v>
      </c>
      <c r="H255" t="str">
        <f t="shared" ca="1" si="27"/>
        <v>NO</v>
      </c>
    </row>
    <row r="256" spans="1:8" x14ac:dyDescent="0.2">
      <c r="A256">
        <v>255</v>
      </c>
      <c r="B256">
        <f t="shared" ca="1" si="23"/>
        <v>40</v>
      </c>
      <c r="C256" t="str">
        <f t="shared" ca="1" si="24"/>
        <v>SINGLE</v>
      </c>
      <c r="D256" s="2">
        <f t="shared" ca="1" si="21"/>
        <v>139096.78710740813</v>
      </c>
      <c r="E256" s="1">
        <f t="shared" ca="1" si="25"/>
        <v>305718.21479707374</v>
      </c>
      <c r="F256">
        <f t="shared" ca="1" si="26"/>
        <v>360</v>
      </c>
      <c r="G256" s="3">
        <f t="shared" ca="1" si="22"/>
        <v>496525.06458194344</v>
      </c>
      <c r="H256" t="str">
        <f t="shared" ca="1" si="27"/>
        <v>NO</v>
      </c>
    </row>
    <row r="257" spans="1:8" x14ac:dyDescent="0.2">
      <c r="A257">
        <v>256</v>
      </c>
      <c r="B257">
        <f t="shared" ca="1" si="23"/>
        <v>35</v>
      </c>
      <c r="C257" t="str">
        <f t="shared" ca="1" si="24"/>
        <v>SINGLE</v>
      </c>
      <c r="D257" s="2">
        <f t="shared" ca="1" si="21"/>
        <v>47967.453933176963</v>
      </c>
      <c r="E257" s="1">
        <f t="shared" ca="1" si="25"/>
        <v>173013.358584478</v>
      </c>
      <c r="F257">
        <f t="shared" ca="1" si="26"/>
        <v>247</v>
      </c>
      <c r="G257" s="3">
        <f t="shared" ca="1" si="22"/>
        <v>235974.97710073495</v>
      </c>
      <c r="H257" t="str">
        <f t="shared" ca="1" si="27"/>
        <v>YES</v>
      </c>
    </row>
    <row r="258" spans="1:8" x14ac:dyDescent="0.2">
      <c r="A258">
        <v>257</v>
      </c>
      <c r="B258">
        <f t="shared" ca="1" si="23"/>
        <v>35</v>
      </c>
      <c r="C258" t="str">
        <f t="shared" ca="1" si="24"/>
        <v>SINGLE</v>
      </c>
      <c r="D258" s="2">
        <f t="shared" ref="D258:D301" ca="1" si="28">E258/3+_xlfn.NORM.INV(RAND(),0,20000)</f>
        <v>40428.384878065226</v>
      </c>
      <c r="E258" s="1">
        <f t="shared" ca="1" si="25"/>
        <v>214757.36525781214</v>
      </c>
      <c r="F258">
        <f t="shared" ca="1" si="26"/>
        <v>360</v>
      </c>
      <c r="G258" s="3">
        <f t="shared" ref="G258:G301" ca="1" si="29">F258*-PMT(0.0425/12+_xlfn.NORM.INV(RAND(),0,0.01/12),F258,E258,0,1)</f>
        <v>391209.64992245054</v>
      </c>
      <c r="H258" t="str">
        <f t="shared" ca="1" si="27"/>
        <v>NO</v>
      </c>
    </row>
    <row r="259" spans="1:8" x14ac:dyDescent="0.2">
      <c r="A259">
        <v>258</v>
      </c>
      <c r="B259">
        <f t="shared" ref="B259:B301" ca="1" si="30">ROUND(25+_xlfn.NORM.INV(RAND(),10,5),0)</f>
        <v>38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53637.027766737985</v>
      </c>
      <c r="E259" s="1">
        <f t="shared" ref="E259:E301" ca="1" si="32">150000+B259*5000*RAND()+25000*IF(C259="MARRIED",1,0)+300000*IF(RAND()&lt;0.1,1,0)</f>
        <v>180272.47106356156</v>
      </c>
      <c r="F259">
        <f t="shared" ref="F259:F301" ca="1" si="33">ROUND((IF(RAND()&lt;0.6,360,360-360*RAND())),0)</f>
        <v>360</v>
      </c>
      <c r="G259" s="3">
        <f t="shared" ca="1" si="29"/>
        <v>338556.04038585915</v>
      </c>
      <c r="H259" t="str">
        <f t="shared" ref="H259:H301" ca="1" si="34">IF(F259&lt;360,"YES","NO")</f>
        <v>NO</v>
      </c>
    </row>
    <row r="260" spans="1:8" x14ac:dyDescent="0.2">
      <c r="A260">
        <v>259</v>
      </c>
      <c r="B260">
        <f t="shared" ca="1" si="30"/>
        <v>38</v>
      </c>
      <c r="C260" t="str">
        <f t="shared" ca="1" si="31"/>
        <v>MARRIED</v>
      </c>
      <c r="D260" s="2">
        <f t="shared" ca="1" si="28"/>
        <v>72008.913019856671</v>
      </c>
      <c r="E260" s="1">
        <f t="shared" ca="1" si="32"/>
        <v>265666.08032789803</v>
      </c>
      <c r="F260">
        <f t="shared" ca="1" si="33"/>
        <v>214</v>
      </c>
      <c r="G260" s="3">
        <f t="shared" ca="1" si="29"/>
        <v>381348.76015971921</v>
      </c>
      <c r="H260" t="str">
        <f t="shared" ca="1" si="34"/>
        <v>YES</v>
      </c>
    </row>
    <row r="261" spans="1:8" x14ac:dyDescent="0.2">
      <c r="A261">
        <v>260</v>
      </c>
      <c r="B261">
        <f t="shared" ca="1" si="30"/>
        <v>38</v>
      </c>
      <c r="C261" t="str">
        <f t="shared" ca="1" si="31"/>
        <v>SINGLE</v>
      </c>
      <c r="D261" s="2">
        <f t="shared" ca="1" si="28"/>
        <v>8629.0164645443074</v>
      </c>
      <c r="E261" s="1">
        <f t="shared" ca="1" si="32"/>
        <v>180187.52341531945</v>
      </c>
      <c r="F261">
        <f t="shared" ca="1" si="33"/>
        <v>360</v>
      </c>
      <c r="G261" s="3">
        <f t="shared" ca="1" si="29"/>
        <v>348732.69206133293</v>
      </c>
      <c r="H261" t="str">
        <f t="shared" ca="1" si="34"/>
        <v>NO</v>
      </c>
    </row>
    <row r="262" spans="1:8" x14ac:dyDescent="0.2">
      <c r="A262">
        <v>261</v>
      </c>
      <c r="B262">
        <f t="shared" ca="1" si="30"/>
        <v>35</v>
      </c>
      <c r="C262" t="str">
        <f t="shared" ca="1" si="31"/>
        <v>SINGLE</v>
      </c>
      <c r="D262" s="2">
        <f t="shared" ca="1" si="28"/>
        <v>68830.068190292353</v>
      </c>
      <c r="E262" s="1">
        <f t="shared" ca="1" si="32"/>
        <v>186414.08626981141</v>
      </c>
      <c r="F262">
        <f t="shared" ca="1" si="33"/>
        <v>272</v>
      </c>
      <c r="G262" s="3">
        <f t="shared" ca="1" si="29"/>
        <v>259643.0343519896</v>
      </c>
      <c r="H262" t="str">
        <f t="shared" ca="1" si="34"/>
        <v>YES</v>
      </c>
    </row>
    <row r="263" spans="1:8" x14ac:dyDescent="0.2">
      <c r="A263">
        <v>262</v>
      </c>
      <c r="B263">
        <f t="shared" ca="1" si="30"/>
        <v>44</v>
      </c>
      <c r="C263" t="str">
        <f t="shared" ca="1" si="31"/>
        <v>MARRIED</v>
      </c>
      <c r="D263" s="2">
        <f t="shared" ca="1" si="28"/>
        <v>90414.006273972263</v>
      </c>
      <c r="E263" s="1">
        <f t="shared" ca="1" si="32"/>
        <v>250317.58720635029</v>
      </c>
      <c r="F263">
        <f t="shared" ca="1" si="33"/>
        <v>136</v>
      </c>
      <c r="G263" s="3">
        <f t="shared" ca="1" si="29"/>
        <v>287470.28376627929</v>
      </c>
      <c r="H263" t="str">
        <f t="shared" ca="1" si="34"/>
        <v>YES</v>
      </c>
    </row>
    <row r="264" spans="1:8" x14ac:dyDescent="0.2">
      <c r="A264">
        <v>263</v>
      </c>
      <c r="B264">
        <f t="shared" ca="1" si="30"/>
        <v>39</v>
      </c>
      <c r="C264" t="str">
        <f t="shared" ca="1" si="31"/>
        <v>MARRIED</v>
      </c>
      <c r="D264" s="2">
        <f t="shared" ca="1" si="28"/>
        <v>78672.084439035636</v>
      </c>
      <c r="E264" s="1">
        <f t="shared" ca="1" si="32"/>
        <v>283337.40480627381</v>
      </c>
      <c r="F264">
        <f t="shared" ca="1" si="33"/>
        <v>360</v>
      </c>
      <c r="G264" s="3">
        <f t="shared" ca="1" si="29"/>
        <v>464604.02109528444</v>
      </c>
      <c r="H264" t="str">
        <f t="shared" ca="1" si="34"/>
        <v>NO</v>
      </c>
    </row>
    <row r="265" spans="1:8" x14ac:dyDescent="0.2">
      <c r="A265">
        <v>264</v>
      </c>
      <c r="B265">
        <f t="shared" ca="1" si="30"/>
        <v>32</v>
      </c>
      <c r="C265" t="str">
        <f t="shared" ca="1" si="31"/>
        <v>MARRIED</v>
      </c>
      <c r="D265" s="2">
        <f t="shared" ca="1" si="28"/>
        <v>73532.757826918591</v>
      </c>
      <c r="E265" s="1">
        <f t="shared" ca="1" si="32"/>
        <v>322721.84046553483</v>
      </c>
      <c r="F265">
        <f t="shared" ca="1" si="33"/>
        <v>360</v>
      </c>
      <c r="G265" s="3">
        <f t="shared" ca="1" si="29"/>
        <v>516263.72788329271</v>
      </c>
      <c r="H265" t="str">
        <f t="shared" ca="1" si="34"/>
        <v>NO</v>
      </c>
    </row>
    <row r="266" spans="1:8" x14ac:dyDescent="0.2">
      <c r="A266">
        <v>265</v>
      </c>
      <c r="B266">
        <f t="shared" ca="1" si="30"/>
        <v>30</v>
      </c>
      <c r="C266" t="str">
        <f t="shared" ca="1" si="31"/>
        <v>MARRIED</v>
      </c>
      <c r="D266" s="2">
        <f t="shared" ca="1" si="28"/>
        <v>91737.926590484727</v>
      </c>
      <c r="E266" s="1">
        <f t="shared" ca="1" si="32"/>
        <v>277744.17308009684</v>
      </c>
      <c r="F266">
        <f t="shared" ca="1" si="33"/>
        <v>183</v>
      </c>
      <c r="G266" s="3">
        <f t="shared" ca="1" si="29"/>
        <v>366161.77959476312</v>
      </c>
      <c r="H266" t="str">
        <f t="shared" ca="1" si="34"/>
        <v>YES</v>
      </c>
    </row>
    <row r="267" spans="1:8" x14ac:dyDescent="0.2">
      <c r="A267">
        <v>266</v>
      </c>
      <c r="B267">
        <f t="shared" ca="1" si="30"/>
        <v>31</v>
      </c>
      <c r="C267" t="str">
        <f t="shared" ca="1" si="31"/>
        <v>SINGLE</v>
      </c>
      <c r="D267" s="2">
        <f t="shared" ca="1" si="28"/>
        <v>183621.63256117105</v>
      </c>
      <c r="E267" s="1">
        <f t="shared" ca="1" si="32"/>
        <v>578850.53719699359</v>
      </c>
      <c r="F267">
        <f t="shared" ca="1" si="33"/>
        <v>360</v>
      </c>
      <c r="G267" s="3">
        <f t="shared" ca="1" si="29"/>
        <v>1068954.7649261921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36</v>
      </c>
      <c r="C268" t="str">
        <f t="shared" ca="1" si="31"/>
        <v>SINGLE</v>
      </c>
      <c r="D268" s="2">
        <f t="shared" ca="1" si="28"/>
        <v>105805.11213995628</v>
      </c>
      <c r="E268" s="1">
        <f t="shared" ca="1" si="32"/>
        <v>281726.18954888271</v>
      </c>
      <c r="F268">
        <f t="shared" ca="1" si="33"/>
        <v>354</v>
      </c>
      <c r="G268" s="3">
        <f t="shared" ca="1" si="29"/>
        <v>433975.17393402581</v>
      </c>
      <c r="H268" t="str">
        <f t="shared" ca="1" si="34"/>
        <v>YES</v>
      </c>
    </row>
    <row r="269" spans="1:8" x14ac:dyDescent="0.2">
      <c r="A269">
        <v>268</v>
      </c>
      <c r="B269">
        <f t="shared" ca="1" si="30"/>
        <v>35</v>
      </c>
      <c r="C269" t="str">
        <f t="shared" ca="1" si="31"/>
        <v>MARRIED</v>
      </c>
      <c r="D269" s="2">
        <f t="shared" ca="1" si="28"/>
        <v>91453.637740003047</v>
      </c>
      <c r="E269" s="1">
        <f t="shared" ca="1" si="32"/>
        <v>228791.55550074775</v>
      </c>
      <c r="F269">
        <f t="shared" ca="1" si="33"/>
        <v>216</v>
      </c>
      <c r="G269" s="3">
        <f t="shared" ca="1" si="29"/>
        <v>356783.29883369495</v>
      </c>
      <c r="H269" t="str">
        <f t="shared" ca="1" si="34"/>
        <v>YES</v>
      </c>
    </row>
    <row r="270" spans="1:8" x14ac:dyDescent="0.2">
      <c r="A270">
        <v>269</v>
      </c>
      <c r="B270">
        <f t="shared" ca="1" si="30"/>
        <v>36</v>
      </c>
      <c r="C270" t="str">
        <f t="shared" ca="1" si="31"/>
        <v>MARRIED</v>
      </c>
      <c r="D270" s="2">
        <f t="shared" ca="1" si="28"/>
        <v>70891.177007179795</v>
      </c>
      <c r="E270" s="1">
        <f t="shared" ca="1" si="32"/>
        <v>187690.80350367192</v>
      </c>
      <c r="F270">
        <f t="shared" ca="1" si="33"/>
        <v>304</v>
      </c>
      <c r="G270" s="3">
        <f t="shared" ca="1" si="29"/>
        <v>254538.98371152778</v>
      </c>
      <c r="H270" t="str">
        <f t="shared" ca="1" si="34"/>
        <v>YES</v>
      </c>
    </row>
    <row r="271" spans="1:8" x14ac:dyDescent="0.2">
      <c r="A271">
        <v>270</v>
      </c>
      <c r="B271">
        <f t="shared" ca="1" si="30"/>
        <v>35</v>
      </c>
      <c r="C271" t="str">
        <f t="shared" ca="1" si="31"/>
        <v>SINGLE</v>
      </c>
      <c r="D271" s="2">
        <f t="shared" ca="1" si="28"/>
        <v>53993.940427608606</v>
      </c>
      <c r="E271" s="1">
        <f t="shared" ca="1" si="32"/>
        <v>194968.0560362016</v>
      </c>
      <c r="F271">
        <f t="shared" ca="1" si="33"/>
        <v>360</v>
      </c>
      <c r="G271" s="3">
        <f t="shared" ca="1" si="29"/>
        <v>287925.07559642754</v>
      </c>
      <c r="H271" t="str">
        <f t="shared" ca="1" si="34"/>
        <v>NO</v>
      </c>
    </row>
    <row r="272" spans="1:8" x14ac:dyDescent="0.2">
      <c r="A272">
        <v>271</v>
      </c>
      <c r="B272">
        <f t="shared" ca="1" si="30"/>
        <v>41</v>
      </c>
      <c r="C272" t="str">
        <f t="shared" ca="1" si="31"/>
        <v>SINGLE</v>
      </c>
      <c r="D272" s="2">
        <f t="shared" ca="1" si="28"/>
        <v>91008.677138341111</v>
      </c>
      <c r="E272" s="1">
        <f t="shared" ca="1" si="32"/>
        <v>275704.17185684765</v>
      </c>
      <c r="F272">
        <f t="shared" ca="1" si="33"/>
        <v>360</v>
      </c>
      <c r="G272" s="3">
        <f t="shared" ca="1" si="29"/>
        <v>475213.26855650468</v>
      </c>
      <c r="H272" t="str">
        <f t="shared" ca="1" si="34"/>
        <v>NO</v>
      </c>
    </row>
    <row r="273" spans="1:8" x14ac:dyDescent="0.2">
      <c r="A273">
        <v>272</v>
      </c>
      <c r="B273">
        <f t="shared" ca="1" si="30"/>
        <v>41</v>
      </c>
      <c r="C273" t="str">
        <f t="shared" ca="1" si="31"/>
        <v>MARRIED</v>
      </c>
      <c r="D273" s="2">
        <f t="shared" ca="1" si="28"/>
        <v>84342.625925049491</v>
      </c>
      <c r="E273" s="1">
        <f t="shared" ca="1" si="32"/>
        <v>250097.11056284438</v>
      </c>
      <c r="F273">
        <f t="shared" ca="1" si="33"/>
        <v>360</v>
      </c>
      <c r="G273" s="3">
        <f t="shared" ca="1" si="29"/>
        <v>507409.59378305526</v>
      </c>
      <c r="H273" t="str">
        <f t="shared" ca="1" si="34"/>
        <v>NO</v>
      </c>
    </row>
    <row r="274" spans="1:8" x14ac:dyDescent="0.2">
      <c r="A274">
        <v>273</v>
      </c>
      <c r="B274">
        <f t="shared" ca="1" si="30"/>
        <v>34</v>
      </c>
      <c r="C274" t="str">
        <f t="shared" ca="1" si="31"/>
        <v>SINGLE</v>
      </c>
      <c r="D274" s="2">
        <f t="shared" ca="1" si="28"/>
        <v>75886.594259165053</v>
      </c>
      <c r="E274" s="1">
        <f t="shared" ca="1" si="32"/>
        <v>231345.77231902402</v>
      </c>
      <c r="F274">
        <f t="shared" ca="1" si="33"/>
        <v>203</v>
      </c>
      <c r="G274" s="3">
        <f t="shared" ca="1" si="29"/>
        <v>296267.33513350558</v>
      </c>
      <c r="H274" t="str">
        <f t="shared" ca="1" si="34"/>
        <v>YES</v>
      </c>
    </row>
    <row r="275" spans="1:8" x14ac:dyDescent="0.2">
      <c r="A275">
        <v>274</v>
      </c>
      <c r="B275">
        <f t="shared" ca="1" si="30"/>
        <v>34</v>
      </c>
      <c r="C275" t="str">
        <f t="shared" ca="1" si="31"/>
        <v>MARRIED</v>
      </c>
      <c r="D275" s="2">
        <f t="shared" ca="1" si="28"/>
        <v>79681.217621784672</v>
      </c>
      <c r="E275" s="1">
        <f t="shared" ca="1" si="32"/>
        <v>255286.38899834783</v>
      </c>
      <c r="F275">
        <f t="shared" ca="1" si="33"/>
        <v>360</v>
      </c>
      <c r="G275" s="3">
        <f t="shared" ca="1" si="29"/>
        <v>449683.85336634476</v>
      </c>
      <c r="H275" t="str">
        <f t="shared" ca="1" si="34"/>
        <v>NO</v>
      </c>
    </row>
    <row r="276" spans="1:8" x14ac:dyDescent="0.2">
      <c r="A276">
        <v>275</v>
      </c>
      <c r="B276">
        <f t="shared" ca="1" si="30"/>
        <v>41</v>
      </c>
      <c r="C276" t="str">
        <f t="shared" ca="1" si="31"/>
        <v>SINGLE</v>
      </c>
      <c r="D276" s="2">
        <f t="shared" ca="1" si="28"/>
        <v>113879.27738558127</v>
      </c>
      <c r="E276" s="1">
        <f t="shared" ca="1" si="32"/>
        <v>345283.30008703424</v>
      </c>
      <c r="F276">
        <f t="shared" ca="1" si="33"/>
        <v>126</v>
      </c>
      <c r="G276" s="3">
        <f t="shared" ca="1" si="29"/>
        <v>431209.38579518429</v>
      </c>
      <c r="H276" t="str">
        <f t="shared" ca="1" si="34"/>
        <v>YES</v>
      </c>
    </row>
    <row r="277" spans="1:8" x14ac:dyDescent="0.2">
      <c r="A277">
        <v>276</v>
      </c>
      <c r="B277">
        <f t="shared" ca="1" si="30"/>
        <v>40</v>
      </c>
      <c r="C277" t="str">
        <f t="shared" ca="1" si="31"/>
        <v>SINGLE</v>
      </c>
      <c r="D277" s="2">
        <f t="shared" ca="1" si="28"/>
        <v>118624.88202351614</v>
      </c>
      <c r="E277" s="1">
        <f t="shared" ca="1" si="32"/>
        <v>347034.58444929367</v>
      </c>
      <c r="F277">
        <f t="shared" ca="1" si="33"/>
        <v>360</v>
      </c>
      <c r="G277" s="3">
        <f t="shared" ca="1" si="29"/>
        <v>642116.27393033507</v>
      </c>
      <c r="H277" t="str">
        <f t="shared" ca="1" si="34"/>
        <v>NO</v>
      </c>
    </row>
    <row r="278" spans="1:8" x14ac:dyDescent="0.2">
      <c r="A278">
        <v>277</v>
      </c>
      <c r="B278">
        <f t="shared" ca="1" si="30"/>
        <v>38</v>
      </c>
      <c r="C278" t="str">
        <f t="shared" ca="1" si="31"/>
        <v>SINGLE</v>
      </c>
      <c r="D278" s="2">
        <f t="shared" ca="1" si="28"/>
        <v>85152.132819824867</v>
      </c>
      <c r="E278" s="1">
        <f t="shared" ca="1" si="32"/>
        <v>254126.74436336971</v>
      </c>
      <c r="F278">
        <f t="shared" ca="1" si="33"/>
        <v>360</v>
      </c>
      <c r="G278" s="3">
        <f t="shared" ca="1" si="29"/>
        <v>403122.08985824208</v>
      </c>
      <c r="H278" t="str">
        <f t="shared" ca="1" si="34"/>
        <v>NO</v>
      </c>
    </row>
    <row r="279" spans="1:8" x14ac:dyDescent="0.2">
      <c r="A279">
        <v>278</v>
      </c>
      <c r="B279">
        <f t="shared" ca="1" si="30"/>
        <v>41</v>
      </c>
      <c r="C279" t="str">
        <f t="shared" ca="1" si="31"/>
        <v>MARRIED</v>
      </c>
      <c r="D279" s="2">
        <f t="shared" ca="1" si="28"/>
        <v>224226.77222727556</v>
      </c>
      <c r="E279" s="1">
        <f t="shared" ca="1" si="32"/>
        <v>618574.1396938212</v>
      </c>
      <c r="F279">
        <f t="shared" ca="1" si="33"/>
        <v>360</v>
      </c>
      <c r="G279" s="3">
        <f t="shared" ca="1" si="29"/>
        <v>1327545.1118901074</v>
      </c>
      <c r="H279" t="str">
        <f t="shared" ca="1" si="34"/>
        <v>NO</v>
      </c>
    </row>
    <row r="280" spans="1:8" x14ac:dyDescent="0.2">
      <c r="A280">
        <v>279</v>
      </c>
      <c r="B280">
        <f t="shared" ca="1" si="30"/>
        <v>42</v>
      </c>
      <c r="C280" t="str">
        <f t="shared" ca="1" si="31"/>
        <v>SINGLE</v>
      </c>
      <c r="D280" s="2">
        <f t="shared" ca="1" si="28"/>
        <v>114760.21780093</v>
      </c>
      <c r="E280" s="1">
        <f t="shared" ca="1" si="32"/>
        <v>219384.24658597569</v>
      </c>
      <c r="F280">
        <f t="shared" ca="1" si="33"/>
        <v>122</v>
      </c>
      <c r="G280" s="3">
        <f t="shared" ca="1" si="29"/>
        <v>261535.6252218181</v>
      </c>
      <c r="H280" t="str">
        <f t="shared" ca="1" si="34"/>
        <v>YES</v>
      </c>
    </row>
    <row r="281" spans="1:8" x14ac:dyDescent="0.2">
      <c r="A281">
        <v>280</v>
      </c>
      <c r="B281">
        <f t="shared" ca="1" si="30"/>
        <v>38</v>
      </c>
      <c r="C281" t="str">
        <f t="shared" ca="1" si="31"/>
        <v>SINGLE</v>
      </c>
      <c r="D281" s="2">
        <f t="shared" ca="1" si="28"/>
        <v>80824.512846315789</v>
      </c>
      <c r="E281" s="1">
        <f t="shared" ca="1" si="32"/>
        <v>310341.38805848127</v>
      </c>
      <c r="F281">
        <f t="shared" ca="1" si="33"/>
        <v>360</v>
      </c>
      <c r="G281" s="3">
        <f t="shared" ca="1" si="29"/>
        <v>596284.89202664711</v>
      </c>
      <c r="H281" t="str">
        <f t="shared" ca="1" si="34"/>
        <v>NO</v>
      </c>
    </row>
    <row r="282" spans="1:8" x14ac:dyDescent="0.2">
      <c r="A282">
        <v>281</v>
      </c>
      <c r="B282">
        <f t="shared" ca="1" si="30"/>
        <v>30</v>
      </c>
      <c r="C282" t="str">
        <f t="shared" ca="1" si="31"/>
        <v>SINGLE</v>
      </c>
      <c r="D282" s="2">
        <f t="shared" ca="1" si="28"/>
        <v>59471.65344283008</v>
      </c>
      <c r="E282" s="1">
        <f t="shared" ca="1" si="32"/>
        <v>267577.09852950659</v>
      </c>
      <c r="F282">
        <f t="shared" ca="1" si="33"/>
        <v>360</v>
      </c>
      <c r="G282" s="3">
        <f t="shared" ca="1" si="29"/>
        <v>543041.71054562146</v>
      </c>
      <c r="H282" t="str">
        <f t="shared" ca="1" si="34"/>
        <v>NO</v>
      </c>
    </row>
    <row r="283" spans="1:8" x14ac:dyDescent="0.2">
      <c r="A283">
        <v>282</v>
      </c>
      <c r="B283">
        <f t="shared" ca="1" si="30"/>
        <v>40</v>
      </c>
      <c r="C283" t="str">
        <f t="shared" ca="1" si="31"/>
        <v>MARRIED</v>
      </c>
      <c r="D283" s="2">
        <f t="shared" ca="1" si="28"/>
        <v>128546.27789294462</v>
      </c>
      <c r="E283" s="1">
        <f t="shared" ca="1" si="32"/>
        <v>366109.57505555969</v>
      </c>
      <c r="F283">
        <f t="shared" ca="1" si="33"/>
        <v>101</v>
      </c>
      <c r="G283" s="3">
        <f t="shared" ca="1" si="29"/>
        <v>433526.10005159245</v>
      </c>
      <c r="H283" t="str">
        <f t="shared" ca="1" si="34"/>
        <v>YES</v>
      </c>
    </row>
    <row r="284" spans="1:8" x14ac:dyDescent="0.2">
      <c r="A284">
        <v>283</v>
      </c>
      <c r="B284">
        <f t="shared" ca="1" si="30"/>
        <v>40</v>
      </c>
      <c r="C284" t="str">
        <f t="shared" ca="1" si="31"/>
        <v>SINGLE</v>
      </c>
      <c r="D284" s="2">
        <f t="shared" ca="1" si="28"/>
        <v>58506.154658475825</v>
      </c>
      <c r="E284" s="1">
        <f t="shared" ca="1" si="32"/>
        <v>210079.10504069898</v>
      </c>
      <c r="F284">
        <f t="shared" ca="1" si="33"/>
        <v>360</v>
      </c>
      <c r="G284" s="3">
        <f t="shared" ca="1" si="29"/>
        <v>422738.6414273124</v>
      </c>
      <c r="H284" t="str">
        <f t="shared" ca="1" si="34"/>
        <v>NO</v>
      </c>
    </row>
    <row r="285" spans="1:8" x14ac:dyDescent="0.2">
      <c r="A285">
        <v>284</v>
      </c>
      <c r="B285">
        <f t="shared" ca="1" si="30"/>
        <v>42</v>
      </c>
      <c r="C285" t="str">
        <f t="shared" ca="1" si="31"/>
        <v>MARRIED</v>
      </c>
      <c r="D285" s="2">
        <f t="shared" ca="1" si="28"/>
        <v>115292.07819350454</v>
      </c>
      <c r="E285" s="1">
        <f t="shared" ca="1" si="32"/>
        <v>251742.33732828632</v>
      </c>
      <c r="F285">
        <f t="shared" ca="1" si="33"/>
        <v>360</v>
      </c>
      <c r="G285" s="3">
        <f t="shared" ca="1" si="29"/>
        <v>475116.80546585406</v>
      </c>
      <c r="H285" t="str">
        <f t="shared" ca="1" si="34"/>
        <v>NO</v>
      </c>
    </row>
    <row r="286" spans="1:8" x14ac:dyDescent="0.2">
      <c r="A286">
        <v>285</v>
      </c>
      <c r="B286">
        <f t="shared" ca="1" si="30"/>
        <v>46</v>
      </c>
      <c r="C286" t="str">
        <f t="shared" ca="1" si="31"/>
        <v>MARRIED</v>
      </c>
      <c r="D286" s="2">
        <f t="shared" ca="1" si="28"/>
        <v>49556.475246392394</v>
      </c>
      <c r="E286" s="1">
        <f t="shared" ca="1" si="32"/>
        <v>217124.34928136697</v>
      </c>
      <c r="F286">
        <f t="shared" ca="1" si="33"/>
        <v>111</v>
      </c>
      <c r="G286" s="3">
        <f t="shared" ca="1" si="29"/>
        <v>242422.7955699646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35</v>
      </c>
      <c r="C287" t="str">
        <f t="shared" ca="1" si="31"/>
        <v>SINGLE</v>
      </c>
      <c r="D287" s="2">
        <f t="shared" ca="1" si="28"/>
        <v>49137.916689799946</v>
      </c>
      <c r="E287" s="1">
        <f t="shared" ca="1" si="32"/>
        <v>248975.05277229112</v>
      </c>
      <c r="F287">
        <f t="shared" ca="1" si="33"/>
        <v>360</v>
      </c>
      <c r="G287" s="3">
        <f t="shared" ca="1" si="29"/>
        <v>403594.95607927063</v>
      </c>
      <c r="H287" t="str">
        <f t="shared" ca="1" si="34"/>
        <v>NO</v>
      </c>
    </row>
    <row r="288" spans="1:8" x14ac:dyDescent="0.2">
      <c r="A288">
        <v>287</v>
      </c>
      <c r="B288">
        <f t="shared" ca="1" si="30"/>
        <v>32</v>
      </c>
      <c r="C288" t="str">
        <f t="shared" ca="1" si="31"/>
        <v>SINGLE</v>
      </c>
      <c r="D288" s="2">
        <f t="shared" ca="1" si="28"/>
        <v>88183.190194379276</v>
      </c>
      <c r="E288" s="1">
        <f t="shared" ca="1" si="32"/>
        <v>250706.30261499289</v>
      </c>
      <c r="F288">
        <f t="shared" ca="1" si="33"/>
        <v>360</v>
      </c>
      <c r="G288" s="3">
        <f t="shared" ca="1" si="29"/>
        <v>392599.10110999382</v>
      </c>
      <c r="H288" t="str">
        <f t="shared" ca="1" si="34"/>
        <v>NO</v>
      </c>
    </row>
    <row r="289" spans="1:8" x14ac:dyDescent="0.2">
      <c r="A289">
        <v>288</v>
      </c>
      <c r="B289">
        <f t="shared" ca="1" si="30"/>
        <v>29</v>
      </c>
      <c r="C289" t="str">
        <f t="shared" ca="1" si="31"/>
        <v>MARRIED</v>
      </c>
      <c r="D289" s="2">
        <f t="shared" ca="1" si="28"/>
        <v>64821.684795733316</v>
      </c>
      <c r="E289" s="1">
        <f t="shared" ca="1" si="32"/>
        <v>175809.12104279373</v>
      </c>
      <c r="F289">
        <f t="shared" ca="1" si="33"/>
        <v>105</v>
      </c>
      <c r="G289" s="3">
        <f t="shared" ca="1" si="29"/>
        <v>201352.14837775749</v>
      </c>
      <c r="H289" t="str">
        <f t="shared" ca="1" si="34"/>
        <v>YES</v>
      </c>
    </row>
    <row r="290" spans="1:8" x14ac:dyDescent="0.2">
      <c r="A290">
        <v>289</v>
      </c>
      <c r="B290">
        <f t="shared" ca="1" si="30"/>
        <v>37</v>
      </c>
      <c r="C290" t="str">
        <f t="shared" ca="1" si="31"/>
        <v>MARRIED</v>
      </c>
      <c r="D290" s="2">
        <f t="shared" ca="1" si="28"/>
        <v>32082.334396309889</v>
      </c>
      <c r="E290" s="1">
        <f t="shared" ca="1" si="32"/>
        <v>273055.34620708378</v>
      </c>
      <c r="F290">
        <f t="shared" ca="1" si="33"/>
        <v>360</v>
      </c>
      <c r="G290" s="3">
        <f t="shared" ca="1" si="29"/>
        <v>461742.31664609414</v>
      </c>
      <c r="H290" t="str">
        <f t="shared" ca="1" si="34"/>
        <v>NO</v>
      </c>
    </row>
    <row r="291" spans="1:8" x14ac:dyDescent="0.2">
      <c r="A291">
        <v>290</v>
      </c>
      <c r="B291">
        <f t="shared" ca="1" si="30"/>
        <v>34</v>
      </c>
      <c r="C291" t="str">
        <f t="shared" ca="1" si="31"/>
        <v>MARRIED</v>
      </c>
      <c r="D291" s="2">
        <f t="shared" ca="1" si="28"/>
        <v>99471.814741258568</v>
      </c>
      <c r="E291" s="1">
        <f t="shared" ca="1" si="32"/>
        <v>248500.65132035382</v>
      </c>
      <c r="F291">
        <f t="shared" ca="1" si="33"/>
        <v>223</v>
      </c>
      <c r="G291" s="3">
        <f t="shared" ca="1" si="29"/>
        <v>334923.73583131237</v>
      </c>
      <c r="H291" t="str">
        <f t="shared" ca="1" si="34"/>
        <v>YES</v>
      </c>
    </row>
    <row r="292" spans="1:8" x14ac:dyDescent="0.2">
      <c r="A292">
        <v>291</v>
      </c>
      <c r="B292">
        <f t="shared" ca="1" si="30"/>
        <v>42</v>
      </c>
      <c r="C292" t="str">
        <f t="shared" ca="1" si="31"/>
        <v>SINGLE</v>
      </c>
      <c r="D292" s="2">
        <f t="shared" ca="1" si="28"/>
        <v>182710.62463690579</v>
      </c>
      <c r="E292" s="1">
        <f t="shared" ca="1" si="32"/>
        <v>646335.23617322592</v>
      </c>
      <c r="F292">
        <f t="shared" ca="1" si="33"/>
        <v>301</v>
      </c>
      <c r="G292" s="3">
        <f t="shared" ca="1" si="29"/>
        <v>876255.52127256885</v>
      </c>
      <c r="H292" t="str">
        <f t="shared" ca="1" si="34"/>
        <v>YES</v>
      </c>
    </row>
    <row r="293" spans="1:8" x14ac:dyDescent="0.2">
      <c r="A293">
        <v>292</v>
      </c>
      <c r="B293">
        <f t="shared" ca="1" si="30"/>
        <v>33</v>
      </c>
      <c r="C293" t="str">
        <f t="shared" ca="1" si="31"/>
        <v>MARRIED</v>
      </c>
      <c r="D293" s="2">
        <f t="shared" ca="1" si="28"/>
        <v>115981.96419090014</v>
      </c>
      <c r="E293" s="1">
        <f t="shared" ca="1" si="32"/>
        <v>331844.44666381087</v>
      </c>
      <c r="F293">
        <f t="shared" ca="1" si="33"/>
        <v>353</v>
      </c>
      <c r="G293" s="3">
        <f t="shared" ca="1" si="29"/>
        <v>492171.13606169616</v>
      </c>
      <c r="H293" t="str">
        <f t="shared" ca="1" si="34"/>
        <v>YES</v>
      </c>
    </row>
    <row r="294" spans="1:8" x14ac:dyDescent="0.2">
      <c r="A294">
        <v>293</v>
      </c>
      <c r="B294">
        <f t="shared" ca="1" si="30"/>
        <v>22</v>
      </c>
      <c r="C294" t="str">
        <f t="shared" ca="1" si="31"/>
        <v>SINGLE</v>
      </c>
      <c r="D294" s="2">
        <f t="shared" ca="1" si="28"/>
        <v>171281.02544849089</v>
      </c>
      <c r="E294" s="1">
        <f t="shared" ca="1" si="32"/>
        <v>455326.58130832901</v>
      </c>
      <c r="F294">
        <f t="shared" ca="1" si="33"/>
        <v>204</v>
      </c>
      <c r="G294" s="3">
        <f t="shared" ca="1" si="29"/>
        <v>601871.22287294012</v>
      </c>
      <c r="H294" t="str">
        <f t="shared" ca="1" si="34"/>
        <v>YES</v>
      </c>
    </row>
    <row r="295" spans="1:8" x14ac:dyDescent="0.2">
      <c r="A295">
        <v>294</v>
      </c>
      <c r="B295">
        <f t="shared" ca="1" si="30"/>
        <v>30</v>
      </c>
      <c r="C295" t="str">
        <f t="shared" ca="1" si="31"/>
        <v>SINGLE</v>
      </c>
      <c r="D295" s="2">
        <f t="shared" ca="1" si="28"/>
        <v>110794.18047713746</v>
      </c>
      <c r="E295" s="1">
        <f t="shared" ca="1" si="32"/>
        <v>266577.11201682326</v>
      </c>
      <c r="F295">
        <f t="shared" ca="1" si="33"/>
        <v>360</v>
      </c>
      <c r="G295" s="3">
        <f t="shared" ca="1" si="29"/>
        <v>420963.73682137078</v>
      </c>
      <c r="H295" t="str">
        <f t="shared" ca="1" si="34"/>
        <v>NO</v>
      </c>
    </row>
    <row r="296" spans="1:8" x14ac:dyDescent="0.2">
      <c r="A296">
        <v>295</v>
      </c>
      <c r="B296">
        <f t="shared" ca="1" si="30"/>
        <v>36</v>
      </c>
      <c r="C296" t="str">
        <f t="shared" ca="1" si="31"/>
        <v>SINGLE</v>
      </c>
      <c r="D296" s="2">
        <f t="shared" ca="1" si="28"/>
        <v>82889.561293473686</v>
      </c>
      <c r="E296" s="1">
        <f t="shared" ca="1" si="32"/>
        <v>300259.22872037307</v>
      </c>
      <c r="F296">
        <f t="shared" ca="1" si="33"/>
        <v>360</v>
      </c>
      <c r="G296" s="3">
        <f t="shared" ca="1" si="29"/>
        <v>520065.0519883798</v>
      </c>
      <c r="H296" t="str">
        <f t="shared" ca="1" si="34"/>
        <v>NO</v>
      </c>
    </row>
    <row r="297" spans="1:8" x14ac:dyDescent="0.2">
      <c r="A297">
        <v>296</v>
      </c>
      <c r="B297">
        <f t="shared" ca="1" si="30"/>
        <v>37</v>
      </c>
      <c r="C297" t="str">
        <f t="shared" ca="1" si="31"/>
        <v>SINGLE</v>
      </c>
      <c r="D297" s="2">
        <f t="shared" ca="1" si="28"/>
        <v>59478.235411406342</v>
      </c>
      <c r="E297" s="1">
        <f t="shared" ca="1" si="32"/>
        <v>258102.21902680187</v>
      </c>
      <c r="F297">
        <f t="shared" ca="1" si="33"/>
        <v>360</v>
      </c>
      <c r="G297" s="3">
        <f t="shared" ca="1" si="29"/>
        <v>553131.24677197635</v>
      </c>
      <c r="H297" t="str">
        <f t="shared" ca="1" si="34"/>
        <v>NO</v>
      </c>
    </row>
    <row r="298" spans="1:8" x14ac:dyDescent="0.2">
      <c r="A298">
        <v>297</v>
      </c>
      <c r="B298">
        <f t="shared" ca="1" si="30"/>
        <v>36</v>
      </c>
      <c r="C298" t="str">
        <f t="shared" ca="1" si="31"/>
        <v>MARRIED</v>
      </c>
      <c r="D298" s="2">
        <f t="shared" ca="1" si="28"/>
        <v>57118.953704861575</v>
      </c>
      <c r="E298" s="1">
        <f t="shared" ca="1" si="32"/>
        <v>242420.89287229136</v>
      </c>
      <c r="F298">
        <f t="shared" ca="1" si="33"/>
        <v>355</v>
      </c>
      <c r="G298" s="3">
        <f t="shared" ca="1" si="29"/>
        <v>481841.0452344275</v>
      </c>
      <c r="H298" t="str">
        <f t="shared" ca="1" si="34"/>
        <v>YES</v>
      </c>
    </row>
    <row r="299" spans="1:8" x14ac:dyDescent="0.2">
      <c r="A299">
        <v>298</v>
      </c>
      <c r="B299">
        <f t="shared" ca="1" si="30"/>
        <v>30</v>
      </c>
      <c r="C299" t="str">
        <f t="shared" ca="1" si="31"/>
        <v>SINGLE</v>
      </c>
      <c r="D299" s="2">
        <f t="shared" ca="1" si="28"/>
        <v>56110.92611394987</v>
      </c>
      <c r="E299" s="1">
        <f t="shared" ca="1" si="32"/>
        <v>217431.24575184396</v>
      </c>
      <c r="F299">
        <f t="shared" ca="1" si="33"/>
        <v>360</v>
      </c>
      <c r="G299" s="3">
        <f t="shared" ca="1" si="29"/>
        <v>400944.53904263373</v>
      </c>
      <c r="H299" t="str">
        <f t="shared" ca="1" si="34"/>
        <v>NO</v>
      </c>
    </row>
    <row r="300" spans="1:8" x14ac:dyDescent="0.2">
      <c r="A300">
        <v>299</v>
      </c>
      <c r="B300">
        <f t="shared" ca="1" si="30"/>
        <v>28</v>
      </c>
      <c r="C300" t="str">
        <f t="shared" ca="1" si="31"/>
        <v>SINGLE</v>
      </c>
      <c r="D300" s="2">
        <f t="shared" ca="1" si="28"/>
        <v>68684.6412215577</v>
      </c>
      <c r="E300" s="1">
        <f t="shared" ca="1" si="32"/>
        <v>209024.91186873941</v>
      </c>
      <c r="F300">
        <f t="shared" ca="1" si="33"/>
        <v>360</v>
      </c>
      <c r="G300" s="3">
        <f t="shared" ca="1" si="29"/>
        <v>351772.6507537624</v>
      </c>
      <c r="H300" t="str">
        <f t="shared" ca="1" si="34"/>
        <v>NO</v>
      </c>
    </row>
    <row r="301" spans="1:8" x14ac:dyDescent="0.2">
      <c r="A301">
        <v>300</v>
      </c>
      <c r="B301">
        <f t="shared" ca="1" si="30"/>
        <v>33</v>
      </c>
      <c r="C301" t="str">
        <f t="shared" ca="1" si="31"/>
        <v>MARRIED</v>
      </c>
      <c r="D301" s="2">
        <f t="shared" ca="1" si="28"/>
        <v>57143.094224818436</v>
      </c>
      <c r="E301" s="1">
        <f t="shared" ca="1" si="32"/>
        <v>225550.78071549296</v>
      </c>
      <c r="F301">
        <f t="shared" ca="1" si="33"/>
        <v>41</v>
      </c>
      <c r="G301" s="3">
        <f t="shared" ca="1" si="29"/>
        <v>245731.05931378837</v>
      </c>
      <c r="H301" t="str">
        <f t="shared" ca="1" si="3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Annabel Mehta</cp:lastModifiedBy>
  <dcterms:created xsi:type="dcterms:W3CDTF">2014-06-14T20:12:46Z</dcterms:created>
  <dcterms:modified xsi:type="dcterms:W3CDTF">2024-10-04T17:43:26Z</dcterms:modified>
</cp:coreProperties>
</file>