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rienbester/git/gravitationallenses/Training/UnseenData/"/>
    </mc:Choice>
  </mc:AlternateContent>
  <xr:revisionPtr revIDLastSave="0" documentId="13_ncr:1_{29D89EF8-DB1C-2749-8BBF-9DCEE6BE7CCF}" xr6:coauthVersionLast="45" xr6:coauthVersionMax="45" xr10:uidLastSave="{00000000-0000-0000-0000-000000000000}"/>
  <bookViews>
    <workbookView xWindow="0" yWindow="460" windowWidth="28800" windowHeight="17540" xr2:uid="{84A4477D-F980-D848-8C06-BB24D37B215E}"/>
  </bookViews>
  <sheets>
    <sheet name="Lenses" sheetId="1" r:id="rId1"/>
    <sheet name="St13" sheetId="11" r:id="rId2"/>
    <sheet name="M12" sheetId="10" r:id="rId3"/>
    <sheet name="F08" sheetId="9" r:id="rId4"/>
    <sheet name="D17" sheetId="2" r:id="rId5"/>
    <sheet name="S18" sheetId="3" r:id="rId6"/>
    <sheet name="W18" sheetId="4" r:id="rId7"/>
    <sheet name="J19" sheetId="5" r:id="rId8"/>
    <sheet name="J19a" sheetId="6" r:id="rId9"/>
    <sheet name="H20a" sheetId="7" r:id="rId10"/>
    <sheet name="Jae20" sheetId="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9" i="1" l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31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2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2" i="1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C607" i="1" l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132" i="10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C91" i="9"/>
  <c r="B91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72" i="9"/>
  <c r="C73" i="9"/>
  <c r="C74" i="9"/>
  <c r="C75" i="9"/>
  <c r="C76" i="9"/>
  <c r="C71" i="9"/>
  <c r="B82" i="9"/>
  <c r="B83" i="9"/>
  <c r="B84" i="9"/>
  <c r="B85" i="9"/>
  <c r="B86" i="9"/>
  <c r="B87" i="9"/>
  <c r="B88" i="9"/>
  <c r="B89" i="9"/>
  <c r="B90" i="9"/>
  <c r="B72" i="9"/>
  <c r="B73" i="9"/>
  <c r="B74" i="9"/>
  <c r="B75" i="9"/>
  <c r="B76" i="9"/>
  <c r="B77" i="9"/>
  <c r="B78" i="9"/>
  <c r="B79" i="9"/>
  <c r="B80" i="9"/>
  <c r="B81" i="9"/>
  <c r="B71" i="9"/>
  <c r="E511" i="1" l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E26" i="6"/>
  <c r="E27" i="6"/>
  <c r="E28" i="6"/>
  <c r="E29" i="6"/>
  <c r="E30" i="6"/>
  <c r="E31" i="6"/>
  <c r="E25" i="6"/>
  <c r="D26" i="6"/>
  <c r="D27" i="6"/>
  <c r="D28" i="6"/>
  <c r="D29" i="6"/>
  <c r="D30" i="6"/>
  <c r="D31" i="6"/>
  <c r="D25" i="6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" i="1"/>
  <c r="K2" i="4"/>
  <c r="K11" i="4"/>
  <c r="K12" i="4"/>
  <c r="K13" i="4"/>
  <c r="K14" i="4"/>
  <c r="K15" i="4"/>
  <c r="K16" i="4"/>
  <c r="K17" i="4"/>
  <c r="K18" i="4"/>
  <c r="K19" i="4"/>
  <c r="K3" i="4"/>
  <c r="K4" i="4"/>
  <c r="K5" i="4"/>
  <c r="K6" i="4"/>
  <c r="K7" i="4"/>
  <c r="K8" i="4"/>
  <c r="K9" i="4"/>
  <c r="K10" i="4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100" i="1"/>
  <c r="E101" i="1"/>
  <c r="E102" i="1"/>
  <c r="E10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2" i="1"/>
  <c r="V52" i="3"/>
  <c r="Q52" i="3"/>
  <c r="V51" i="3"/>
  <c r="Q51" i="3"/>
  <c r="V50" i="3"/>
  <c r="Q50" i="3"/>
  <c r="V49" i="3"/>
  <c r="Q49" i="3"/>
  <c r="V48" i="3"/>
  <c r="Q48" i="3"/>
  <c r="V47" i="3"/>
  <c r="Q47" i="3"/>
  <c r="V46" i="3"/>
  <c r="Q46" i="3"/>
  <c r="V45" i="3"/>
  <c r="Q45" i="3"/>
  <c r="V44" i="3"/>
  <c r="Q44" i="3"/>
  <c r="V43" i="3"/>
  <c r="Q43" i="3"/>
  <c r="V42" i="3"/>
  <c r="Q42" i="3"/>
  <c r="V41" i="3"/>
  <c r="Q41" i="3"/>
  <c r="V40" i="3"/>
  <c r="Q40" i="3"/>
  <c r="V39" i="3"/>
  <c r="Q39" i="3"/>
  <c r="V38" i="3"/>
  <c r="Q38" i="3"/>
  <c r="V37" i="3"/>
  <c r="Q37" i="3"/>
  <c r="V36" i="3"/>
  <c r="Q36" i="3"/>
  <c r="V35" i="3"/>
  <c r="Q35" i="3"/>
  <c r="V34" i="3"/>
  <c r="Q34" i="3"/>
  <c r="V33" i="3"/>
  <c r="Q33" i="3"/>
  <c r="V32" i="3"/>
  <c r="Q32" i="3"/>
  <c r="V31" i="3"/>
  <c r="Q31" i="3"/>
  <c r="V30" i="3"/>
  <c r="Q30" i="3"/>
  <c r="V29" i="3"/>
  <c r="Q29" i="3"/>
  <c r="V28" i="3"/>
  <c r="Q28" i="3"/>
  <c r="V27" i="3"/>
  <c r="Q27" i="3"/>
  <c r="V26" i="3"/>
  <c r="Q26" i="3"/>
  <c r="V25" i="3"/>
  <c r="Q25" i="3"/>
  <c r="V24" i="3"/>
  <c r="Q24" i="3"/>
  <c r="V23" i="3"/>
  <c r="Q23" i="3"/>
  <c r="V22" i="3"/>
  <c r="Q22" i="3"/>
  <c r="V21" i="3"/>
  <c r="Q21" i="3"/>
  <c r="V20" i="3"/>
  <c r="Q20" i="3"/>
  <c r="V19" i="3"/>
  <c r="Q19" i="3"/>
  <c r="V18" i="3"/>
  <c r="Q18" i="3"/>
  <c r="V17" i="3"/>
  <c r="Q17" i="3"/>
  <c r="V16" i="3"/>
  <c r="Q16" i="3"/>
  <c r="V15" i="3"/>
  <c r="Q15" i="3"/>
  <c r="V14" i="3"/>
  <c r="Q14" i="3"/>
  <c r="V13" i="3"/>
  <c r="Q13" i="3"/>
  <c r="V12" i="3"/>
  <c r="Q12" i="3"/>
  <c r="V11" i="3"/>
  <c r="Q11" i="3"/>
  <c r="V10" i="3"/>
  <c r="Q10" i="3"/>
  <c r="V9" i="3"/>
  <c r="Q9" i="3"/>
  <c r="V8" i="3"/>
  <c r="Q8" i="3"/>
  <c r="V7" i="3"/>
  <c r="Q7" i="3"/>
  <c r="V6" i="3"/>
  <c r="Q6" i="3"/>
  <c r="V5" i="3"/>
  <c r="Q5" i="3"/>
  <c r="V4" i="3"/>
  <c r="Q4" i="3"/>
  <c r="V3" i="3"/>
  <c r="Q3" i="3"/>
  <c r="V2" i="3"/>
  <c r="Q2" i="3"/>
</calcChain>
</file>

<file path=xl/sharedStrings.xml><?xml version="1.0" encoding="utf-8"?>
<sst xmlns="http://schemas.openxmlformats.org/spreadsheetml/2006/main" count="8230" uniqueCount="2851">
  <si>
    <t>PAPER_TILE</t>
  </si>
  <si>
    <t>RA</t>
  </si>
  <si>
    <t>INDICATOR</t>
  </si>
  <si>
    <t>DEC</t>
  </si>
  <si>
    <t>DECLINATION</t>
  </si>
  <si>
    <t>RIGHT ASCENSION</t>
  </si>
  <si>
    <t>ABS(DECLINATION)</t>
  </si>
  <si>
    <t>DESJ0004-0103</t>
  </si>
  <si>
    <t>1.215538</t>
  </si>
  <si>
    <t>−1.055084</t>
  </si>
  <si>
    <t>1.055084</t>
  </si>
  <si>
    <t>1.215325</t>
  </si>
  <si>
    <t>−1.055798</t>
  </si>
  <si>
    <t>1.055798</t>
  </si>
  <si>
    <t>1.214778</t>
  </si>
  <si>
    <t>−1.055363</t>
  </si>
  <si>
    <t>1.055363</t>
  </si>
  <si>
    <t>DESJ0006-4208</t>
  </si>
  <si>
    <t>1.513033</t>
  </si>
  <si>
    <t>−42.136973</t>
  </si>
  <si>
    <t>42.136973</t>
  </si>
  <si>
    <t>1.512545</t>
  </si>
  <si>
    <t>−42.139283</t>
  </si>
  <si>
    <t>42.139283</t>
  </si>
  <si>
    <t>DESJ0006-4429</t>
  </si>
  <si>
    <t>1.685922</t>
  </si>
  <si>
    <t>−44.497351</t>
  </si>
  <si>
    <t>44.497351</t>
  </si>
  <si>
    <t>1.6851</t>
  </si>
  <si>
    <t>−44.4971</t>
  </si>
  <si>
    <t>44.4971</t>
  </si>
  <si>
    <t>DESJ0007-4434</t>
  </si>
  <si>
    <t>1.872012</t>
  </si>
  <si>
    <t>−44.579494</t>
  </si>
  <si>
    <t>44.579494</t>
  </si>
  <si>
    <t>1.870954</t>
  </si>
  <si>
    <t>−44.578879</t>
  </si>
  <si>
    <t>44.578879</t>
  </si>
  <si>
    <t>DESJ0008-5503</t>
  </si>
  <si>
    <t>2.067195</t>
  </si>
  <si>
    <t>−55.066309</t>
  </si>
  <si>
    <t>55.066309</t>
  </si>
  <si>
    <t>2.068835</t>
  </si>
  <si>
    <t>−55.065944</t>
  </si>
  <si>
    <t>55.065944</t>
  </si>
  <si>
    <t>DESJ0011+0217</t>
  </si>
  <si>
    <t>2.772767</t>
  </si>
  <si>
    <t>2.288907</t>
  </si>
  <si>
    <t>2.772902</t>
  </si>
  <si>
    <t>2.289994</t>
  </si>
  <si>
    <t>2.772275</t>
  </si>
  <si>
    <t>2.289742</t>
  </si>
  <si>
    <t>2.771735</t>
  </si>
  <si>
    <t>2.288908</t>
  </si>
  <si>
    <t>DESJ0011-4614</t>
  </si>
  <si>
    <t>2.971361</t>
  </si>
  <si>
    <t>−46.239435</t>
  </si>
  <si>
    <t>46.239435</t>
  </si>
  <si>
    <t>2.973613</t>
  </si>
  <si>
    <t>−46.239201</t>
  </si>
  <si>
    <t>46.239201</t>
  </si>
  <si>
    <t>2.972983</t>
  </si>
  <si>
    <t>−46.238663</t>
  </si>
  <si>
    <t>46.238663</t>
  </si>
  <si>
    <t>2.969506</t>
  </si>
  <si>
    <t>−46.238942</t>
  </si>
  <si>
    <t>46.238942</t>
  </si>
  <si>
    <t>2.972894</t>
  </si>
  <si>
    <t>−46.241202</t>
  </si>
  <si>
    <t>46.241202</t>
  </si>
  <si>
    <t>DESJ0021-4040</t>
  </si>
  <si>
    <t>5.391826</t>
  </si>
  <si>
    <t>−40.66717</t>
  </si>
  <si>
    <t>40.66717</t>
  </si>
  <si>
    <t>5.3912</t>
  </si>
  <si>
    <t>−40.6679</t>
  </si>
  <si>
    <t>40.6679</t>
  </si>
  <si>
    <t>DESJ0021-5028</t>
  </si>
  <si>
    <t>5.452791</t>
  </si>
  <si>
    <t>−50.476023</t>
  </si>
  <si>
    <t>50.476023</t>
  </si>
  <si>
    <t>5.454056</t>
  </si>
  <si>
    <t>−50.475302</t>
  </si>
  <si>
    <t>50.475302</t>
  </si>
  <si>
    <t>5.451831</t>
  </si>
  <si>
    <t>−50.474888</t>
  </si>
  <si>
    <t>50.474888</t>
  </si>
  <si>
    <t>DESJ0023-4923</t>
  </si>
  <si>
    <t>5.931774</t>
  </si>
  <si>
    <t>−49.391834</t>
  </si>
  <si>
    <t>49.391834</t>
  </si>
  <si>
    <t>5.933479</t>
  </si>
  <si>
    <t>−49.391714</t>
  </si>
  <si>
    <t>49.391714</t>
  </si>
  <si>
    <t>5.9327</t>
  </si>
  <si>
    <t>−49.3903</t>
  </si>
  <si>
    <t>49.3903</t>
  </si>
  <si>
    <t>DESJ0025-4133</t>
  </si>
  <si>
    <t>6.4894</t>
  </si>
  <si>
    <t>−41.553807</t>
  </si>
  <si>
    <t>41.553807</t>
  </si>
  <si>
    <t>6.491265</t>
  </si>
  <si>
    <t>−41.555826</t>
  </si>
  <si>
    <t>41.555826</t>
  </si>
  <si>
    <t>6.490591</t>
  </si>
  <si>
    <t>−41.555939</t>
  </si>
  <si>
    <t>41.555939</t>
  </si>
  <si>
    <t>DESJ0030-5213</t>
  </si>
  <si>
    <t>7.510464</t>
  </si>
  <si>
    <t>−52.223393</t>
  </si>
  <si>
    <t>52.223393</t>
  </si>
  <si>
    <t>7.509599</t>
  </si>
  <si>
    <t>−52.224238</t>
  </si>
  <si>
    <t>52.224238</t>
  </si>
  <si>
    <t>DESJ0031-4403</t>
  </si>
  <si>
    <t>7.770345</t>
  </si>
  <si>
    <t>−44.05004</t>
  </si>
  <si>
    <t>44.05004</t>
  </si>
  <si>
    <t>7.7707</t>
  </si>
  <si>
    <t>−44.0491</t>
  </si>
  <si>
    <t>44.0491</t>
  </si>
  <si>
    <t>DESJ0033-5445</t>
  </si>
  <si>
    <t>8.352292</t>
  </si>
  <si>
    <t>−54.760035</t>
  </si>
  <si>
    <t>54.760035</t>
  </si>
  <si>
    <t>8.350841</t>
  </si>
  <si>
    <t>−54.758944</t>
  </si>
  <si>
    <t>54.758944</t>
  </si>
  <si>
    <t>8.350579</t>
  </si>
  <si>
    <t>−54.76009</t>
  </si>
  <si>
    <t>54.76009</t>
  </si>
  <si>
    <t>DESJ0035-5130</t>
  </si>
  <si>
    <t>8.843005</t>
  </si>
  <si>
    <t>−51.505451</t>
  </si>
  <si>
    <t>51.505451</t>
  </si>
  <si>
    <t>8.845253</t>
  </si>
  <si>
    <t>−51.50674</t>
  </si>
  <si>
    <t>51.50674</t>
  </si>
  <si>
    <t>8.845842</t>
  </si>
  <si>
    <t>−51.506618</t>
  </si>
  <si>
    <t>51.506618</t>
  </si>
  <si>
    <t>8.844036</t>
  </si>
  <si>
    <t>−51.509864</t>
  </si>
  <si>
    <t>51.509864</t>
  </si>
  <si>
    <t>8.844082</t>
  </si>
  <si>
    <t>−51.503093</t>
  </si>
  <si>
    <t>51.503093</t>
  </si>
  <si>
    <t>DESJ0037-4131</t>
  </si>
  <si>
    <t>9.362849</t>
  </si>
  <si>
    <t>−41.530497</t>
  </si>
  <si>
    <t>41.530497</t>
  </si>
  <si>
    <t>9.361859</t>
  </si>
  <si>
    <t>−41.530538</t>
  </si>
  <si>
    <t>41.530538</t>
  </si>
  <si>
    <t>9.36239</t>
  </si>
  <si>
    <t>−41.530983</t>
  </si>
  <si>
    <t>41.530983</t>
  </si>
  <si>
    <t>9.363215</t>
  </si>
  <si>
    <t>−41.531121</t>
  </si>
  <si>
    <t>41.531121</t>
  </si>
  <si>
    <t>HSCJ015731−033057</t>
  </si>
  <si>
    <t>HSCJ015756−021809</t>
  </si>
  <si>
    <t>HSCJ020141−030946</t>
  </si>
  <si>
    <t>HSCJ020241−064611</t>
  </si>
  <si>
    <t>HSCJ020846−032727</t>
  </si>
  <si>
    <t>HSCJ022140−021020</t>
  </si>
  <si>
    <t>HSCJ022410−033605</t>
  </si>
  <si>
    <t>HSCJ023217−021703</t>
  </si>
  <si>
    <t>HSCJ023538−063406</t>
  </si>
  <si>
    <t>HSCJ023637−033220</t>
  </si>
  <si>
    <t>HSCJ023655−023656</t>
  </si>
  <si>
    <t>HSCJ023817−054555</t>
  </si>
  <si>
    <t>HSCJ083726+015639</t>
  </si>
  <si>
    <t>HSCJ083943+004740</t>
  </si>
  <si>
    <t>HSCJ085855−010208</t>
  </si>
  <si>
    <t>HSCJ090507−001030</t>
  </si>
  <si>
    <t>HSCJ090613+032939</t>
  </si>
  <si>
    <t>HSCJ090709+005648</t>
  </si>
  <si>
    <t>HSCJ091904+033638</t>
  </si>
  <si>
    <t>HSCJ115214+003126</t>
  </si>
  <si>
    <t>HSCJ115653−003948</t>
  </si>
  <si>
    <t>HSCJ120623+001507</t>
  </si>
  <si>
    <t>HSCJ121052−011905</t>
  </si>
  <si>
    <t>HSCJ140929−011410</t>
  </si>
  <si>
    <t>HSCJ141300−012608</t>
  </si>
  <si>
    <t>HSCJ141635+010128</t>
  </si>
  <si>
    <t>HSCJ141728+015935</t>
  </si>
  <si>
    <t>HSCJ141815+015832</t>
  </si>
  <si>
    <t>HSCJ141831−000052</t>
  </si>
  <si>
    <t>HSCJ142053+005620</t>
  </si>
  <si>
    <t>HSCJ142720+001916</t>
  </si>
  <si>
    <t>HSCJ142748+000958</t>
  </si>
  <si>
    <t>HSCJ143454−005658</t>
  </si>
  <si>
    <t>HSCJ144307−004056</t>
  </si>
  <si>
    <t>HSCJ144428−005142</t>
  </si>
  <si>
    <t>HSCJ145236−002142</t>
  </si>
  <si>
    <t>HSCJ145732−015917</t>
  </si>
  <si>
    <t>HSCJ145836−002400</t>
  </si>
  <si>
    <t>HSCJ145902−012351</t>
  </si>
  <si>
    <t>HSCJ155319+431824</t>
  </si>
  <si>
    <t>HSCJ155517+415138</t>
  </si>
  <si>
    <t>HSCJ155826+432830</t>
  </si>
  <si>
    <t>HSCJ155957+441543</t>
  </si>
  <si>
    <t>HSCJ221726+000350</t>
  </si>
  <si>
    <t>HSCJ222609+004141</t>
  </si>
  <si>
    <t>HSCJ222801+012805</t>
  </si>
  <si>
    <t>HSCJ223518−004747</t>
  </si>
  <si>
    <t>HSCJ223733+005015</t>
  </si>
  <si>
    <t>HSCJ224201+022810</t>
  </si>
  <si>
    <t>HSCJ224221+001144</t>
  </si>
  <si>
    <t>HSCJ224858+014711</t>
  </si>
  <si>
    <t>D17</t>
  </si>
  <si>
    <t>S18</t>
  </si>
  <si>
    <t>Name</t>
  </si>
  <si>
    <t>Dec</t>
  </si>
  <si>
    <t>zd</t>
  </si>
  <si>
    <t>zs</t>
  </si>
  <si>
    <t>Subsample</t>
  </si>
  <si>
    <t>PDR1</t>
  </si>
  <si>
    <t>Grade</t>
  </si>
  <si>
    <t>YL</t>
  </si>
  <si>
    <t>EM</t>
  </si>
  <si>
    <t>CH</t>
  </si>
  <si>
    <t>0.621</t>
  </si>
  <si>
    <t>—</t>
  </si>
  <si>
    <t>CMASS</t>
  </si>
  <si>
    <t>N</t>
  </si>
  <si>
    <t>B</t>
  </si>
  <si>
    <t>Y</t>
  </si>
  <si>
    <t>0.372</t>
  </si>
  <si>
    <t>LOWZ</t>
  </si>
  <si>
    <t>0.362</t>
  </si>
  <si>
    <t>A</t>
  </si>
  <si>
    <t>0.502</t>
  </si>
  <si>
    <t>2.75</t>
  </si>
  <si>
    <t>0.618</t>
  </si>
  <si>
    <t>0.708</t>
  </si>
  <si>
    <t>0.613</t>
  </si>
  <si>
    <t>0.508</t>
  </si>
  <si>
    <t>0.181</t>
  </si>
  <si>
    <t>0.270</t>
  </si>
  <si>
    <t>0.562</t>
  </si>
  <si>
    <t>0.599</t>
  </si>
  <si>
    <t>0.395</t>
  </si>
  <si>
    <t>0.468</t>
  </si>
  <si>
    <t>1.42</t>
  </si>
  <si>
    <t>0.494</t>
  </si>
  <si>
    <t>0.617</t>
  </si>
  <si>
    <t>0.478</t>
  </si>
  <si>
    <t>0.444</t>
  </si>
  <si>
    <t>0.466</t>
  </si>
  <si>
    <t>0.563</t>
  </si>
  <si>
    <t>3.12</t>
  </si>
  <si>
    <t>0.700</t>
  </si>
  <si>
    <t>0.584</t>
  </si>
  <si>
    <t>0.749</t>
  </si>
  <si>
    <t>0.401</t>
  </si>
  <si>
    <t>0.556</t>
  </si>
  <si>
    <t>2.14</t>
  </si>
  <si>
    <t>0.263</t>
  </si>
  <si>
    <t>0.616</t>
  </si>
  <si>
    <t>0.551</t>
  </si>
  <si>
    <t>0.589</t>
  </si>
  <si>
    <t>0.728</t>
  </si>
  <si>
    <t>0.500</t>
  </si>
  <si>
    <t>1.07</t>
  </si>
  <si>
    <t>0.575</t>
  </si>
  <si>
    <t>0.733</t>
  </si>
  <si>
    <t>0.526</t>
  </si>
  <si>
    <t>0.595</t>
  </si>
  <si>
    <t>0.482</t>
  </si>
  <si>
    <t>0.629</t>
  </si>
  <si>
    <t>0.555</t>
  </si>
  <si>
    <t>0.598</t>
  </si>
  <si>
    <t>0.398</t>
  </si>
  <si>
    <t>0.647</t>
  </si>
  <si>
    <t>0.640</t>
  </si>
  <si>
    <t>0.604</t>
  </si>
  <si>
    <t>0.443</t>
  </si>
  <si>
    <t>0.385</t>
  </si>
  <si>
    <t>0.360</t>
  </si>
  <si>
    <t>RA (hms)</t>
  </si>
  <si>
    <t>DEC(deg,m,s)</t>
  </si>
  <si>
    <t>zL</t>
  </si>
  <si>
    <t>zS</t>
  </si>
  <si>
    <t>HSCJ015618−010747</t>
  </si>
  <si>
    <t>29.0755</t>
  </si>
  <si>
    <t>−1.1298</t>
  </si>
  <si>
    <t>0.542</t>
  </si>
  <si>
    <t>1.170</t>
  </si>
  <si>
    <t>HSCJ015750−003818</t>
  </si>
  <si>
    <t>29.4599</t>
  </si>
  <si>
    <t>−0.6385</t>
  </si>
  <si>
    <t>0.520</t>
  </si>
  <si>
    <t>L</t>
  </si>
  <si>
    <t>HSCJ093506−020031</t>
  </si>
  <si>
    <t>143.7761</t>
  </si>
  <si>
    <t>−2.0089</t>
  </si>
  <si>
    <t>0.531</t>
  </si>
  <si>
    <t>HSCJ094123+000446</t>
  </si>
  <si>
    <t>145.3460</t>
  </si>
  <si>
    <t>0.0796</t>
  </si>
  <si>
    <t>0.486</t>
  </si>
  <si>
    <t>HSCJ095750+014507</t>
  </si>
  <si>
    <t>149.4587</t>
  </si>
  <si>
    <t>1.7521</t>
  </si>
  <si>
    <t>0.574</t>
  </si>
  <si>
    <t>HSCJ100659+024735</t>
  </si>
  <si>
    <t>151.7470</t>
  </si>
  <si>
    <t>2.7931</t>
  </si>
  <si>
    <t>HSCJ114311−013935</t>
  </si>
  <si>
    <t>175.7970</t>
  </si>
  <si>
    <t>−1.6598</t>
  </si>
  <si>
    <t>0.644</t>
  </si>
  <si>
    <t>HSCJ122048+002145</t>
  </si>
  <si>
    <t>185.2014</t>
  </si>
  <si>
    <t>0.3628</t>
  </si>
  <si>
    <t>0.407</t>
  </si>
  <si>
    <t>HSCJ122314−002939</t>
  </si>
  <si>
    <t>185.8114</t>
  </si>
  <si>
    <t>−0.4944</t>
  </si>
  <si>
    <t>0.547</t>
  </si>
  <si>
    <t>HSCJ123825+003212</t>
  </si>
  <si>
    <t>189.6043</t>
  </si>
  <si>
    <t>0.5368</t>
  </si>
  <si>
    <t>HSCJ124320−004517</t>
  </si>
  <si>
    <t>190.8365</t>
  </si>
  <si>
    <t>−0.7550</t>
  </si>
  <si>
    <t>0.654</t>
  </si>
  <si>
    <t>HSCJ125251+005805</t>
  </si>
  <si>
    <t>193.2132</t>
  </si>
  <si>
    <t>0.9683</t>
  </si>
  <si>
    <t>0.540</t>
  </si>
  <si>
    <t>HSCJ125254+004356</t>
  </si>
  <si>
    <t>193.2275</t>
  </si>
  <si>
    <t>0.7323</t>
  </si>
  <si>
    <t>0.649</t>
  </si>
  <si>
    <t>HSCJ134351+010817</t>
  </si>
  <si>
    <t>205.9665</t>
  </si>
  <si>
    <t>1.1382</t>
  </si>
  <si>
    <t>0.567</t>
  </si>
  <si>
    <t>HSCJ135038+002550</t>
  </si>
  <si>
    <t>207.6591</t>
  </si>
  <si>
    <t>0.4306</t>
  </si>
  <si>
    <t>HSCJ135138+002839</t>
  </si>
  <si>
    <t>207.9122</t>
  </si>
  <si>
    <t>0.4778</t>
  </si>
  <si>
    <t>0.461</t>
  </si>
  <si>
    <t>HSCJ135242−002614</t>
  </si>
  <si>
    <t>208.1791</t>
  </si>
  <si>
    <t>−0.4372</t>
  </si>
  <si>
    <t>HSCJ135853−021525</t>
  </si>
  <si>
    <t>209.7230</t>
  </si>
  <si>
    <t>−2.2571</t>
  </si>
  <si>
    <t>0.737</t>
  </si>
  <si>
    <t>HSCJ141001+012956</t>
  </si>
  <si>
    <t>212.5044</t>
  </si>
  <si>
    <t>1.4992</t>
  </si>
  <si>
    <t>0.541</t>
  </si>
  <si>
    <t>HSCJ142241+424608</t>
  </si>
  <si>
    <t>215.6716</t>
  </si>
  <si>
    <t>42.7689</t>
  </si>
  <si>
    <t>0.605</t>
  </si>
  <si>
    <t>HSCJ142353+013446</t>
  </si>
  <si>
    <t>215.9711</t>
  </si>
  <si>
    <t>1.5797</t>
  </si>
  <si>
    <t>0.519</t>
  </si>
  <si>
    <t>HSCJ145242+425731</t>
  </si>
  <si>
    <t>223.1789</t>
  </si>
  <si>
    <t>42.9589</t>
  </si>
  <si>
    <t>0.718</t>
  </si>
  <si>
    <t>HSCJ145759+423019</t>
  </si>
  <si>
    <t>224.4966</t>
  </si>
  <si>
    <t>42.5053</t>
  </si>
  <si>
    <t>0.607</t>
  </si>
  <si>
    <t>HSCJ151336+433251</t>
  </si>
  <si>
    <t>228.4032</t>
  </si>
  <si>
    <t>43.5475</t>
  </si>
  <si>
    <t>0.487</t>
  </si>
  <si>
    <t>HSCJ220550+041524</t>
  </si>
  <si>
    <t>331.4591</t>
  </si>
  <si>
    <t>4.2569</t>
  </si>
  <si>
    <t>0.268</t>
  </si>
  <si>
    <t>HSCJ221234+045456</t>
  </si>
  <si>
    <t>333.1438</t>
  </si>
  <si>
    <t>4.9158</t>
  </si>
  <si>
    <t>0.262</t>
  </si>
  <si>
    <t>HSCJ221315+034536</t>
  </si>
  <si>
    <t>333.3137</t>
  </si>
  <si>
    <t>3.7602</t>
  </si>
  <si>
    <t>0.446</t>
  </si>
  <si>
    <t>HSCJ224454+031551</t>
  </si>
  <si>
    <t>341.2286</t>
  </si>
  <si>
    <t>3.2642</t>
  </si>
  <si>
    <t>0.791</t>
  </si>
  <si>
    <t>HSCJ224800−010259</t>
  </si>
  <si>
    <t>342.0030</t>
  </si>
  <si>
    <t>−1.0499</t>
  </si>
  <si>
    <t>0.277</t>
  </si>
  <si>
    <t>HSCJ225800+004533</t>
  </si>
  <si>
    <t>344.5026</t>
  </si>
  <si>
    <t>0.7594</t>
  </si>
  <si>
    <t>0.576</t>
  </si>
  <si>
    <t>HSCJ230521−000211</t>
  </si>
  <si>
    <t>346.3403</t>
  </si>
  <si>
    <t>−0.0366</t>
  </si>
  <si>
    <t>0.492</t>
  </si>
  <si>
    <t>HSCJ230658+022543</t>
  </si>
  <si>
    <t>346.7428</t>
  </si>
  <si>
    <t>2.4286</t>
  </si>
  <si>
    <t>HSCJ231004+024759</t>
  </si>
  <si>
    <t>347.5196</t>
  </si>
  <si>
    <t>2.7999</t>
  </si>
  <si>
    <t>0.390</t>
  </si>
  <si>
    <t>HSCJ231145−013039</t>
  </si>
  <si>
    <t>347.9379</t>
  </si>
  <si>
    <t>−1.5109</t>
  </si>
  <si>
    <t>0.400</t>
  </si>
  <si>
    <t>HSCJ231555+012906</t>
  </si>
  <si>
    <t>348.9800</t>
  </si>
  <si>
    <t>1.4850</t>
  </si>
  <si>
    <t>0.424</t>
  </si>
  <si>
    <t>HSCJ232415+011331</t>
  </si>
  <si>
    <t>351.0652</t>
  </si>
  <si>
    <t>1.2255</t>
  </si>
  <si>
    <t>0.592</t>
  </si>
  <si>
    <t>HSCJ233130+003733</t>
  </si>
  <si>
    <t>352.8770</t>
  </si>
  <si>
    <t>0.6259</t>
  </si>
  <si>
    <t>0.552</t>
  </si>
  <si>
    <t>HSCJ233146+013845</t>
  </si>
  <si>
    <t>352.9434</t>
  </si>
  <si>
    <t>1.6460</t>
  </si>
  <si>
    <t>0.476</t>
  </si>
  <si>
    <t>HSCJ233230+003821</t>
  </si>
  <si>
    <t>353.1289</t>
  </si>
  <si>
    <t>0.6394</t>
  </si>
  <si>
    <t>0.623</t>
  </si>
  <si>
    <t>HSCJ233311+022310</t>
  </si>
  <si>
    <t>353.2963</t>
  </si>
  <si>
    <t>2.3864</t>
  </si>
  <si>
    <t>0.472</t>
  </si>
  <si>
    <t>HSCJ233528+001355</t>
  </si>
  <si>
    <t>353.8677</t>
  </si>
  <si>
    <t>0.2322</t>
  </si>
  <si>
    <t>0.568</t>
  </si>
  <si>
    <t>29.3812</t>
  </si>
  <si>
    <t>−3.5160</t>
  </si>
  <si>
    <t>190±56</t>
  </si>
  <si>
    <t>SuGOHI</t>
  </si>
  <si>
    <t>I</t>
  </si>
  <si>
    <t>29.4859</t>
  </si>
  <si>
    <t>−2.3028</t>
  </si>
  <si>
    <t>244±17</t>
  </si>
  <si>
    <t>SDSSJ0157−0056</t>
  </si>
  <si>
    <t>29.4956</t>
  </si>
  <si>
    <t>−0.9406</t>
  </si>
  <si>
    <t>0.513</t>
  </si>
  <si>
    <t>0.924</t>
  </si>
  <si>
    <t>238±35</t>
  </si>
  <si>
    <t>Bolton</t>
  </si>
  <si>
    <t>et</t>
  </si>
  <si>
    <t>al.</t>
  </si>
  <si>
    <t>30.4249</t>
  </si>
  <si>
    <t>−3.1628</t>
  </si>
  <si>
    <t>272±32</t>
  </si>
  <si>
    <t>30.6725</t>
  </si>
  <si>
    <t>−6.7698</t>
  </si>
  <si>
    <t>155±27</t>
  </si>
  <si>
    <t>32.1952</t>
  </si>
  <si>
    <t>−3.4577</t>
  </si>
  <si>
    <t>140±39</t>
  </si>
  <si>
    <t>SL2SJ021737−051329</t>
  </si>
  <si>
    <t>34.4048</t>
  </si>
  <si>
    <t>−5.2248</t>
  </si>
  <si>
    <t>1.847</t>
  </si>
  <si>
    <t>305±60</t>
  </si>
  <si>
    <t>Sonnenfeld</t>
  </si>
  <si>
    <t>(2013a)</t>
  </si>
  <si>
    <t>35.4172</t>
  </si>
  <si>
    <t>−2.1723</t>
  </si>
  <si>
    <t>289±140</t>
  </si>
  <si>
    <t>SL2SJ022315−062906</t>
  </si>
  <si>
    <t>35.8142</t>
  </si>
  <si>
    <t>−6.4851</t>
  </si>
  <si>
    <t>0.550</t>
  </si>
  <si>
    <t>305±43</t>
  </si>
  <si>
    <t>More</t>
  </si>
  <si>
    <t>SL2SJ022346−053418</t>
  </si>
  <si>
    <t>35.9423</t>
  </si>
  <si>
    <t>−5.5718</t>
  </si>
  <si>
    <t>0.499</t>
  </si>
  <si>
    <t>1.44</t>
  </si>
  <si>
    <t>258±27</t>
  </si>
  <si>
    <t>SL2SJ022357−065142</t>
  </si>
  <si>
    <t>35.9914</t>
  </si>
  <si>
    <t>−6.8618</t>
  </si>
  <si>
    <t>0.473</t>
  </si>
  <si>
    <t>116±35</t>
  </si>
  <si>
    <t>SL2SJ022439−040045</t>
  </si>
  <si>
    <t>36.1628</t>
  </si>
  <si>
    <t>−4.0125</t>
  </si>
  <si>
    <t>0.430</t>
  </si>
  <si>
    <t>191±36</t>
  </si>
  <si>
    <t>SL2SJ022511−045433</t>
  </si>
  <si>
    <t>36.2960</t>
  </si>
  <si>
    <t>−4.9093</t>
  </si>
  <si>
    <t>0.238</t>
  </si>
  <si>
    <t>1.199</t>
  </si>
  <si>
    <t>249±13</t>
  </si>
  <si>
    <t>SL2SJ022610−042011</t>
  </si>
  <si>
    <t>36.5444</t>
  </si>
  <si>
    <t>−4.3366</t>
  </si>
  <si>
    <t>1.232</t>
  </si>
  <si>
    <t>233±39</t>
  </si>
  <si>
    <t>38.0724</t>
  </si>
  <si>
    <t>−2.2844</t>
  </si>
  <si>
    <t>263±127</t>
  </si>
  <si>
    <t>SL2SJ023307−043838</t>
  </si>
  <si>
    <t>38.2795</t>
  </si>
  <si>
    <t>−4.6439</t>
  </si>
  <si>
    <t>0.671</t>
  </si>
  <si>
    <t>1.87</t>
  </si>
  <si>
    <t>325±123</t>
  </si>
  <si>
    <t>38.9093</t>
  </si>
  <si>
    <t>−6.5684</t>
  </si>
  <si>
    <t>241±11</t>
  </si>
  <si>
    <t>39.1554</t>
  </si>
  <si>
    <t>−3.5389</t>
  </si>
  <si>
    <t>263±19</t>
  </si>
  <si>
    <t>39.2303</t>
  </si>
  <si>
    <t>−2.6156</t>
  </si>
  <si>
    <t>184±41</t>
  </si>
  <si>
    <t>129.9293</t>
  </si>
  <si>
    <t>0.7947</t>
  </si>
  <si>
    <t>302±37</t>
  </si>
  <si>
    <t>134.7333</t>
  </si>
  <si>
    <t>−1.0357</t>
  </si>
  <si>
    <t>167±27</t>
  </si>
  <si>
    <t>136.2806</t>
  </si>
  <si>
    <t>−0.1750</t>
  </si>
  <si>
    <t>162±24</t>
  </si>
  <si>
    <t>136.7904</t>
  </si>
  <si>
    <t>0.9468</t>
  </si>
  <si>
    <t>246±37</t>
  </si>
  <si>
    <t>SDSSJ0915−0055</t>
  </si>
  <si>
    <t>138.8192</t>
  </si>
  <si>
    <t>−0.9168</t>
  </si>
  <si>
    <t>0.402</t>
  </si>
  <si>
    <t>1.1705</t>
  </si>
  <si>
    <t>210±15</t>
  </si>
  <si>
    <t>Brownstein</t>
  </si>
  <si>
    <t>HSCJ091608+034710</t>
  </si>
  <si>
    <t>139.0355</t>
  </si>
  <si>
    <t>3.7862</t>
  </si>
  <si>
    <t>299±33</t>
  </si>
  <si>
    <t>J.</t>
  </si>
  <si>
    <t>H.</t>
  </si>
  <si>
    <t>Chan</t>
  </si>
  <si>
    <t>(2019,</t>
  </si>
  <si>
    <t>in</t>
  </si>
  <si>
    <t>preparation)</t>
  </si>
  <si>
    <t>139.7692</t>
  </si>
  <si>
    <t>3.6107</t>
  </si>
  <si>
    <t>248±25</t>
  </si>
  <si>
    <t>HSCJ092101+035521</t>
  </si>
  <si>
    <t>140.2565</t>
  </si>
  <si>
    <t>3.9228</t>
  </si>
  <si>
    <t>175±26</t>
  </si>
  <si>
    <t>235±38</t>
  </si>
  <si>
    <t>II</t>
  </si>
  <si>
    <t>255±29</t>
  </si>
  <si>
    <t>SDSSJ0944−0147</t>
  </si>
  <si>
    <t>146.1145</t>
  </si>
  <si>
    <t>−1.7951</t>
  </si>
  <si>
    <t>0.539</t>
  </si>
  <si>
    <t>1.179</t>
  </si>
  <si>
    <t>199±38</t>
  </si>
  <si>
    <t>161±36</t>
  </si>
  <si>
    <t>COSMOS0013+2249</t>
  </si>
  <si>
    <t>150.0579</t>
  </si>
  <si>
    <t>2.3803</t>
  </si>
  <si>
    <t>0.346</t>
  </si>
  <si>
    <t>234±40</t>
  </si>
  <si>
    <t>Faure</t>
  </si>
  <si>
    <t>COSMOS0056+1226</t>
  </si>
  <si>
    <t>150.2366</t>
  </si>
  <si>
    <t>2.2072</t>
  </si>
  <si>
    <t>0.361</t>
  </si>
  <si>
    <t>0.808</t>
  </si>
  <si>
    <t>241±29</t>
  </si>
  <si>
    <t>246±40</t>
  </si>
  <si>
    <t>226±38</t>
  </si>
  <si>
    <t>179.2210</t>
  </si>
  <si>
    <t>−0.6635</t>
  </si>
  <si>
    <t>187±39</t>
  </si>
  <si>
    <t>181.5994</t>
  </si>
  <si>
    <t>0.2520</t>
  </si>
  <si>
    <t>266±48</t>
  </si>
  <si>
    <t>182.7187</t>
  </si>
  <si>
    <t>−1.3181</t>
  </si>
  <si>
    <t>285±71</t>
  </si>
  <si>
    <t>285±24</t>
  </si>
  <si>
    <t>276±34</t>
  </si>
  <si>
    <t>259±45</t>
  </si>
  <si>
    <t>365±65</t>
  </si>
  <si>
    <t>388±59</t>
  </si>
  <si>
    <t>260±63</t>
  </si>
  <si>
    <t>210±47</t>
  </si>
  <si>
    <t>355±56</t>
  </si>
  <si>
    <t>364±45</t>
  </si>
  <si>
    <t>225±44</t>
  </si>
  <si>
    <t>212.3738</t>
  </si>
  <si>
    <t>−1.2363</t>
  </si>
  <si>
    <t>204±39</t>
  </si>
  <si>
    <t>257±34</t>
  </si>
  <si>
    <t>213.2503</t>
  </si>
  <si>
    <t>−1.4356</t>
  </si>
  <si>
    <t>248±65</t>
  </si>
  <si>
    <t>214.6309</t>
  </si>
  <si>
    <t>−0.0146</t>
  </si>
  <si>
    <t>260±13</t>
  </si>
  <si>
    <t>374±43</t>
  </si>
  <si>
    <t>HSCJ142449−005321</t>
  </si>
  <si>
    <t>216.2042</t>
  </si>
  <si>
    <t>−0.8893</t>
  </si>
  <si>
    <t>0.795</t>
  </si>
  <si>
    <t>zS1=1.302;</t>
  </si>
  <si>
    <t>zS2=1.988</t>
  </si>
  <si>
    <t>246±94</t>
  </si>
  <si>
    <t>Tanaka</t>
  </si>
  <si>
    <t>216.8356</t>
  </si>
  <si>
    <t>0.3211</t>
  </si>
  <si>
    <t>250±32</t>
  </si>
  <si>
    <t>216.9515</t>
  </si>
  <si>
    <t>0.1663</t>
  </si>
  <si>
    <t>281±72</t>
  </si>
  <si>
    <t>220.7798</t>
  </si>
  <si>
    <t>−0.6823</t>
  </si>
  <si>
    <t>251±35</t>
  </si>
  <si>
    <t>221.1198</t>
  </si>
  <si>
    <t>−0.8618</t>
  </si>
  <si>
    <t>199±27</t>
  </si>
  <si>
    <t>223.1527</t>
  </si>
  <si>
    <t>−0.3617</t>
  </si>
  <si>
    <t>325±47</t>
  </si>
  <si>
    <t>224.3858</t>
  </si>
  <si>
    <t>−1.9882</t>
  </si>
  <si>
    <t>238±40</t>
  </si>
  <si>
    <t>272±68</t>
  </si>
  <si>
    <t>224.7613</t>
  </si>
  <si>
    <t>−1.3975</t>
  </si>
  <si>
    <t>268±40</t>
  </si>
  <si>
    <t>204±26</t>
  </si>
  <si>
    <t>239.6111</t>
  </si>
  <si>
    <t>43.4752</t>
  </si>
  <si>
    <t>292±30</t>
  </si>
  <si>
    <t>SL2SJ220202+014710</t>
  </si>
  <si>
    <t>330.5069</t>
  </si>
  <si>
    <t>1.7860</t>
  </si>
  <si>
    <t>0.300</t>
  </si>
  <si>
    <t>213±8</t>
  </si>
  <si>
    <t>SL2SJ220506+014703</t>
  </si>
  <si>
    <t>331.2788</t>
  </si>
  <si>
    <t>1.7844</t>
  </si>
  <si>
    <t>2.53</t>
  </si>
  <si>
    <t>269±46</t>
  </si>
  <si>
    <t>221±15</t>
  </si>
  <si>
    <t>SL2SJ220642+041131</t>
  </si>
  <si>
    <t>331.6751</t>
  </si>
  <si>
    <t>4.1919</t>
  </si>
  <si>
    <t>0.620</t>
  </si>
  <si>
    <t>334.3602</t>
  </si>
  <si>
    <t>0.0640</t>
  </si>
  <si>
    <t>216±20</t>
  </si>
  <si>
    <t>SL2SJ221852+014038</t>
  </si>
  <si>
    <t>334.7193</t>
  </si>
  <si>
    <t>1.6775</t>
  </si>
  <si>
    <t>0.564</t>
  </si>
  <si>
    <t>264±44</t>
  </si>
  <si>
    <t>337.0082</t>
  </si>
  <si>
    <t>1.4683</t>
  </si>
  <si>
    <t>336±49</t>
  </si>
  <si>
    <t>338.8263</t>
  </si>
  <si>
    <t>−0.7965</t>
  </si>
  <si>
    <t>196±54</t>
  </si>
  <si>
    <t>339.3897</t>
  </si>
  <si>
    <t>0.8377</t>
  </si>
  <si>
    <t>256±42</t>
  </si>
  <si>
    <t>340.5049</t>
  </si>
  <si>
    <t>2.4696</t>
  </si>
  <si>
    <t>189±49</t>
  </si>
  <si>
    <t>340.5899</t>
  </si>
  <si>
    <t>0.1958</t>
  </si>
  <si>
    <t>256±20</t>
  </si>
  <si>
    <t>277±68</t>
  </si>
  <si>
    <t>245±13</t>
  </si>
  <si>
    <t>280±45</t>
  </si>
  <si>
    <t>SDSSJ2303+0037</t>
  </si>
  <si>
    <t>345.8965</t>
  </si>
  <si>
    <t>0.6176</t>
  </si>
  <si>
    <t>0.458</t>
  </si>
  <si>
    <t>0.936</t>
  </si>
  <si>
    <t>269±35</t>
  </si>
  <si>
    <t>185±28</t>
  </si>
  <si>
    <t>270±28</t>
  </si>
  <si>
    <t>241±31</t>
  </si>
  <si>
    <t>296±63</t>
  </si>
  <si>
    <t>168±41</t>
  </si>
  <si>
    <t>188±62</t>
  </si>
  <si>
    <t>119±47</t>
  </si>
  <si>
    <t>230±43</t>
  </si>
  <si>
    <t>α(J2000)</t>
  </si>
  <si>
    <t>δ(J2000)</t>
  </si>
  <si>
    <t>W18</t>
  </si>
  <si>
    <t>w18</t>
  </si>
  <si>
    <t>s18</t>
  </si>
  <si>
    <t>Candidate</t>
  </si>
  <si>
    <t>Object ID</t>
  </si>
  <si>
    <t>Imag</t>
  </si>
  <si>
    <t>Z photons</t>
  </si>
  <si>
    <t>DESJ0003-3348</t>
  </si>
  <si>
    <t>0.8183</t>
  </si>
  <si>
    <t>-33.8012</t>
  </si>
  <si>
    <t>3.00</t>
  </si>
  <si>
    <t>19.77</t>
  </si>
  <si>
    <t>0.56</t>
  </si>
  <si>
    <t> 0.31</t>
  </si>
  <si>
    <t>DESJ0347-2454</t>
  </si>
  <si>
    <t>56.9356</t>
  </si>
  <si>
    <t>-24.9087</t>
  </si>
  <si>
    <t>0.51</t>
  </si>
  <si>
    <t> 0.30</t>
  </si>
  <si>
    <t>DESJ0203-2338</t>
  </si>
  <si>
    <t>30.7667</t>
  </si>
  <si>
    <t>-23.6340</t>
  </si>
  <si>
    <t>19.15</t>
  </si>
  <si>
    <t>0.58</t>
  </si>
  <si>
    <t>DESJ2216-4419</t>
  </si>
  <si>
    <t>334.1592</t>
  </si>
  <si>
    <t>-44.3222</t>
  </si>
  <si>
    <t>19.05</t>
  </si>
  <si>
    <t>0.53</t>
  </si>
  <si>
    <t>DESJ2014-5757</t>
  </si>
  <si>
    <t>303.5808</t>
  </si>
  <si>
    <t>-57.9504</t>
  </si>
  <si>
    <t>2.67</t>
  </si>
  <si>
    <t>20.64</t>
  </si>
  <si>
    <t>0.76</t>
  </si>
  <si>
    <t> 0.34</t>
  </si>
  <si>
    <t>DESJ0143-0850</t>
  </si>
  <si>
    <t>25.8622</t>
  </si>
  <si>
    <t>-8.8392</t>
  </si>
  <si>
    <t>20.48</t>
  </si>
  <si>
    <t>DESJ0142-1831</t>
  </si>
  <si>
    <t>25.7203</t>
  </si>
  <si>
    <t>-18.5211</t>
  </si>
  <si>
    <t>19.62</t>
  </si>
  <si>
    <t>0.57</t>
  </si>
  <si>
    <t>DESJ0124-1443</t>
  </si>
  <si>
    <t>21.2211</t>
  </si>
  <si>
    <t>-14.7174</t>
  </si>
  <si>
    <t>18.88</t>
  </si>
  <si>
    <t>0.44</t>
  </si>
  <si>
    <t> 0.36</t>
  </si>
  <si>
    <t>DESJ0543-3752</t>
  </si>
  <si>
    <t>85.7586</t>
  </si>
  <si>
    <t>-37.8770</t>
  </si>
  <si>
    <t>20.06</t>
  </si>
  <si>
    <t>0.54</t>
  </si>
  <si>
    <t>DESJ0415-4143</t>
  </si>
  <si>
    <t>63.9363</t>
  </si>
  <si>
    <t>-41.7295</t>
  </si>
  <si>
    <t>2.33</t>
  </si>
  <si>
    <t>18.92</t>
  </si>
  <si>
    <t>0.75</t>
  </si>
  <si>
    <t>DESJ0101-4917</t>
  </si>
  <si>
    <t>15.4918</t>
  </si>
  <si>
    <t>-49.2939</t>
  </si>
  <si>
    <t>20.31</t>
  </si>
  <si>
    <t>0.68</t>
  </si>
  <si>
    <t> 0.33</t>
  </si>
  <si>
    <t>DESJ0357-5810</t>
  </si>
  <si>
    <t>59.4035</t>
  </si>
  <si>
    <t>-58.1815</t>
  </si>
  <si>
    <t>18.69</t>
  </si>
  <si>
    <t>DESJ0354-1609</t>
  </si>
  <si>
    <t>58.5761</t>
  </si>
  <si>
    <t>-16.1645</t>
  </si>
  <si>
    <t>19.34</t>
  </si>
  <si>
    <t>DESJ0212-0852</t>
  </si>
  <si>
    <t>33.1051</t>
  </si>
  <si>
    <t>-8.8697</t>
  </si>
  <si>
    <t>20.23</t>
  </si>
  <si>
    <t>0.59</t>
  </si>
  <si>
    <t>DESJ0038-2936</t>
  </si>
  <si>
    <t>9.6926</t>
  </si>
  <si>
    <t>-29.6019</t>
  </si>
  <si>
    <t>21.13</t>
  </si>
  <si>
    <t>0.71</t>
  </si>
  <si>
    <t>DESJ0058-5201</t>
  </si>
  <si>
    <t>14.6447</t>
  </si>
  <si>
    <t>-52.0332</t>
  </si>
  <si>
    <t>19.67</t>
  </si>
  <si>
    <t>DESJ0120-1820</t>
  </si>
  <si>
    <t>20.1074</t>
  </si>
  <si>
    <t>-18.3338</t>
  </si>
  <si>
    <t>20.77</t>
  </si>
  <si>
    <t>DESJ0305-1636</t>
  </si>
  <si>
    <t>46.3197</t>
  </si>
  <si>
    <t>-16.6037</t>
  </si>
  <si>
    <t>2.00</t>
  </si>
  <si>
    <t>19.30</t>
  </si>
  <si>
    <t>DESJ2125-6504</t>
  </si>
  <si>
    <t>321.3001</t>
  </si>
  <si>
    <t>-65.0741</t>
  </si>
  <si>
    <t>19.88</t>
  </si>
  <si>
    <t>0.73</t>
  </si>
  <si>
    <t>DESJ0024-3400</t>
  </si>
  <si>
    <t>6.2373</t>
  </si>
  <si>
    <t>-34.0148</t>
  </si>
  <si>
    <t>20.01</t>
  </si>
  <si>
    <t>DESJ0422-2132</t>
  </si>
  <si>
    <t>65.5759</t>
  </si>
  <si>
    <t>-21.5461</t>
  </si>
  <si>
    <t>DESJ0327-3246</t>
  </si>
  <si>
    <t>51.7973</t>
  </si>
  <si>
    <t>-32.7762</t>
  </si>
  <si>
    <t>19.55</t>
  </si>
  <si>
    <t>0.52</t>
  </si>
  <si>
    <t>DESJ0413-2344</t>
  </si>
  <si>
    <t>63.4213</t>
  </si>
  <si>
    <t>-23.7395</t>
  </si>
  <si>
    <t>20.17</t>
  </si>
  <si>
    <t>DESJ0412-1954</t>
  </si>
  <si>
    <t>63.1615</t>
  </si>
  <si>
    <t>-19.9023</t>
  </si>
  <si>
    <t>19.07</t>
  </si>
  <si>
    <t>DESJ0418-1817</t>
  </si>
  <si>
    <t>64.6387</t>
  </si>
  <si>
    <t>-18.2982</t>
  </si>
  <si>
    <t>22.13</t>
  </si>
  <si>
    <t>0.86</t>
  </si>
  <si>
    <t>DESJ0508-2144</t>
  </si>
  <si>
    <t>77.2053</t>
  </si>
  <si>
    <t>-21.7419</t>
  </si>
  <si>
    <t>19.58</t>
  </si>
  <si>
    <t>0.65</t>
  </si>
  <si>
    <t> 0.32</t>
  </si>
  <si>
    <t>DESJ2300-4454</t>
  </si>
  <si>
    <t>345.0133</t>
  </si>
  <si>
    <t>-44.9065</t>
  </si>
  <si>
    <t>1.67</t>
  </si>
  <si>
    <t>DESJ0546-2000</t>
  </si>
  <si>
    <t>86.5211</t>
  </si>
  <si>
    <t>-20.0071</t>
  </si>
  <si>
    <t>19.18</t>
  </si>
  <si>
    <t>DESJ2218-4504</t>
  </si>
  <si>
    <t>334.7402</t>
  </si>
  <si>
    <t>-45.0738</t>
  </si>
  <si>
    <t>19.83</t>
  </si>
  <si>
    <t>0.55</t>
  </si>
  <si>
    <t>DESJ0109-0455</t>
  </si>
  <si>
    <t>17.2945</t>
  </si>
  <si>
    <t>-4.9195</t>
  </si>
  <si>
    <t>20.33</t>
  </si>
  <si>
    <t>DESJ0125-3645</t>
  </si>
  <si>
    <t>21.2646</t>
  </si>
  <si>
    <t>-36.7664</t>
  </si>
  <si>
    <t>19.99</t>
  </si>
  <si>
    <t>DESJ0332-1325</t>
  </si>
  <si>
    <t>53.0106</t>
  </si>
  <si>
    <t>-13.4195</t>
  </si>
  <si>
    <t>21.07</t>
  </si>
  <si>
    <t>0.80</t>
  </si>
  <si>
    <t> 0.48</t>
  </si>
  <si>
    <t>DESJ0213-2413</t>
  </si>
  <si>
    <t>33.2886</t>
  </si>
  <si>
    <t>-24.2292</t>
  </si>
  <si>
    <t>21.35</t>
  </si>
  <si>
    <t>DESJ0557-2913</t>
  </si>
  <si>
    <t>89.3717</t>
  </si>
  <si>
    <t>-29.2196</t>
  </si>
  <si>
    <t>22.46</t>
  </si>
  <si>
    <t>0.49</t>
  </si>
  <si>
    <t> 0.46</t>
  </si>
  <si>
    <t>DESJ0301-4426</t>
  </si>
  <si>
    <t>45.4638</t>
  </si>
  <si>
    <t>-44.4405</t>
  </si>
  <si>
    <t>21.29</t>
  </si>
  <si>
    <t> 0.38</t>
  </si>
  <si>
    <t>DESJ0313-3610</t>
  </si>
  <si>
    <t>48.4060</t>
  </si>
  <si>
    <t>-36.1777</t>
  </si>
  <si>
    <t>1.33</t>
  </si>
  <si>
    <t>20.86</t>
  </si>
  <si>
    <t>0.66</t>
  </si>
  <si>
    <t>DESJ0030-0426</t>
  </si>
  <si>
    <t>7.6017</t>
  </si>
  <si>
    <t>-4.4478</t>
  </si>
  <si>
    <t>20.25</t>
  </si>
  <si>
    <t>0.63</t>
  </si>
  <si>
    <t>DESJ0530-6109</t>
  </si>
  <si>
    <t>82.5136</t>
  </si>
  <si>
    <t>-61.1618</t>
  </si>
  <si>
    <t>19.84</t>
  </si>
  <si>
    <t>0.47</t>
  </si>
  <si>
    <t> 0.29</t>
  </si>
  <si>
    <t>DESJ0148-2251</t>
  </si>
  <si>
    <t>27.1313</t>
  </si>
  <si>
    <t>-22.8577</t>
  </si>
  <si>
    <t>19.64</t>
  </si>
  <si>
    <t>DESJ0110-2652</t>
  </si>
  <si>
    <t>17.5715</t>
  </si>
  <si>
    <t>-26.8684</t>
  </si>
  <si>
    <t>18.84</t>
  </si>
  <si>
    <t>DESJ0543-5825</t>
  </si>
  <si>
    <t>85.7667</t>
  </si>
  <si>
    <t>-58.4196</t>
  </si>
  <si>
    <t>21.47</t>
  </si>
  <si>
    <t> 0.40</t>
  </si>
  <si>
    <t>DESJ0533-2536</t>
  </si>
  <si>
    <t>83.4555</t>
  </si>
  <si>
    <t>-25.6151</t>
  </si>
  <si>
    <t>20.73</t>
  </si>
  <si>
    <t>0.67</t>
  </si>
  <si>
    <t>DESJ0141-1303</t>
  </si>
  <si>
    <t>25.2541</t>
  </si>
  <si>
    <t>-13.0509</t>
  </si>
  <si>
    <t>20.74</t>
  </si>
  <si>
    <t>DESJ0521-5252</t>
  </si>
  <si>
    <t>80.2896</t>
  </si>
  <si>
    <t>-52.8744</t>
  </si>
  <si>
    <t>19.37</t>
  </si>
  <si>
    <t>DESJ0308-2106</t>
  </si>
  <si>
    <t>47.2000</t>
  </si>
  <si>
    <t>-21.1039</t>
  </si>
  <si>
    <t>22.28</t>
  </si>
  <si>
    <t>0.77</t>
  </si>
  <si>
    <t>DESJ0332-5136</t>
  </si>
  <si>
    <t>53.0118</t>
  </si>
  <si>
    <t>-51.6127</t>
  </si>
  <si>
    <t>19.65</t>
  </si>
  <si>
    <t>DESJ0307-3444</t>
  </si>
  <si>
    <t>46.8973</t>
  </si>
  <si>
    <t>-34.7414</t>
  </si>
  <si>
    <t>20.28</t>
  </si>
  <si>
    <t>DESJ0202-2445</t>
  </si>
  <si>
    <t>30.5277</t>
  </si>
  <si>
    <t>-24.7511</t>
  </si>
  <si>
    <t>0.60</t>
  </si>
  <si>
    <t>DESJ0450-5044</t>
  </si>
  <si>
    <t>72.5878</t>
  </si>
  <si>
    <t>-50.7436</t>
  </si>
  <si>
    <t>20.80</t>
  </si>
  <si>
    <t>DESJ0440-5841</t>
  </si>
  <si>
    <t>70.2452</t>
  </si>
  <si>
    <t>-58.6915</t>
  </si>
  <si>
    <t>DESJ0617-4033</t>
  </si>
  <si>
    <t>94.3907</t>
  </si>
  <si>
    <t>-40.5590</t>
  </si>
  <si>
    <t>1.00</t>
  </si>
  <si>
    <t>20.71</t>
  </si>
  <si>
    <t>DESJ0535-5320</t>
  </si>
  <si>
    <t>83.7508</t>
  </si>
  <si>
    <t>-53.3384</t>
  </si>
  <si>
    <t>DESJ0250-4104</t>
  </si>
  <si>
    <t>42.6208</t>
  </si>
  <si>
    <t>-41.0717</t>
  </si>
  <si>
    <t>DESJ0226-3231</t>
  </si>
  <si>
    <t>36.5643</t>
  </si>
  <si>
    <t>-32.5263</t>
  </si>
  <si>
    <t>20.09</t>
  </si>
  <si>
    <t>DESJ2338-5101</t>
  </si>
  <si>
    <t>354.5403</t>
  </si>
  <si>
    <t>-51.0208</t>
  </si>
  <si>
    <t>20.42</t>
  </si>
  <si>
    <t>DESJ2245-4042</t>
  </si>
  <si>
    <t>341.3828</t>
  </si>
  <si>
    <t>-40.7098</t>
  </si>
  <si>
    <t>20.49</t>
  </si>
  <si>
    <t>DESJ0544-2509</t>
  </si>
  <si>
    <t>86.0440</t>
  </si>
  <si>
    <t>-25.1584</t>
  </si>
  <si>
    <t>19.89</t>
  </si>
  <si>
    <t>0.46</t>
  </si>
  <si>
    <t>DESJ0400-2226</t>
  </si>
  <si>
    <t>60.1166</t>
  </si>
  <si>
    <t>-22.4452</t>
  </si>
  <si>
    <t>18.79</t>
  </si>
  <si>
    <t>0.43</t>
  </si>
  <si>
    <t> 0.28</t>
  </si>
  <si>
    <t>DESJ0202-4105</t>
  </si>
  <si>
    <t>30.6211</t>
  </si>
  <si>
    <t>-41.0887</t>
  </si>
  <si>
    <t>DESJ0624-4709</t>
  </si>
  <si>
    <t>96.0659</t>
  </si>
  <si>
    <t>-47.1617</t>
  </si>
  <si>
    <t> 0.35</t>
  </si>
  <si>
    <t>DESJ0432-6002</t>
  </si>
  <si>
    <t>68.2249</t>
  </si>
  <si>
    <t>-60.0451</t>
  </si>
  <si>
    <t>20.62</t>
  </si>
  <si>
    <t>DESJ2222-5611</t>
  </si>
  <si>
    <t>335.6330</t>
  </si>
  <si>
    <t>-56.1856</t>
  </si>
  <si>
    <t>DESJ0203-6322</t>
  </si>
  <si>
    <t>30.8980</t>
  </si>
  <si>
    <t>-63.3693</t>
  </si>
  <si>
    <t>19.42</t>
  </si>
  <si>
    <t>DESJ0603-4054</t>
  </si>
  <si>
    <t>90.9654</t>
  </si>
  <si>
    <t>-40.9125</t>
  </si>
  <si>
    <t>20.72</t>
  </si>
  <si>
    <t>DESJ0613-4509</t>
  </si>
  <si>
    <t>93.3574</t>
  </si>
  <si>
    <t>-45.1528</t>
  </si>
  <si>
    <t>20.30</t>
  </si>
  <si>
    <t>0.61</t>
  </si>
  <si>
    <t>DESJ0546-4739</t>
  </si>
  <si>
    <t>86.6012</t>
  </si>
  <si>
    <t>-47.6626</t>
  </si>
  <si>
    <t>20.37</t>
  </si>
  <si>
    <t>0.64</t>
  </si>
  <si>
    <t>DESJ0305-1024</t>
  </si>
  <si>
    <t>46.2731</t>
  </si>
  <si>
    <t>-10.4032</t>
  </si>
  <si>
    <t>21.10</t>
  </si>
  <si>
    <t>DESJ0150-0304</t>
  </si>
  <si>
    <t>27.5379</t>
  </si>
  <si>
    <t>-3.0773</t>
  </si>
  <si>
    <t>21.65</t>
  </si>
  <si>
    <t>DESJ0339-3914</t>
  </si>
  <si>
    <t>54.8580</t>
  </si>
  <si>
    <t>-39.2375</t>
  </si>
  <si>
    <t>20.11</t>
  </si>
  <si>
    <t>DESJ0038-2550</t>
  </si>
  <si>
    <t>9.5932</t>
  </si>
  <si>
    <t>-25.8422</t>
  </si>
  <si>
    <t>19.82</t>
  </si>
  <si>
    <t>DESJ2248-4955</t>
  </si>
  <si>
    <t>342.2277</t>
  </si>
  <si>
    <t>-49.9234</t>
  </si>
  <si>
    <t>19.35</t>
  </si>
  <si>
    <t>DESJ0315-2644</t>
  </si>
  <si>
    <t>48.9752</t>
  </si>
  <si>
    <t>-26.7443</t>
  </si>
  <si>
    <t>19.92</t>
  </si>
  <si>
    <t>0.50</t>
  </si>
  <si>
    <t>DESJ2023-6457</t>
  </si>
  <si>
    <t>305.8781</t>
  </si>
  <si>
    <t>-64.9653</t>
  </si>
  <si>
    <t>19.98</t>
  </si>
  <si>
    <t>DESJ2337+0040</t>
  </si>
  <si>
    <t>354.4976</t>
  </si>
  <si>
    <t>0.6778</t>
  </si>
  <si>
    <t>DESJ0010-4315</t>
  </si>
  <si>
    <t>2.6268</t>
  </si>
  <si>
    <t>-43.2541</t>
  </si>
  <si>
    <t>20.65</t>
  </si>
  <si>
    <t>0.79</t>
  </si>
  <si>
    <t>DESJ0408-2056</t>
  </si>
  <si>
    <t>62.1010</t>
  </si>
  <si>
    <t>-20.9368</t>
  </si>
  <si>
    <t>21.11</t>
  </si>
  <si>
    <t>0.69</t>
  </si>
  <si>
    <t>DESJ0408-3956</t>
  </si>
  <si>
    <t>62.1022</t>
  </si>
  <si>
    <t>-39.9407</t>
  </si>
  <si>
    <t>20.20</t>
  </si>
  <si>
    <t>DESJ2352+0006</t>
  </si>
  <si>
    <t>358.0487</t>
  </si>
  <si>
    <t>0.1040</t>
  </si>
  <si>
    <t>0.48</t>
  </si>
  <si>
    <t>DESJ0328-4714</t>
  </si>
  <si>
    <t>52.1101</t>
  </si>
  <si>
    <t>-47.2339</t>
  </si>
  <si>
    <t>22.57</t>
  </si>
  <si>
    <t>DESJ0155-1040</t>
  </si>
  <si>
    <t>28.9336</t>
  </si>
  <si>
    <t>-10.6677</t>
  </si>
  <si>
    <t>DESJ2244-5903</t>
  </si>
  <si>
    <t>341.0313</t>
  </si>
  <si>
    <t>-59.0510</t>
  </si>
  <si>
    <t>18.82</t>
  </si>
  <si>
    <t>DESJ2319-5644</t>
  </si>
  <si>
    <t>349.9322</t>
  </si>
  <si>
    <t>-56.7405</t>
  </si>
  <si>
    <t>DESJ0327-3312</t>
  </si>
  <si>
    <t>51.9400</t>
  </si>
  <si>
    <t>-33.2036</t>
  </si>
  <si>
    <t>21.19</t>
  </si>
  <si>
    <t>0.72</t>
  </si>
  <si>
    <t> 0.42</t>
  </si>
  <si>
    <t>DESJ0314-2523</t>
  </si>
  <si>
    <t>48.6681</t>
  </si>
  <si>
    <t>-25.3870</t>
  </si>
  <si>
    <t>20.85</t>
  </si>
  <si>
    <t>J19</t>
  </si>
  <si>
    <t>Object</t>
  </si>
  <si>
    <t>ID</t>
  </si>
  <si>
    <t>Photoz</t>
  </si>
  <si>
    <t>Notes</t>
  </si>
  <si>
    <t>DESJ0002-3507</t>
  </si>
  <si>
    <t>a1</t>
  </si>
  <si>
    <t>0.84</t>
  </si>
  <si>
    <t>d</t>
  </si>
  <si>
    <t>a1,2</t>
  </si>
  <si>
    <t>DESJ0013+0040</t>
  </si>
  <si>
    <t>R,A,</t>
  </si>
  <si>
    <t>Decl,</t>
  </si>
  <si>
    <t>0.8045</t>
  </si>
  <si>
    <t>0.9069</t>
  </si>
  <si>
    <t>1.13</t>
  </si>
  <si>
    <t>·</t>
  </si>
  <si>
    <t>3.22</t>
  </si>
  <si>
    <t>1.78</t>
  </si>
  <si>
    <t>C"#</t>
  </si>
  <si>
    <t>1.2155</t>
  </si>
  <si>
    <t>−1.0551</t>
  </si>
  <si>
    <t>3.23</t>
  </si>
  <si>
    <t>2.78</t>
  </si>
  <si>
    <t>0.42</t>
  </si>
  <si>
    <t>2.2032</t>
  </si>
  <si>
    <t>0.2641</t>
  </si>
  <si>
    <t>0.40</t>
  </si>
  <si>
    <t>0.397</t>
  </si>
  <si>
    <t>2.57</t>
  </si>
  <si>
    <t>3.7257</t>
  </si>
  <si>
    <t>−0.9525</t>
  </si>
  <si>
    <t>0.535</t>
  </si>
  <si>
    <t>13.79</t>
  </si>
  <si>
    <t>2.25</t>
  </si>
  <si>
    <t>W</t>
  </si>
  <si>
    <t>8.0733</t>
  </si>
  <si>
    <t>1.0102</t>
  </si>
  <si>
    <t>0.37</t>
  </si>
  <si>
    <t>6.48</t>
  </si>
  <si>
    <t>2.88</t>
  </si>
  <si>
    <t>0.35</t>
  </si>
  <si>
    <t>RW</t>
  </si>
  <si>
    <t>8.6173</t>
  </si>
  <si>
    <t>2.4227</t>
  </si>
  <si>
    <t>0.32</t>
  </si>
  <si>
    <t>13.01</t>
  </si>
  <si>
    <t>16.7886</t>
  </si>
  <si>
    <t>1.2918</t>
  </si>
  <si>
    <t>0.422</t>
  </si>
  <si>
    <t>9.64</t>
  </si>
  <si>
    <t>18.1073</t>
  </si>
  <si>
    <t>−0.3798</t>
  </si>
  <si>
    <t>2.09</t>
  </si>
  <si>
    <t>1.75</t>
  </si>
  <si>
    <t>29.2265</t>
  </si>
  <si>
    <t>−4.4071</t>
  </si>
  <si>
    <t>0.12</t>
  </si>
  <si>
    <t>3.03</t>
  </si>
  <si>
    <t>2.44</t>
  </si>
  <si>
    <t>C"#RW</t>
  </si>
  <si>
    <t>29.3186</t>
  </si>
  <si>
    <t>−5.2537</t>
  </si>
  <si>
    <t>0.560</t>
  </si>
  <si>
    <t>2.98</t>
  </si>
  <si>
    <t>2.29</t>
  </si>
  <si>
    <t>0.45</t>
  </si>
  <si>
    <t>29.9093</t>
  </si>
  <si>
    <t>−3.9829</t>
  </si>
  <si>
    <t>1.11</t>
  </si>
  <si>
    <t>4.38</t>
  </si>
  <si>
    <t>32.0673</t>
  </si>
  <si>
    <t>−2.6233</t>
  </si>
  <si>
    <t>0.514</t>
  </si>
  <si>
    <t>7.41</t>
  </si>
  <si>
    <t>0.83</t>
  </si>
  <si>
    <t>32.3721</t>
  </si>
  <si>
    <t>−6.7200</t>
  </si>
  <si>
    <t>3.08</t>
  </si>
  <si>
    <t>FW</t>
  </si>
  <si>
    <t>32.6662</t>
  </si>
  <si>
    <t>−0.6422</t>
  </si>
  <si>
    <t>0.24</t>
  </si>
  <si>
    <t>0.287</t>
  </si>
  <si>
    <t>5.72</t>
  </si>
  <si>
    <t>1.63</t>
  </si>
  <si>
    <t>0.74</t>
  </si>
  <si>
    <t>32.8150</t>
  </si>
  <si>
    <t>−3.7299</t>
  </si>
  <si>
    <t>3.98</t>
  </si>
  <si>
    <t>0.00</t>
  </si>
  <si>
    <t>C"#F</t>
  </si>
  <si>
    <t>33.5333</t>
  </si>
  <si>
    <t>−2.1081</t>
  </si>
  <si>
    <t>2.11</t>
  </si>
  <si>
    <t>33.5335</t>
  </si>
  <si>
    <t>−5.5925</t>
  </si>
  <si>
    <t>0.445</t>
  </si>
  <si>
    <t>6.37</t>
  </si>
  <si>
    <t>2.86</t>
  </si>
  <si>
    <t>C"#FRW</t>
  </si>
  <si>
    <t>7,9,18</t>
  </si>
  <si>
    <t>34.3360</t>
  </si>
  <si>
    <t>0.5536</t>
  </si>
  <si>
    <t>0.36</t>
  </si>
  <si>
    <t>0.381</t>
  </si>
  <si>
    <t>5.04</t>
  </si>
  <si>
    <t>1.88</t>
  </si>
  <si>
    <t>34.5306</t>
  </si>
  <si>
    <t>−5.2601</t>
  </si>
  <si>
    <t>2.61</t>
  </si>
  <si>
    <t>1.57</t>
  </si>
  <si>
    <t>0.90</t>
  </si>
  <si>
    <t>34.9850</t>
  </si>
  <si>
    <t>−5.4665</t>
  </si>
  <si>
    <t>0.29</t>
  </si>
  <si>
    <t>0.285</t>
  </si>
  <si>
    <t>C"#FW</t>
  </si>
  <si>
    <t>35.1766</t>
  </si>
  <si>
    <t>−2.3668</t>
  </si>
  <si>
    <t>0.546</t>
  </si>
  <si>
    <t>3.99</t>
  </si>
  <si>
    <t>35.5932</t>
  </si>
  <si>
    <t>−2.3699</t>
  </si>
  <si>
    <t>1.18</t>
  </si>
  <si>
    <t>3.18</t>
  </si>
  <si>
    <t>35.7480</t>
  </si>
  <si>
    <t>−2.9743</t>
  </si>
  <si>
    <t>2.12</t>
  </si>
  <si>
    <t>36.0040</t>
  </si>
  <si>
    <t>−3.7738</t>
  </si>
  <si>
    <t>0.95</t>
  </si>
  <si>
    <t>2.56</t>
  </si>
  <si>
    <t>1.86</t>
  </si>
  <si>
    <t>36.0437</t>
  </si>
  <si>
    <t>−3.6015</t>
  </si>
  <si>
    <t>3.89</t>
  </si>
  <si>
    <t>C"#W</t>
  </si>
  <si>
    <t>36.3888</t>
  </si>
  <si>
    <t>−5.5346</t>
  </si>
  <si>
    <t>0.566</t>
  </si>
  <si>
    <t>1.56</t>
  </si>
  <si>
    <t>37.0118</t>
  </si>
  <si>
    <t>−2.2005</t>
  </si>
  <si>
    <t>0.23</t>
  </si>
  <si>
    <t>0.206</t>
  </si>
  <si>
    <t>3.76</t>
  </si>
  <si>
    <t>37.5355</t>
  </si>
  <si>
    <t>−5.6774</t>
  </si>
  <si>
    <t>0.498</t>
  </si>
  <si>
    <t>2.26</t>
  </si>
  <si>
    <t>37.7006</t>
  </si>
  <si>
    <t>−1.9841</t>
  </si>
  <si>
    <t>1.10</t>
  </si>
  <si>
    <t>4.50</t>
  </si>
  <si>
    <t>37.7516</t>
  </si>
  <si>
    <t>−6.3612</t>
  </si>
  <si>
    <t>1.17</t>
  </si>
  <si>
    <t>2.18</t>
  </si>
  <si>
    <t>38.2078</t>
  </si>
  <si>
    <t>−3.3905</t>
  </si>
  <si>
    <t>0.450</t>
  </si>
  <si>
    <t>3.77</t>
  </si>
  <si>
    <t>1,2,3,10</t>
  </si>
  <si>
    <t>38.2734</t>
  </si>
  <si>
    <t>−2.4769</t>
  </si>
  <si>
    <t>0.572</t>
  </si>
  <si>
    <t>4.99</t>
  </si>
  <si>
    <t>2.71</t>
  </si>
  <si>
    <t>38.3837</t>
  </si>
  <si>
    <t>−3.4671</t>
  </si>
  <si>
    <t>1.12</t>
  </si>
  <si>
    <t>4.17</t>
  </si>
  <si>
    <t>1.71</t>
  </si>
  <si>
    <t>1.03</t>
  </si>
  <si>
    <t>38.9092</t>
  </si>
  <si>
    <t>0.20</t>
  </si>
  <si>
    <t>2.13</t>
  </si>
  <si>
    <t>0.28</t>
  </si>
  <si>
    <t>0.269</t>
  </si>
  <si>
    <t>39.5988</t>
  </si>
  <si>
    <t>−3.8036</t>
  </si>
  <si>
    <t>0.322</t>
  </si>
  <si>
    <t>4.29</t>
  </si>
  <si>
    <t>39.9260</t>
  </si>
  <si>
    <t>−1.4632</t>
  </si>
  <si>
    <t>4.26</t>
  </si>
  <si>
    <t>39.9714</t>
  </si>
  <si>
    <t>−1.5827</t>
  </si>
  <si>
    <t>0.373</t>
  </si>
  <si>
    <t>10.86</t>
  </si>
  <si>
    <t>129.3593</t>
  </si>
  <si>
    <t>1.9441</t>
  </si>
  <si>
    <t>0.39</t>
  </si>
  <si>
    <t>0.396</t>
  </si>
  <si>
    <t>C"#R</t>
  </si>
  <si>
    <t>129.7372</t>
  </si>
  <si>
    <t>2.1474</t>
  </si>
  <si>
    <t>6.95</t>
  </si>
  <si>
    <t>129.8890</t>
  </si>
  <si>
    <t>−1.6792</t>
  </si>
  <si>
    <t>2.43</t>
  </si>
  <si>
    <t>129.9141</t>
  </si>
  <si>
    <t>2.4756</t>
  </si>
  <si>
    <t>0.431</t>
  </si>
  <si>
    <t>3.87</t>
  </si>
  <si>
    <t>130.2476</t>
  </si>
  <si>
    <t>1.5970</t>
  </si>
  <si>
    <t>3.42</t>
  </si>
  <si>
    <t>131.1135</t>
  </si>
  <si>
    <t>−0.1832</t>
  </si>
  <si>
    <t>4.62</t>
  </si>
  <si>
    <t>131.3341</t>
  </si>
  <si>
    <t>−0.9156</t>
  </si>
  <si>
    <t>0.41</t>
  </si>
  <si>
    <t>7.70</t>
  </si>
  <si>
    <t>0.70</t>
  </si>
  <si>
    <t>131.6363</t>
  </si>
  <si>
    <t>−1.9049</t>
  </si>
  <si>
    <t>3.93</t>
  </si>
  <si>
    <t>131.6978</t>
  </si>
  <si>
    <t>4.7679</t>
  </si>
  <si>
    <t>0.241</t>
  </si>
  <si>
    <t>4.41</t>
  </si>
  <si>
    <t>133.1269</t>
  </si>
  <si>
    <t>0.4203</t>
  </si>
  <si>
    <t>9.26</t>
  </si>
  <si>
    <t>R</t>
  </si>
  <si>
    <t>133.6944</t>
  </si>
  <si>
    <t>−1.3607</t>
  </si>
  <si>
    <t>0.34</t>
  </si>
  <si>
    <t>5.02</t>
  </si>
  <si>
    <t>FRW</t>
  </si>
  <si>
    <t>4,9,18</t>
  </si>
  <si>
    <t>133.9344</t>
  </si>
  <si>
    <t>0.4105</t>
  </si>
  <si>
    <t>3.45</t>
  </si>
  <si>
    <t>134.0864</t>
  </si>
  <si>
    <t>1.4174</t>
  </si>
  <si>
    <t>0.719</t>
  </si>
  <si>
    <t>2.60</t>
  </si>
  <si>
    <t>136.0180</t>
  </si>
  <si>
    <t>1.4208</t>
  </si>
  <si>
    <t>0.91</t>
  </si>
  <si>
    <t>5.20</t>
  </si>
  <si>
    <t>136.1276</t>
  </si>
  <si>
    <t>4.4466</t>
  </si>
  <si>
    <t>0.457</t>
  </si>
  <si>
    <t>4.54</t>
  </si>
  <si>
    <t>136.5461</t>
  </si>
  <si>
    <t>1.3308</t>
  </si>
  <si>
    <t>3.82</t>
  </si>
  <si>
    <t>136.9767</t>
  </si>
  <si>
    <t>0.9587</t>
  </si>
  <si>
    <t>7.00</t>
  </si>
  <si>
    <t>137.0261</t>
  </si>
  <si>
    <t>1.3319</t>
  </si>
  <si>
    <t>0.659</t>
  </si>
  <si>
    <t>5.08</t>
  </si>
  <si>
    <t>137.2978</t>
  </si>
  <si>
    <t>4.0883</t>
  </si>
  <si>
    <t>0.81</t>
  </si>
  <si>
    <t>2.41</t>
  </si>
  <si>
    <t>138.1252</t>
  </si>
  <si>
    <t>4.2654</t>
  </si>
  <si>
    <t>0.453</t>
  </si>
  <si>
    <t>Rank</t>
  </si>
  <si>
    <t>PC</t>
  </si>
  <si>
    <t>References</t>
  </si>
  <si>
    <t>RA(J2000)</t>
  </si>
  <si>
    <t>Dec(J2000)</t>
  </si>
  <si>
    <t>z`phot</t>
  </si>
  <si>
    <t>z`spec</t>
  </si>
  <si>
    <t>Rarc</t>
  </si>
  <si>
    <t>#Rank</t>
  </si>
  <si>
    <t>HSCJ0003+0054</t>
  </si>
  <si>
    <t>HSCJ0004−0103C</t>
  </si>
  <si>
    <t>HSCJ0008+0015</t>
  </si>
  <si>
    <t>HSCJ0014−0057</t>
  </si>
  <si>
    <t>HSCJ0032+0100</t>
  </si>
  <si>
    <t>HSCJ0034+0225C</t>
  </si>
  <si>
    <t>HSCJ0107+0117†D</t>
  </si>
  <si>
    <t>HSCJ0112−0022</t>
  </si>
  <si>
    <t>HSCJ0156−0424</t>
  </si>
  <si>
    <t>HSCJ0157−0515</t>
  </si>
  <si>
    <t>HSCJ0159−0358</t>
  </si>
  <si>
    <t>HSCJ0208−0237</t>
  </si>
  <si>
    <t>HSCJ0209−0643D</t>
  </si>
  <si>
    <t>HSCJ0210−0038</t>
  </si>
  <si>
    <t>HSCJ0211−0343†</t>
  </si>
  <si>
    <t>HSCJ0214−0206D</t>
  </si>
  <si>
    <t>HSCJ0214−0535K</t>
  </si>
  <si>
    <t>HSCJ0217+0033</t>
  </si>
  <si>
    <t>HSCJ0218−0515D</t>
  </si>
  <si>
    <t>HSCJ0219−0527D</t>
  </si>
  <si>
    <t>HSCJ0220−0222D</t>
  </si>
  <si>
    <t>HSCJ0222−0222</t>
  </si>
  <si>
    <t>HSCJ0222−0258</t>
  </si>
  <si>
    <t>HSCJ0224−0346D</t>
  </si>
  <si>
    <t>HSCJ0224−0336XC</t>
  </si>
  <si>
    <t>HSCJ0225−0532D</t>
  </si>
  <si>
    <t>HSCJ0228−0212</t>
  </si>
  <si>
    <t>HSCJ0230−0540D</t>
  </si>
  <si>
    <t>HSCJ0230−0159</t>
  </si>
  <si>
    <t>HSCJ0231−0621</t>
  </si>
  <si>
    <t>HSCJ0232−0323K</t>
  </si>
  <si>
    <t>HSCJ0233−0228</t>
  </si>
  <si>
    <t>HSCJ0233−0328</t>
  </si>
  <si>
    <t>HSCJ0235−0634D</t>
  </si>
  <si>
    <t>HSCJ0236−0332D</t>
  </si>
  <si>
    <t>HSCJ0238−0348</t>
  </si>
  <si>
    <t>HSCJ0239−0127D</t>
  </si>
  <si>
    <t>HSCJ0239−0134K</t>
  </si>
  <si>
    <t>HSCJ0837+0156D</t>
  </si>
  <si>
    <t>HSCJ0838+0208</t>
  </si>
  <si>
    <t>HSCJ0839−0140†</t>
  </si>
  <si>
    <t>HSCJ0839+0228</t>
  </si>
  <si>
    <t>HSCJ0840+0135</t>
  </si>
  <si>
    <t>HSCJ0844−0010</t>
  </si>
  <si>
    <t>HSCJ0845−0054D</t>
  </si>
  <si>
    <t>HSCJ0846−0154</t>
  </si>
  <si>
    <t>HSCJ0846+0446K</t>
  </si>
  <si>
    <t>HSCJ0852+0025</t>
  </si>
  <si>
    <t>HSCJ0854−0121K</t>
  </si>
  <si>
    <t>HSCJ0855+0024</t>
  </si>
  <si>
    <t>HSCJ0856+0125D</t>
  </si>
  <si>
    <t>HSCJ0904+0125XC</t>
  </si>
  <si>
    <t>HSCJ0904+0426</t>
  </si>
  <si>
    <t>HSCJ0906+0119</t>
  </si>
  <si>
    <t>HSCJ0907+0057XC</t>
  </si>
  <si>
    <t>HSCJ0908+0119</t>
  </si>
  <si>
    <t>HSCJ0909+0405</t>
  </si>
  <si>
    <t>HSCJ0912+0415</t>
  </si>
  <si>
    <t>HSCJ0913+0352†</t>
  </si>
  <si>
    <t>138.3040</t>
  </si>
  <si>
    <t>3.8705</t>
  </si>
  <si>
    <t>0.456</t>
  </si>
  <si>
    <t>2.37</t>
  </si>
  <si>
    <t>HSCJ0919+0336D</t>
  </si>
  <si>
    <t>2.15</t>
  </si>
  <si>
    <t>HSCJ0921+0214D</t>
  </si>
  <si>
    <t>140.4025</t>
  </si>
  <si>
    <t>2.2363</t>
  </si>
  <si>
    <t>0.33</t>
  </si>
  <si>
    <t>0.319</t>
  </si>
  <si>
    <t>HSCJ0922+0259</t>
  </si>
  <si>
    <t>140.6465</t>
  </si>
  <si>
    <t>2.9950</t>
  </si>
  <si>
    <t>HSCJ0925+0226</t>
  </si>
  <si>
    <t>141.2609</t>
  </si>
  <si>
    <t>2.4362</t>
  </si>
  <si>
    <t>4.66</t>
  </si>
  <si>
    <t>1.89</t>
  </si>
  <si>
    <t>0.87</t>
  </si>
  <si>
    <t>HSCJ0926+0500</t>
  </si>
  <si>
    <t>141.6992</t>
  </si>
  <si>
    <t>5.0005</t>
  </si>
  <si>
    <t>0.462</t>
  </si>
  <si>
    <t>2.68</t>
  </si>
  <si>
    <t>HSCJ0935+0047</t>
  </si>
  <si>
    <t>143.8137</t>
  </si>
  <si>
    <t>0.7959</t>
  </si>
  <si>
    <t>0.358</t>
  </si>
  <si>
    <t>7.82</t>
  </si>
  <si>
    <t>2.38</t>
  </si>
  <si>
    <t>0.92</t>
  </si>
  <si>
    <t>HSCJ0943−0154</t>
  </si>
  <si>
    <t>145.8653</t>
  </si>
  <si>
    <t>−1.9149</t>
  </si>
  <si>
    <t>2.42</t>
  </si>
  <si>
    <t>HSCJ0943+0059D</t>
  </si>
  <si>
    <t>145.9510</t>
  </si>
  <si>
    <t>0.9903</t>
  </si>
  <si>
    <t>HSCJ0947−0111†</t>
  </si>
  <si>
    <t>146.8682</t>
  </si>
  <si>
    <t>−1.1925</t>
  </si>
  <si>
    <t>0.26</t>
  </si>
  <si>
    <t>0.239</t>
  </si>
  <si>
    <t>4.08</t>
  </si>
  <si>
    <t>HSCJ0951−0014</t>
  </si>
  <si>
    <t>147.9171</t>
  </si>
  <si>
    <t>−0.2391</t>
  </si>
  <si>
    <t>0.421</t>
  </si>
  <si>
    <t>14.13</t>
  </si>
  <si>
    <t>HSCJ0958+0109</t>
  </si>
  <si>
    <t>149.6311</t>
  </si>
  <si>
    <t>1.1603</t>
  </si>
  <si>
    <t>2.72</t>
  </si>
  <si>
    <t>HSCJ0959+0101</t>
  </si>
  <si>
    <t>149.8211</t>
  </si>
  <si>
    <t>1.0329</t>
  </si>
  <si>
    <t>HSCJ0959+0219D</t>
  </si>
  <si>
    <t>149.9833</t>
  </si>
  <si>
    <t>2.3169</t>
  </si>
  <si>
    <t>0.97</t>
  </si>
  <si>
    <t>2.74</t>
  </si>
  <si>
    <t>HSCJ1005−0100</t>
  </si>
  <si>
    <t>151.3869</t>
  </si>
  <si>
    <t>−1.0078</t>
  </si>
  <si>
    <t>0.420</t>
  </si>
  <si>
    <t>6.19</t>
  </si>
  <si>
    <t>HSCJ1005−0103</t>
  </si>
  <si>
    <t>151.4756</t>
  </si>
  <si>
    <t>−1.0660</t>
  </si>
  <si>
    <t>1.05</t>
  </si>
  <si>
    <t>3.97</t>
  </si>
  <si>
    <t>HSCJ1007−0123†</t>
  </si>
  <si>
    <t>151.8009</t>
  </si>
  <si>
    <t>−1.3879</t>
  </si>
  <si>
    <t>0.93</t>
  </si>
  <si>
    <t>2.19</t>
  </si>
  <si>
    <t>HSCJ1018−0121D</t>
  </si>
  <si>
    <t>154.6972</t>
  </si>
  <si>
    <t>−1.3591</t>
  </si>
  <si>
    <t>0.388</t>
  </si>
  <si>
    <t>3.21</t>
  </si>
  <si>
    <t>HSCJ1039−0216D</t>
  </si>
  <si>
    <t>159.7807</t>
  </si>
  <si>
    <t>−2.2750</t>
  </si>
  <si>
    <t>0.16</t>
  </si>
  <si>
    <t>2.05</t>
  </si>
  <si>
    <t>HSCJ1139−0218</t>
  </si>
  <si>
    <t>174.8726</t>
  </si>
  <si>
    <t>−2.3071</t>
  </si>
  <si>
    <t>3.52</t>
  </si>
  <si>
    <t>HSCJ1143−0047</t>
  </si>
  <si>
    <t>175.7553</t>
  </si>
  <si>
    <t>−0.7867</t>
  </si>
  <si>
    <t>HSCJ1143−0144D</t>
  </si>
  <si>
    <t>175.8743</t>
  </si>
  <si>
    <t>−1.7418</t>
  </si>
  <si>
    <t>0.11</t>
  </si>
  <si>
    <t>0.106</t>
  </si>
  <si>
    <t>HSCJ1143+0013†</t>
  </si>
  <si>
    <t>175.9262</t>
  </si>
  <si>
    <t>0.2278</t>
  </si>
  <si>
    <t>0.650</t>
  </si>
  <si>
    <t>5.17</t>
  </si>
  <si>
    <t>HSCJ1144−0025</t>
  </si>
  <si>
    <t>176.1623</t>
  </si>
  <si>
    <t>−0.4299</t>
  </si>
  <si>
    <t>0.614</t>
  </si>
  <si>
    <t>2.23</t>
  </si>
  <si>
    <t>HSCJ1147+0119</t>
  </si>
  <si>
    <t>176.7731</t>
  </si>
  <si>
    <t>1.3192</t>
  </si>
  <si>
    <t>0.636</t>
  </si>
  <si>
    <t>3.88</t>
  </si>
  <si>
    <t>HSCJ1147−0013XC</t>
  </si>
  <si>
    <t>176.9383</t>
  </si>
  <si>
    <t>−0.2307</t>
  </si>
  <si>
    <t>3.31</t>
  </si>
  <si>
    <t>HSCJ1152+0031D</t>
  </si>
  <si>
    <t>178.0592</t>
  </si>
  <si>
    <t>0.5239</t>
  </si>
  <si>
    <t>5.43</t>
  </si>
  <si>
    <t>HSCJ1153−0144</t>
  </si>
  <si>
    <t>178.3794</t>
  </si>
  <si>
    <t>−1.7363</t>
  </si>
  <si>
    <t>24.60</t>
  </si>
  <si>
    <t>HSCJ1155+0053D</t>
  </si>
  <si>
    <t>178.8366</t>
  </si>
  <si>
    <t>0.8843</t>
  </si>
  <si>
    <t>0.31</t>
  </si>
  <si>
    <t>0.283</t>
  </si>
  <si>
    <t>3.65</t>
  </si>
  <si>
    <t>HSCJ1156−0019</t>
  </si>
  <si>
    <t>179.0414</t>
  </si>
  <si>
    <t>−0.3257</t>
  </si>
  <si>
    <t>0.27</t>
  </si>
  <si>
    <t>0.260</t>
  </si>
  <si>
    <t>4.61</t>
  </si>
  <si>
    <t>HSCJ1156−0021</t>
  </si>
  <si>
    <t>179.0451</t>
  </si>
  <si>
    <t>−0.3501</t>
  </si>
  <si>
    <t>0.256</t>
  </si>
  <si>
    <t>8.01</t>
  </si>
  <si>
    <t>HSCJ1156−0101D</t>
  </si>
  <si>
    <t>179.0548</t>
  </si>
  <si>
    <t>−1.0339</t>
  </si>
  <si>
    <t>4.60</t>
  </si>
  <si>
    <t>HSCJ1156−0037XC</t>
  </si>
  <si>
    <t>179.2234</t>
  </si>
  <si>
    <t>−0.6316</t>
  </si>
  <si>
    <t>3.86</t>
  </si>
  <si>
    <t>HSCJ1201+0126XC</t>
  </si>
  <si>
    <t>180.2978</t>
  </si>
  <si>
    <t>1.4433</t>
  </si>
  <si>
    <t>0.62</t>
  </si>
  <si>
    <t>6.77</t>
  </si>
  <si>
    <t>HSCJ1201+0025</t>
  </si>
  <si>
    <t>180.4603</t>
  </si>
  <si>
    <t>0.4222</t>
  </si>
  <si>
    <t>0.88</t>
  </si>
  <si>
    <t>HSCJ1202+0039XC</t>
  </si>
  <si>
    <t>180.7370</t>
  </si>
  <si>
    <t>0.6584</t>
  </si>
  <si>
    <t>0.689</t>
  </si>
  <si>
    <t>4.18</t>
  </si>
  <si>
    <t>HSCJ1207−0103D</t>
  </si>
  <si>
    <t>181.9302</t>
  </si>
  <si>
    <t>−1.0654</t>
  </si>
  <si>
    <t>0.18</t>
  </si>
  <si>
    <t>0.180</t>
  </si>
  <si>
    <t>2.21</t>
  </si>
  <si>
    <t>HSCJ1208+0128</t>
  </si>
  <si>
    <t>182.2052</t>
  </si>
  <si>
    <t>1.4791</t>
  </si>
  <si>
    <t>2.20</t>
  </si>
  <si>
    <t>2.22</t>
  </si>
  <si>
    <t>HSCJ1208−0103</t>
  </si>
  <si>
    <t>182.2306</t>
  </si>
  <si>
    <t>−1.0512</t>
  </si>
  <si>
    <t>0.662</t>
  </si>
  <si>
    <t>4.73</t>
  </si>
  <si>
    <t>HSCJ1210−0112D</t>
  </si>
  <si>
    <t>182.5947</t>
  </si>
  <si>
    <t>−1.2001</t>
  </si>
  <si>
    <t>4.05</t>
  </si>
  <si>
    <t>HSCJ1211+0020</t>
  </si>
  <si>
    <t>182.9875</t>
  </si>
  <si>
    <t>0.3482</t>
  </si>
  <si>
    <t>HSCJ1222−0127</t>
  </si>
  <si>
    <t>185.6074</t>
  </si>
  <si>
    <t>−1.4485</t>
  </si>
  <si>
    <t>0.295</t>
  </si>
  <si>
    <t>10.76</t>
  </si>
  <si>
    <t>HSCJ1223−0210</t>
  </si>
  <si>
    <t>185.8964</t>
  </si>
  <si>
    <t>−2.1754</t>
  </si>
  <si>
    <t>0.439</t>
  </si>
  <si>
    <t>4.39</t>
  </si>
  <si>
    <t>HSCJ1224−0042D</t>
  </si>
  <si>
    <t>186.2094</t>
  </si>
  <si>
    <t>−0.7044</t>
  </si>
  <si>
    <t>0.403</t>
  </si>
  <si>
    <t>HSCJ1231+0023</t>
  </si>
  <si>
    <t>187.7810</t>
  </si>
  <si>
    <t>0.3921</t>
  </si>
  <si>
    <t>0.591</t>
  </si>
  <si>
    <t>5.94</t>
  </si>
  <si>
    <t>HSCJ1231+0301</t>
  </si>
  <si>
    <t>187.8949</t>
  </si>
  <si>
    <t>3.0313</t>
  </si>
  <si>
    <t>6.18</t>
  </si>
  <si>
    <t>HSCJ1233−0144</t>
  </si>
  <si>
    <t>188.2623</t>
  </si>
  <si>
    <t>−1.7352</t>
  </si>
  <si>
    <t>9.72</t>
  </si>
  <si>
    <t>HSCJ1233+0131D</t>
  </si>
  <si>
    <t>188.2803</t>
  </si>
  <si>
    <t>1.5300</t>
  </si>
  <si>
    <t>0.425</t>
  </si>
  <si>
    <t>3.39</t>
  </si>
  <si>
    <t>HSCJ1234+0007</t>
  </si>
  <si>
    <t>188.6440</t>
  </si>
  <si>
    <t>0.1190</t>
  </si>
  <si>
    <t>1.04</t>
  </si>
  <si>
    <t>HSCJ1241+0347</t>
  </si>
  <si>
    <t>190.4916</t>
  </si>
  <si>
    <t>3.7893</t>
  </si>
  <si>
    <t>0.414</t>
  </si>
  <si>
    <t>3.37</t>
  </si>
  <si>
    <t>HSCJ1244+0413</t>
  </si>
  <si>
    <t>191.2226</t>
  </si>
  <si>
    <t>4.2208</t>
  </si>
  <si>
    <t>HSCJ1249−0118</t>
  </si>
  <si>
    <t>192.3172</t>
  </si>
  <si>
    <t>−1.3085</t>
  </si>
  <si>
    <t>9.11</t>
  </si>
  <si>
    <t>HSCJ1253+0437</t>
  </si>
  <si>
    <t>193.4192</t>
  </si>
  <si>
    <t>4.6181</t>
  </si>
  <si>
    <t>0.22</t>
  </si>
  <si>
    <t>0.243</t>
  </si>
  <si>
    <t>HSCJ1255+0102</t>
  </si>
  <si>
    <t>193.8525</t>
  </si>
  <si>
    <t>1.0358</t>
  </si>
  <si>
    <t>0.374</t>
  </si>
  <si>
    <t>10.38</t>
  </si>
  <si>
    <t>HSCJ1308−0047</t>
  </si>
  <si>
    <t>197.1898</t>
  </si>
  <si>
    <t>−0.7886</t>
  </si>
  <si>
    <t>0.188</t>
  </si>
  <si>
    <t>11.22</t>
  </si>
  <si>
    <t>HSCJ1311−0120K</t>
  </si>
  <si>
    <t>197.8737</t>
  </si>
  <si>
    <t>−1.3410</t>
  </si>
  <si>
    <t>0.14</t>
  </si>
  <si>
    <t>0.174</t>
  </si>
  <si>
    <t>47.99</t>
  </si>
  <si>
    <t>2.63</t>
  </si>
  <si>
    <t>HSCJ1327+4305</t>
  </si>
  <si>
    <t>201.8703</t>
  </si>
  <si>
    <t>43.0833</t>
  </si>
  <si>
    <t>10.78</t>
  </si>
  <si>
    <t>HSCJ1337+0112D</t>
  </si>
  <si>
    <t>204.2834</t>
  </si>
  <si>
    <t>1.2176</t>
  </si>
  <si>
    <t>0.327</t>
  </si>
  <si>
    <t>HSCJ1340+4410</t>
  </si>
  <si>
    <t>205.1241</t>
  </si>
  <si>
    <t>44.1676</t>
  </si>
  <si>
    <t>5.96</t>
  </si>
  <si>
    <t>HSCJ1343+4155K</t>
  </si>
  <si>
    <t>205.8869</t>
  </si>
  <si>
    <t>41.9175</t>
  </si>
  <si>
    <t>0.418</t>
  </si>
  <si>
    <t>12.83</t>
  </si>
  <si>
    <t>HSCJ1349−0019†</t>
  </si>
  <si>
    <t>207.2637</t>
  </si>
  <si>
    <t>−0.3298</t>
  </si>
  <si>
    <t>2.91</t>
  </si>
  <si>
    <t>HSCJ1400+0024</t>
  </si>
  <si>
    <t>210.0880</t>
  </si>
  <si>
    <t>0.4055</t>
  </si>
  <si>
    <t>2.28</t>
  </si>
  <si>
    <t>HSCJ1407−0028</t>
  </si>
  <si>
    <t>211.9735</t>
  </si>
  <si>
    <t>−0.4715</t>
  </si>
  <si>
    <t>0.471</t>
  </si>
  <si>
    <t>10.32</t>
  </si>
  <si>
    <t>HSCJ1410+0129D</t>
  </si>
  <si>
    <t>212.5043</t>
  </si>
  <si>
    <t>1.4991</t>
  </si>
  <si>
    <t>HSCJ1410−0109</t>
  </si>
  <si>
    <t>212.7087</t>
  </si>
  <si>
    <t>−1.1607</t>
  </si>
  <si>
    <t>2.03</t>
  </si>
  <si>
    <t>HSCJ1411+0107D</t>
  </si>
  <si>
    <t>212.9073</t>
  </si>
  <si>
    <t>1.1223</t>
  </si>
  <si>
    <t>HSCJ1414−0136</t>
  </si>
  <si>
    <t>213.5874</t>
  </si>
  <si>
    <t>−1.6128</t>
  </si>
  <si>
    <t>0.511</t>
  </si>
  <si>
    <t>5.52</t>
  </si>
  <si>
    <t>HSCJ1418+0044</t>
  </si>
  <si>
    <t>214.5233</t>
  </si>
  <si>
    <t>0.7431</t>
  </si>
  <si>
    <t>3.53</t>
  </si>
  <si>
    <t>HSCJ1419+0020†</t>
  </si>
  <si>
    <t>214.7852</t>
  </si>
  <si>
    <t>0.3469</t>
  </si>
  <si>
    <t>0.339</t>
  </si>
  <si>
    <t>4.25</t>
  </si>
  <si>
    <t>HSCJ1420+0057</t>
  </si>
  <si>
    <t>215.0694</t>
  </si>
  <si>
    <t>0.9547</t>
  </si>
  <si>
    <t>0.507</t>
  </si>
  <si>
    <t>10.96</t>
  </si>
  <si>
    <t>HSCJ1420+0058D</t>
  </si>
  <si>
    <t>215.0743</t>
  </si>
  <si>
    <t>0.9755</t>
  </si>
  <si>
    <t>0.330</t>
  </si>
  <si>
    <t>3.24</t>
  </si>
  <si>
    <t>HSCJ1420+0007</t>
  </si>
  <si>
    <t>215.2019</t>
  </si>
  <si>
    <t>0.1258</t>
  </si>
  <si>
    <t>0.545</t>
  </si>
  <si>
    <t>3.67</t>
  </si>
  <si>
    <t>HSCJ1421+0022D</t>
  </si>
  <si>
    <t>215.2655</t>
  </si>
  <si>
    <t>0.3720</t>
  </si>
  <si>
    <t>HSCJ1421−0024</t>
  </si>
  <si>
    <t>215.4578</t>
  </si>
  <si>
    <t>−0.4009</t>
  </si>
  <si>
    <t>3.15</t>
  </si>
  <si>
    <t>HSCJ1423−0026†</t>
  </si>
  <si>
    <t>215.9747</t>
  </si>
  <si>
    <t>−0.4345</t>
  </si>
  <si>
    <t>14.29</t>
  </si>
  <si>
    <t>HSCJ1424−0053K</t>
  </si>
  <si>
    <t>−0.8892</t>
  </si>
  <si>
    <t>3.33</t>
  </si>
  <si>
    <t>4,5,11</t>
  </si>
  <si>
    <t>HSCJ1424+0042</t>
  </si>
  <si>
    <t>216.2077</t>
  </si>
  <si>
    <t>0.7004</t>
  </si>
  <si>
    <t>0.477</t>
  </si>
  <si>
    <t>5.29</t>
  </si>
  <si>
    <t>HSCJ1427+0043D</t>
  </si>
  <si>
    <t>216.7776</t>
  </si>
  <si>
    <t>0.7207</t>
  </si>
  <si>
    <t>HSCJ1428+0043</t>
  </si>
  <si>
    <t>217.0751</t>
  </si>
  <si>
    <t>0.7252</t>
  </si>
  <si>
    <t>0.335</t>
  </si>
  <si>
    <t>8.48</t>
  </si>
  <si>
    <t>HSCJ1431−0006</t>
  </si>
  <si>
    <t>217.8081</t>
  </si>
  <si>
    <t>−0.1037</t>
  </si>
  <si>
    <t>2.45</t>
  </si>
  <si>
    <t>HSCJ1434+4315</t>
  </si>
  <si>
    <t>218.6586</t>
  </si>
  <si>
    <t>43.2615</t>
  </si>
  <si>
    <t>0.38</t>
  </si>
  <si>
    <t>0.89</t>
  </si>
  <si>
    <t>HSCJ1434−0056D</t>
  </si>
  <si>
    <t>218.7267</t>
  </si>
  <si>
    <t>−0.9496</t>
  </si>
  <si>
    <t>HSCJ1435−0106</t>
  </si>
  <si>
    <t>218.8296</t>
  </si>
  <si>
    <t>−1.1101</t>
  </si>
  <si>
    <t>0.78</t>
  </si>
  <si>
    <t>2.69</t>
  </si>
  <si>
    <t>HSCJ1436+4329</t>
  </si>
  <si>
    <t>219.0464</t>
  </si>
  <si>
    <t>43.4891</t>
  </si>
  <si>
    <t>0.386</t>
  </si>
  <si>
    <t>2.70</t>
  </si>
  <si>
    <t>HSCJ1437−0002</t>
  </si>
  <si>
    <t>219.3929</t>
  </si>
  <si>
    <t>−0.0488</t>
  </si>
  <si>
    <t>0.627</t>
  </si>
  <si>
    <t>3.62</t>
  </si>
  <si>
    <t>HSCJ1441−0018</t>
  </si>
  <si>
    <t>220.3623</t>
  </si>
  <si>
    <t>−0.3164</t>
  </si>
  <si>
    <t>5.32</t>
  </si>
  <si>
    <t>HSCJ1441−0053</t>
  </si>
  <si>
    <t>220.3862</t>
  </si>
  <si>
    <t>−0.8996</t>
  </si>
  <si>
    <t>8.93</t>
  </si>
  <si>
    <t>HSCJ1443+0102†</t>
  </si>
  <si>
    <t>220.7898</t>
  </si>
  <si>
    <t>1.0362</t>
  </si>
  <si>
    <t>0.529</t>
  </si>
  <si>
    <t>13.19</t>
  </si>
  <si>
    <t>HSCJ1444−0051D</t>
  </si>
  <si>
    <t>−0.8617</t>
  </si>
  <si>
    <t>2.04</t>
  </si>
  <si>
    <t>HSCJ1449−0002</t>
  </si>
  <si>
    <t>222.4072</t>
  </si>
  <si>
    <t>−0.0452</t>
  </si>
  <si>
    <t>2.97</t>
  </si>
  <si>
    <t>HSCJ1450+0055</t>
  </si>
  <si>
    <t>222.6666</t>
  </si>
  <si>
    <t>0.9279</t>
  </si>
  <si>
    <t>9.95</t>
  </si>
  <si>
    <t>HSCJ1451+0111D</t>
  </si>
  <si>
    <t>222.7769</t>
  </si>
  <si>
    <t>1.1927</t>
  </si>
  <si>
    <t>0.391</t>
  </si>
  <si>
    <t>HSCJ1458−0024D</t>
  </si>
  <si>
    <t>224.6513</t>
  </si>
  <si>
    <t>−0.4000</t>
  </si>
  <si>
    <t>HSCJ1459+4410</t>
  </si>
  <si>
    <t>224.8790</t>
  </si>
  <si>
    <t>44.1802</t>
  </si>
  <si>
    <t>0.323</t>
  </si>
  <si>
    <t>HSCJ1459−0055</t>
  </si>
  <si>
    <t>224.9882</t>
  </si>
  <si>
    <t>−0.9230</t>
  </si>
  <si>
    <t>0.939</t>
  </si>
  <si>
    <t>HSCJ1507+4244</t>
  </si>
  <si>
    <t>226.8466</t>
  </si>
  <si>
    <t>42.7340</t>
  </si>
  <si>
    <t>0.218</t>
  </si>
  <si>
    <t>11.15</t>
  </si>
  <si>
    <t>HSCJ1508+4256</t>
  </si>
  <si>
    <t>227.1544</t>
  </si>
  <si>
    <t>42.9415</t>
  </si>
  <si>
    <t>8.82</t>
  </si>
  <si>
    <t>HSCJ1510+4255</t>
  </si>
  <si>
    <t>227.6903</t>
  </si>
  <si>
    <t>42.9324</t>
  </si>
  <si>
    <t>7.38</t>
  </si>
  <si>
    <t>HSCJ1513+4333</t>
  </si>
  <si>
    <t>228.4882</t>
  </si>
  <si>
    <t>43.5582</t>
  </si>
  <si>
    <t>0.237</t>
  </si>
  <si>
    <t>HSCJ1522+4235</t>
  </si>
  <si>
    <t>230.6975</t>
  </si>
  <si>
    <t>42.5944</t>
  </si>
  <si>
    <t>0.379</t>
  </si>
  <si>
    <t>4.74</t>
  </si>
  <si>
    <t>HSCJ1525+4227</t>
  </si>
  <si>
    <t>231.2877</t>
  </si>
  <si>
    <t>42.4642</t>
  </si>
  <si>
    <t>0.85</t>
  </si>
  <si>
    <t>HSCJ1525+4409</t>
  </si>
  <si>
    <t>231.4855</t>
  </si>
  <si>
    <t>44.1613</t>
  </si>
  <si>
    <t>3.05</t>
  </si>
  <si>
    <t>HSCJ1526+4406</t>
  </si>
  <si>
    <t>231.6363</t>
  </si>
  <si>
    <t>44.1044</t>
  </si>
  <si>
    <t>HSCJ1557+4206</t>
  </si>
  <si>
    <t>239.3841</t>
  </si>
  <si>
    <t>42.1066</t>
  </si>
  <si>
    <t>HSCJ1559+4232</t>
  </si>
  <si>
    <t>239.8367</t>
  </si>
  <si>
    <t>42.5423</t>
  </si>
  <si>
    <t>4.37</t>
  </si>
  <si>
    <t>HSCJ1602+4346†</t>
  </si>
  <si>
    <t>240.5990</t>
  </si>
  <si>
    <t>43.7726</t>
  </si>
  <si>
    <t>2.30</t>
  </si>
  <si>
    <t>HSCJ1602+4346</t>
  </si>
  <si>
    <t>240.6045</t>
  </si>
  <si>
    <t>43.7709</t>
  </si>
  <si>
    <t>3.38</t>
  </si>
  <si>
    <t>HSCJ1602+4335</t>
  </si>
  <si>
    <t>240.7110</t>
  </si>
  <si>
    <t>43.5849</t>
  </si>
  <si>
    <t>4.56</t>
  </si>
  <si>
    <t>240.7214</t>
  </si>
  <si>
    <t>43.5837</t>
  </si>
  <si>
    <t>2.81</t>
  </si>
  <si>
    <t>HSCJ1618+4345</t>
  </si>
  <si>
    <t>244.5774</t>
  </si>
  <si>
    <t>43.7574</t>
  </si>
  <si>
    <t>0.899</t>
  </si>
  <si>
    <t>4.69</t>
  </si>
  <si>
    <t>HSCJ1618+5430</t>
  </si>
  <si>
    <t>244.5857</t>
  </si>
  <si>
    <t>54.5052</t>
  </si>
  <si>
    <t>2.10</t>
  </si>
  <si>
    <t>HSCJ1620+4318</t>
  </si>
  <si>
    <t>245.1101</t>
  </si>
  <si>
    <t>43.3104</t>
  </si>
  <si>
    <t>HSCJ1621+4245</t>
  </si>
  <si>
    <t>245.3623</t>
  </si>
  <si>
    <t>42.7616</t>
  </si>
  <si>
    <t>0.13</t>
  </si>
  <si>
    <t>0.138</t>
  </si>
  <si>
    <t>13.00</t>
  </si>
  <si>
    <t>HSCJ1629+4349</t>
  </si>
  <si>
    <t>247.4261</t>
  </si>
  <si>
    <t>43.8280</t>
  </si>
  <si>
    <t>0.528</t>
  </si>
  <si>
    <t>6.33</t>
  </si>
  <si>
    <t>HSCJ1631+4234†</t>
  </si>
  <si>
    <t>247.7866</t>
  </si>
  <si>
    <t>42.5781</t>
  </si>
  <si>
    <t>HSCJ1632+4246†D</t>
  </si>
  <si>
    <t>248.2406</t>
  </si>
  <si>
    <t>42.7699</t>
  </si>
  <si>
    <t>0.228</t>
  </si>
  <si>
    <t>HSCJ2202+0234D</t>
  </si>
  <si>
    <t>330.7369</t>
  </si>
  <si>
    <t>2.5761</t>
  </si>
  <si>
    <t>6.60</t>
  </si>
  <si>
    <t>HSCJ2203+0426</t>
  </si>
  <si>
    <t>330.9438</t>
  </si>
  <si>
    <t>4.4459</t>
  </si>
  <si>
    <t>0.527</t>
  </si>
  <si>
    <t>8.28</t>
  </si>
  <si>
    <t>F</t>
  </si>
  <si>
    <t>HSCJ2205+0147D</t>
  </si>
  <si>
    <t>331.2789</t>
  </si>
  <si>
    <t>2.36</t>
  </si>
  <si>
    <t>0.82</t>
  </si>
  <si>
    <t>HSCJ2205+0210†</t>
  </si>
  <si>
    <t>331.3976</t>
  </si>
  <si>
    <t>2.1760</t>
  </si>
  <si>
    <t>0.252</t>
  </si>
  <si>
    <t>3.29</t>
  </si>
  <si>
    <t>HSCJ2206+0411D</t>
  </si>
  <si>
    <t>0.537</t>
  </si>
  <si>
    <t>4.24</t>
  </si>
  <si>
    <t>HSCJ2207+0224†</t>
  </si>
  <si>
    <t>331.8298</t>
  </si>
  <si>
    <t>2.4046</t>
  </si>
  <si>
    <t>3.50</t>
  </si>
  <si>
    <t>HSCJ2208+0206</t>
  </si>
  <si>
    <t>332.2499</t>
  </si>
  <si>
    <t>2.1152</t>
  </si>
  <si>
    <t>5.83</t>
  </si>
  <si>
    <t>HSCJ2209−0034</t>
  </si>
  <si>
    <t>332.4829</t>
  </si>
  <si>
    <t>−0.5764</t>
  </si>
  <si>
    <t>0.716</t>
  </si>
  <si>
    <t>4.06</t>
  </si>
  <si>
    <t>HSCJ2212−0008D</t>
  </si>
  <si>
    <t>333.0476</t>
  </si>
  <si>
    <t>−0.1389</t>
  </si>
  <si>
    <t>0.365</t>
  </si>
  <si>
    <t>3.40</t>
  </si>
  <si>
    <t>HSCJ2212+0650</t>
  </si>
  <si>
    <t>333.1505</t>
  </si>
  <si>
    <t>6.8415</t>
  </si>
  <si>
    <t>0.399</t>
  </si>
  <si>
    <t>HSCJ2213−0018D</t>
  </si>
  <si>
    <t>333.2770</t>
  </si>
  <si>
    <t>−0.3084</t>
  </si>
  <si>
    <t>0.408</t>
  </si>
  <si>
    <t>7.60</t>
  </si>
  <si>
    <t>HSCJ2213−0030K</t>
  </si>
  <si>
    <t>333.2789</t>
  </si>
  <si>
    <t>−0.5103</t>
  </si>
  <si>
    <t>0.702</t>
  </si>
  <si>
    <t>HSCJ2213+0354†</t>
  </si>
  <si>
    <t>333.3342</t>
  </si>
  <si>
    <t>3.9100</t>
  </si>
  <si>
    <t>0.670</t>
  </si>
  <si>
    <t>5.01</t>
  </si>
  <si>
    <t>HSCJ2213+0048XK</t>
  </si>
  <si>
    <t>333.3826</t>
  </si>
  <si>
    <t>0.8100</t>
  </si>
  <si>
    <t>5.19</t>
  </si>
  <si>
    <t>HSCJ2213+0056</t>
  </si>
  <si>
    <t>333.4550</t>
  </si>
  <si>
    <t>0.9475</t>
  </si>
  <si>
    <t>3.14</t>
  </si>
  <si>
    <t>HSCJ2214+0110D</t>
  </si>
  <si>
    <t>333.5787</t>
  </si>
  <si>
    <t>1.1772</t>
  </si>
  <si>
    <t>3.57</t>
  </si>
  <si>
    <t>HSCJ2215+0102D</t>
  </si>
  <si>
    <t>333.8056</t>
  </si>
  <si>
    <t>1.0446</t>
  </si>
  <si>
    <t>HSCJ2215+0435</t>
  </si>
  <si>
    <t>333.9658</t>
  </si>
  <si>
    <t>4.5838</t>
  </si>
  <si>
    <t>9.39</t>
  </si>
  <si>
    <t>HSCJ2217−0038</t>
  </si>
  <si>
    <t>334.3723</t>
  </si>
  <si>
    <t>−0.6436</t>
  </si>
  <si>
    <t>0.30</t>
  </si>
  <si>
    <t>2.06</t>
  </si>
  <si>
    <t>HSCJ2221−0053K</t>
  </si>
  <si>
    <t>335.4324</t>
  </si>
  <si>
    <t>−0.8842</t>
  </si>
  <si>
    <t>0.334</t>
  </si>
  <si>
    <t>4.98</t>
  </si>
  <si>
    <t>HSCJ2226+0041XC</t>
  </si>
  <si>
    <t>336.5386</t>
  </si>
  <si>
    <t>0.6949</t>
  </si>
  <si>
    <t>1,3,5</t>
  </si>
  <si>
    <t>HSCJ2226−0034</t>
  </si>
  <si>
    <t>336.6597</t>
  </si>
  <si>
    <t>−0.5805</t>
  </si>
  <si>
    <t>0.404</t>
  </si>
  <si>
    <t>HSCJ2228+0022</t>
  </si>
  <si>
    <t>337.1687</t>
  </si>
  <si>
    <t>0.3704</t>
  </si>
  <si>
    <t>1.21</t>
  </si>
  <si>
    <t>HSCJ2230−0018†</t>
  </si>
  <si>
    <t>337.5731</t>
  </si>
  <si>
    <t>−0.3125</t>
  </si>
  <si>
    <t>0.406</t>
  </si>
  <si>
    <t>7.05</t>
  </si>
  <si>
    <t>HSCJ2232+0057</t>
  </si>
  <si>
    <t>338.0466</t>
  </si>
  <si>
    <t>0.9501</t>
  </si>
  <si>
    <t>HSCJ2232−0025</t>
  </si>
  <si>
    <t>338.1611</t>
  </si>
  <si>
    <t>−0.4261</t>
  </si>
  <si>
    <t>1.08</t>
  </si>
  <si>
    <t>HSCJ2233−0104X</t>
  </si>
  <si>
    <t>338.3201</t>
  </si>
  <si>
    <t>−1.0694</t>
  </si>
  <si>
    <t>22.15</t>
  </si>
  <si>
    <t>HSCJ2233−0019</t>
  </si>
  <si>
    <t>338.3331</t>
  </si>
  <si>
    <t>−0.3264</t>
  </si>
  <si>
    <t>4.13</t>
  </si>
  <si>
    <t>HSCJ2233+0157</t>
  </si>
  <si>
    <t>338.4742</t>
  </si>
  <si>
    <t>1.9560</t>
  </si>
  <si>
    <t>2.08</t>
  </si>
  <si>
    <t>HSCJ2235−0135</t>
  </si>
  <si>
    <t>338.8841</t>
  </si>
  <si>
    <t>−1.5944</t>
  </si>
  <si>
    <t>0.96</t>
  </si>
  <si>
    <t>HSCJ2235+0003</t>
  </si>
  <si>
    <t>338.9535</t>
  </si>
  <si>
    <t>0.0509</t>
  </si>
  <si>
    <t>0.735</t>
  </si>
  <si>
    <t>8.66</t>
  </si>
  <si>
    <t>HSCJ2236+0616</t>
  </si>
  <si>
    <t>339.0586</t>
  </si>
  <si>
    <t>6.2723</t>
  </si>
  <si>
    <t>0.350</t>
  </si>
  <si>
    <t>HSCJ2239+0235</t>
  </si>
  <si>
    <t>339.8946</t>
  </si>
  <si>
    <t>2.5853</t>
  </si>
  <si>
    <t>1.91</t>
  </si>
  <si>
    <t>HSCJ2242+0011D</t>
  </si>
  <si>
    <t>0.1956</t>
  </si>
  <si>
    <t>HSCJ2243−0004</t>
  </si>
  <si>
    <t>340.9990</t>
  </si>
  <si>
    <t>−0.0803</t>
  </si>
  <si>
    <t>0.690</t>
  </si>
  <si>
    <t>HSCJ2246+0558†</t>
  </si>
  <si>
    <t>341.5610</t>
  </si>
  <si>
    <t>5.9748</t>
  </si>
  <si>
    <t>0.340</t>
  </si>
  <si>
    <t>2.66</t>
  </si>
  <si>
    <t>HSCJ2246+0415</t>
  </si>
  <si>
    <t>341.6871</t>
  </si>
  <si>
    <t>4.2637</t>
  </si>
  <si>
    <t>1.02</t>
  </si>
  <si>
    <t>8.67</t>
  </si>
  <si>
    <t>HSCJ2248+0147D</t>
  </si>
  <si>
    <t>342.2457</t>
  </si>
  <si>
    <t>1.7865</t>
  </si>
  <si>
    <t>6.74</t>
  </si>
  <si>
    <t>HSCJ2258+0031</t>
  </si>
  <si>
    <t>344.5655</t>
  </si>
  <si>
    <t>0.5248</t>
  </si>
  <si>
    <t>4.80</t>
  </si>
  <si>
    <t>HSCJ2306+0225D</t>
  </si>
  <si>
    <t>3.17</t>
  </si>
  <si>
    <t>HSCJ2313−0104C</t>
  </si>
  <si>
    <t>348.4770</t>
  </si>
  <si>
    <t>−1.0802</t>
  </si>
  <si>
    <t>8.13</t>
  </si>
  <si>
    <t>HSCJ2314−0003</t>
  </si>
  <si>
    <t>348.5673</t>
  </si>
  <si>
    <t>−0.0529</t>
  </si>
  <si>
    <t>2.64</t>
  </si>
  <si>
    <t>HSCJ2315+0129D</t>
  </si>
  <si>
    <t>348.9799</t>
  </si>
  <si>
    <t>3.68</t>
  </si>
  <si>
    <t>HSCJ2319+0038</t>
  </si>
  <si>
    <t>349.9726</t>
  </si>
  <si>
    <t>0.6369</t>
  </si>
  <si>
    <t>0.94</t>
  </si>
  <si>
    <t>7.69</t>
  </si>
  <si>
    <t>HSCJ2328+0005</t>
  </si>
  <si>
    <t>352.2238</t>
  </si>
  <si>
    <t>0.0937</t>
  </si>
  <si>
    <t>HSCJ2329−0120C</t>
  </si>
  <si>
    <t>352.4494</t>
  </si>
  <si>
    <t>−1.3466</t>
  </si>
  <si>
    <t>10.50</t>
  </si>
  <si>
    <t>HSCJ2330+0133</t>
  </si>
  <si>
    <t>352.5252</t>
  </si>
  <si>
    <t>1.5512</t>
  </si>
  <si>
    <t>3.44</t>
  </si>
  <si>
    <t>HSCJ2330+0158</t>
  </si>
  <si>
    <t>352.6815</t>
  </si>
  <si>
    <t>1.9702</t>
  </si>
  <si>
    <t>2.16</t>
  </si>
  <si>
    <t>HSCJ2332−0003</t>
  </si>
  <si>
    <t>353.1491</t>
  </si>
  <si>
    <t>−0.0511</t>
  </si>
  <si>
    <t>0.510</t>
  </si>
  <si>
    <t>HSCJ2337+0016</t>
  </si>
  <si>
    <t>354.4175</t>
  </si>
  <si>
    <t>0.2781</t>
  </si>
  <si>
    <t>0.272</t>
  </si>
  <si>
    <t>HSCJ2346−0010</t>
  </si>
  <si>
    <t>356.5148</t>
  </si>
  <si>
    <t>−0.1829</t>
  </si>
  <si>
    <t>0.261</t>
  </si>
  <si>
    <t>HSCJ2351+0037</t>
  </si>
  <si>
    <t>357.8388</t>
  </si>
  <si>
    <t>0.6169</t>
  </si>
  <si>
    <t>2.96</t>
  </si>
  <si>
    <t>HSCJ2352+0006</t>
  </si>
  <si>
    <t>358.0488</t>
  </si>
  <si>
    <t>0.1041</t>
  </si>
  <si>
    <t>1.61</t>
  </si>
  <si>
    <t>HSCJ2359+0208D</t>
  </si>
  <si>
    <t>359.8898</t>
  </si>
  <si>
    <t>2.1399</t>
  </si>
  <si>
    <t>Jae20</t>
  </si>
  <si>
    <t>0012+2015</t>
  </si>
  <si>
    <t>0013+2249</t>
  </si>
  <si>
    <t>0018+3845</t>
  </si>
  <si>
    <t>0038+4133</t>
  </si>
  <si>
    <t>0047+5023</t>
  </si>
  <si>
    <t>0049+5128</t>
  </si>
  <si>
    <t>0050+4901f</t>
  </si>
  <si>
    <t>0056+1226</t>
  </si>
  <si>
    <t>0124+5121</t>
  </si>
  <si>
    <t>0216+2955</t>
  </si>
  <si>
    <t>0227+0451f</t>
  </si>
  <si>
    <t>0254+1430</t>
  </si>
  <si>
    <t>5737+3424</t>
  </si>
  <si>
    <t>5758+1525</t>
  </si>
  <si>
    <t>5857+5949</t>
  </si>
  <si>
    <t>5914+1219</t>
  </si>
  <si>
    <t>5921+0638</t>
  </si>
  <si>
    <t>5941+3628</t>
  </si>
  <si>
    <t>5947+4752</t>
  </si>
  <si>
    <t>0211+1139</t>
  </si>
  <si>
    <t>0:41,0:03_0:05</t>
  </si>
  <si>
    <t>19,28_0:01</t>
  </si>
  <si>
    <t>_10,2</t>
  </si>
  <si>
    <t>0:38,0:06_0:02</t>
  </si>
  <si>
    <t>18,89_0:01</t>
  </si>
  <si>
    <t>0:71,0:02_0:13</t>
  </si>
  <si>
    <t>23,60_0:01</t>
  </si>
  <si>
    <t>_21,8</t>
  </si>
  <si>
    <t>0:89,0:05_0:03</t>
  </si>
  <si>
    <t>20,39_0:05</t>
  </si>
  <si>
    <t>_2,9</t>
  </si>
  <si>
    <t>0:85,0:07_0:05</t>
  </si>
  <si>
    <t>20,65_0:01</t>
  </si>
  <si>
    <t>0:33,0:03_0:05</t>
  </si>
  <si>
    <t>19,61_0:01</t>
  </si>
  <si>
    <t>_24,6</t>
  </si>
  <si>
    <t>1:01,0:07_0:05</t>
  </si>
  <si>
    <t>21:72,0:02_0:03</t>
  </si>
  <si>
    <t>0,44_0:04</t>
  </si>
  <si>
    <t>18:70,0:03_0:00</t>
  </si>
  <si>
    <t>0,84_0:04</t>
  </si>
  <si>
    <t>22:43,0:15_0:05</t>
  </si>
  <si>
    <t>_51,4</t>
  </si>
  <si>
    <t>0:90,0:06_0:04</t>
  </si>
  <si>
    <t>21:09,0:06_0:09</t>
  </si>
  <si>
    <t>0:67,0:05_0:03</t>
  </si>
  <si>
    <t>19,98_0:01</t>
  </si>
  <si>
    <t>_16,6</t>
  </si>
  <si>
    <t>0:89,0:03_0:05</t>
  </si>
  <si>
    <t>21,94_0:03</t>
  </si>
  <si>
    <t>,</t>
  </si>
  <si>
    <t>_56,5</t>
  </si>
  <si>
    <t>0:39,0:03_0:05</t>
  </si>
  <si>
    <t>20,05_0:01</t>
  </si>
  <si>
    <t>_32,8</t>
  </si>
  <si>
    <t>1:05,0:05_0:07</t>
  </si>
  <si>
    <t>23:25,0:80_0:04</t>
  </si>
  <si>
    <t>0:45,0:03_0:05</t>
  </si>
  <si>
    <t>20,34_0:02</t>
  </si>
  <si>
    <t>0:90,0:06_0:02</t>
  </si>
  <si>
    <t>20,91_0:02</t>
  </si>
  <si>
    <t>_5,4</t>
  </si>
  <si>
    <t>0,28_0:04</t>
  </si>
  <si>
    <t>0009+2455</t>
  </si>
  <si>
    <t>0028+1919</t>
  </si>
  <si>
    <t>0029+4018</t>
  </si>
  <si>
    <t>0047+2931</t>
  </si>
  <si>
    <t>0050+0357</t>
  </si>
  <si>
    <t>0055+3821</t>
  </si>
  <si>
    <t>0056+2106</t>
  </si>
  <si>
    <t>0104+2046</t>
  </si>
  <si>
    <t>0104+2501</t>
  </si>
  <si>
    <t>0105+4531</t>
  </si>
  <si>
    <t>0107+0533</t>
  </si>
  <si>
    <t>0108+5606</t>
  </si>
  <si>
    <t>0120+4551</t>
  </si>
  <si>
    <t>0148+2325</t>
  </si>
  <si>
    <t>0208+1422</t>
  </si>
  <si>
    <t>0220+2335</t>
  </si>
  <si>
    <t>0221+3440</t>
  </si>
  <si>
    <t>0236+4807</t>
  </si>
  <si>
    <t>0248+1422</t>
  </si>
  <si>
    <t>5748+5524</t>
  </si>
  <si>
    <t>5750+5619</t>
  </si>
  <si>
    <t>5752+2057</t>
  </si>
  <si>
    <t>5754+5952</t>
  </si>
  <si>
    <t>5805+0413</t>
  </si>
  <si>
    <t>5806+5809</t>
  </si>
  <si>
    <t>5821+4437</t>
  </si>
  <si>
    <t>5829+3734</t>
  </si>
  <si>
    <t>5831+4332</t>
  </si>
  <si>
    <t>5841+4646</t>
  </si>
  <si>
    <t>5851+1813</t>
  </si>
  <si>
    <t>5856+4755</t>
  </si>
  <si>
    <t>5906+4524</t>
  </si>
  <si>
    <t>5919+3853</t>
  </si>
  <si>
    <t>5924+0852</t>
  </si>
  <si>
    <t>5925+3039</t>
  </si>
  <si>
    <t>5929+1352</t>
  </si>
  <si>
    <t>5929+4553</t>
  </si>
  <si>
    <t>5931+0229</t>
  </si>
  <si>
    <t>5932+1018</t>
  </si>
  <si>
    <t>5936+3621</t>
  </si>
  <si>
    <t>5939+3044</t>
  </si>
  <si>
    <t>5940+3253</t>
  </si>
  <si>
    <t>5940+5012</t>
  </si>
  <si>
    <t>5942+2829</t>
  </si>
  <si>
    <t>5943+2816</t>
  </si>
  <si>
    <t>5951+1236</t>
  </si>
  <si>
    <t>5959+0348</t>
  </si>
  <si>
    <t>0,39_0:04 2,63</t>
  </si>
  <si>
    <t>3,7 19,49_0:01 _2,5 0,31 22,6</t>
  </si>
  <si>
    <t>0:61,0:03_0:05</t>
  </si>
  <si>
    <t>0,45 1,7 20:34,0:01_0:03 34,9 0,13 22,6</t>
  </si>
  <si>
    <t>0:83,0:05_0:07</t>
  </si>
  <si>
    <t>0,83 2,6 18,94 _0:02 47,4 0,00 22,7</t>
  </si>
  <si>
    <t>0,32_0:04 2,00</t>
  </si>
  <si>
    <t>2,3 19,56_0:01 _38,4 0,29 21,6</t>
  </si>
  <si>
    <t>0,84_0:04 0,66</t>
  </si>
  <si>
    <t>2,8 22,31_0:02 _44,7 0,40 22,5</t>
  </si>
  <si>
    <t>0,66_0:06 1,05</t>
  </si>
  <si>
    <t>2,4 20,86_0:01 10,3 0,14 21,8</t>
  </si>
  <si>
    <t>0:65,0:03_0:05</t>
  </si>
  <si>
    <t>0,34 3,4 21,21_0:04 84,7 0,02 23,3</t>
  </si>
  <si>
    <t>0,94_0:10 3,54</t>
  </si>
  <si>
    <t>3,8 24:27,0:20_0:05 _0,7 0,31 21,9</t>
  </si>
  <si>
    <t>0:22,0:06_0:02</t>
  </si>
  <si>
    <t>, , , , , , , , , , , , , , , 21,8</t>
  </si>
  <si>
    <t>0,44_0:04 1,00</t>
  </si>
  <si>
    <t>3,4 20,38_0:01 15,9 0,00 22,3</t>
  </si>
  <si>
    <t>0,90_0:06 1,71</t>
  </si>
  <si>
    <t>3,2 21:83,0:01_0:07 _70,4 0,04 22,7</t>
  </si>
  <si>
    <t>0:97,0:07_0:05</t>
  </si>
  <si>
    <t>0,20 1,8 22,81_0:02 Y61,5 0,24 23,4</t>
  </si>
  <si>
    <t>0,82_0:06 1,28</t>
  </si>
  <si>
    <t>, ,</t>
  </si>
  <si>
    <t>, , , , , , , , , , , , , 22,9</t>
  </si>
  <si>
    <t>0,40_0:04 1,43</t>
  </si>
  <si>
    <t>2,9 18,81_0:01 _35,1 0,00 22,0</t>
  </si>
  <si>
    <t>0,41_0:04 1,59</t>
  </si>
  <si>
    <t>7,7 20:06,0:07_0:05 _52,0 0,00 22,0</t>
  </si>
  <si>
    <t>0,60 1,7 20:99,0:01_0:08 87,2 0,00 21,8</t>
  </si>
  <si>
    <t>1,06 5,5 19,35_0:01 _22,7 0,04 22,3</t>
  </si>
  <si>
    <t>0,34_0:06 1,27</t>
  </si>
  <si>
    <t>1,8 20,15_0:01 22,0 0,11 23,2</t>
  </si>
  <si>
    <t>0,60_0:04 1,38</t>
  </si>
  <si>
    <t>5,5 21:72,0:11_0:05 18,8 0,24 22,8</t>
  </si>
  <si>
    <t>0:93,0:07_0:05</t>
  </si>
  <si>
    <t>0,33 1,4 22,15_0:02 89,9 0,00 21,6</t>
  </si>
  <si>
    <t>0,28_0:04 0,73</t>
  </si>
  <si>
    <t>, , , , , , , , , , , , , 21,8</t>
  </si>
  <si>
    <t>0,44_0:04 0,98</t>
  </si>
  <si>
    <t>1,0 20,27_0:01 3,8 0,14 21,6</t>
  </si>
  <si>
    <t>0,22 6,9 22:23,0:20_0:05 _16,5 0,43 22,6</t>
  </si>
  <si>
    <t>0,88_0:04 1,61</t>
  </si>
  <si>
    <t>4,8 23:00,0:04_0:02 _81,6 0,16 22,8</t>
  </si>
  <si>
    <t>0,32_0:04 1,50</t>
  </si>
  <si>
    <t>2,9 19:14,0:02_0:08 _13,6 0,00 21,7</t>
  </si>
  <si>
    <t>0,21 3,5 21:84,0:07_0:11 00,0 0,28 22,9</t>
  </si>
  <si>
    <t>0:51,0:05_0:03</t>
  </si>
  <si>
    <t>0,46 1,6 19:95,0:00_0:03 _0,1 1,15 22,3</t>
  </si>
  <si>
    <t>, , , 1,17 , ,</t>
  </si>
  <si>
    <t>, , , , , , , , , , , 21,0</t>
  </si>
  <si>
    <t>0,36_0:04 0,93</t>
  </si>
  <si>
    <t>0,9 19,65_0:01 21,1 0,12 21,0</t>
  </si>
  <si>
    <t>0:29,0:03_0:05</t>
  </si>
  <si>
    <t>, , , , , , , , , , , , , , , 21,9</t>
  </si>
  <si>
    <t>0,32_0:04 2,97</t>
  </si>
  <si>
    <t>1,1 19,54_0:01 48,8 0,39 22,9</t>
  </si>
  <si>
    <t>0:37,0:03_0:05</t>
  </si>
  <si>
    <t>, , , , , , , , , , , , , , , 21,6</t>
  </si>
  <si>
    <t>0,40_0:04 2,35</t>
  </si>
  <si>
    <t>1,9 20:59,0:01_0:02 _15,7 0,08 22,7</t>
  </si>
  <si>
    <t>0,17 1,6 23:09,0:2_0:02 _9,8 0,01 22,7</t>
  </si>
  <si>
    <t>0:91,0:07_0:05</t>
  </si>
  <si>
    <t>0,15 1,2 23:16,0:05_0:04 89,9 0,38 23,2</t>
  </si>
  <si>
    <t>0,36_0:04 2,46</t>
  </si>
  <si>
    <t>, , , , , , , , , , 22,0</t>
  </si>
  <si>
    <t>0:54,0:06_0:02</t>
  </si>
  <si>
    <t>0,67 2,1 19,99_0:01 _23,2 0,06 22,3</t>
  </si>
  <si>
    <t>0,32_0:04 1,48</t>
  </si>
  <si>
    <t>1,9 19:20,0:00_0:02 89,9 0,01 21,6</t>
  </si>
  <si>
    <t>0:92,0:04_0:06</t>
  </si>
  <si>
    <t>0,40 1,2 21:92,0:12_0:03 19,9 0,22 22,6</t>
  </si>
  <si>
    <t>0:25,0:03_0:05</t>
  </si>
  <si>
    <t>0,71 0,9 19:14,0:02_0:01 _42,4 0,15 22,1</t>
  </si>
  <si>
    <t>0:73,0:03_0:05</t>
  </si>
  <si>
    <t>0,58 1,7 20:08,0:01_0:05 76,9 0,00 22,9</t>
  </si>
  <si>
    <t>0,51 1,4 19,45_0:01 58,4 0,40 22,5</t>
  </si>
  <si>
    <t>0,36_0:04 1,97</t>
  </si>
  <si>
    <t>0,72_0:04 1,39</t>
  </si>
  <si>
    <t>1,6 21:88,0:03_0:05 34,0 0,04 22,8</t>
  </si>
  <si>
    <t>0:39,0:05_0:03</t>
  </si>
  <si>
    <t>0,69 1,3 19,43_0:01 79,9 0,01 22,4</t>
  </si>
  <si>
    <t>0:46,0:06_0:02</t>
  </si>
  <si>
    <t>1,21 2,2 18,66_0:01 20,9 0,29 21,9</t>
  </si>
  <si>
    <t>0,82_0:06 1,20</t>
  </si>
  <si>
    <t>3,5 21,62_0:04 _49,2 0,20 22,8</t>
  </si>
  <si>
    <t>0012+2015+A71:C131</t>
  </si>
  <si>
    <t>F08</t>
  </si>
  <si>
    <t>g</t>
  </si>
  <si>
    <t>r</t>
  </si>
  <si>
    <t>i</t>
  </si>
  <si>
    <t>zphot</t>
  </si>
  <si>
    <t>Type</t>
  </si>
  <si>
    <t>Field</t>
  </si>
  <si>
    <t>(hms)</t>
  </si>
  <si>
    <t>(dms)</t>
  </si>
  <si>
    <t>(mag)</t>
  </si>
  <si>
    <t>()</t>
  </si>
  <si>
    <t>(h</t>
  </si>
  <si>
    <t>−1</t>
  </si>
  <si>
    <t>kpc)</t>
  </si>
  <si>
    <t>SA1</t>
  </si>
  <si>
    <t>°æ</t>
  </si>
  <si>
    <t>W1</t>
  </si>
  <si>
    <t>SA2</t>
  </si>
  <si>
    <t>SA3</t>
  </si>
  <si>
    <t>SA4</t>
  </si>
  <si>
    <t>V</t>
  </si>
  <si>
    <t>SA5</t>
  </si>
  <si>
    <t>SA6</t>
  </si>
  <si>
    <t>SA7m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</si>
  <si>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</si>
  <si>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</si>
  <si>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</si>
  <si>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</si>
  <si>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</si>
  <si>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</si>
  <si>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</si>
  <si>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</si>
  <si>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</si>
  <si>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</si>
  <si>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</si>
  <si>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</si>
  <si>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</si>
  <si>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SA21G</t>
  </si>
  <si>
    <t>SA22</t>
  </si>
  <si>
    <t>SA23G</t>
  </si>
  <si>
    <t>SA24</t>
  </si>
  <si>
    <t>SA25</t>
  </si>
  <si>
    <t>SA26m</t>
  </si>
  <si>
    <t>SA27mG</t>
  </si>
  <si>
    <t>SA28</t>
  </si>
  <si>
    <t>SA29</t>
  </si>
  <si>
    <t>SA30</t>
  </si>
  <si>
    <t>SA31m</t>
  </si>
  <si>
    <t>SA32</t>
  </si>
  <si>
    <t>SA33m</t>
  </si>
  <si>
    <t>SA34</t>
  </si>
  <si>
    <t>SA35</t>
  </si>
  <si>
    <t>SA36</t>
  </si>
  <si>
    <t>SA37</t>
  </si>
  <si>
    <t>SA38</t>
  </si>
  <si>
    <t>SA39</t>
  </si>
  <si>
    <t>SA40</t>
  </si>
  <si>
    <t>SA41</t>
  </si>
  <si>
    <t>SA42</t>
  </si>
  <si>
    <t>SA43</t>
  </si>
  <si>
    <t>D1</t>
  </si>
  <si>
    <t>SA44</t>
  </si>
  <si>
    <t>SA45</t>
  </si>
  <si>
    <t>SA46</t>
  </si>
  <si>
    <t>SA47</t>
  </si>
  <si>
    <t>SA48zG</t>
  </si>
  <si>
    <t>SA49</t>
  </si>
  <si>
    <t>SA50</t>
  </si>
  <si>
    <t>SA51</t>
  </si>
  <si>
    <t>SA52</t>
  </si>
  <si>
    <t>SA53</t>
  </si>
  <si>
    <t>SA54</t>
  </si>
  <si>
    <t>SA55</t>
  </si>
  <si>
    <t>SA56</t>
  </si>
  <si>
    <t>SA57</t>
  </si>
  <si>
    <t>SA58</t>
  </si>
  <si>
    <t>SA59</t>
  </si>
  <si>
    <t>SA60</t>
  </si>
  <si>
    <t>SA61</t>
  </si>
  <si>
    <t>W2</t>
  </si>
  <si>
    <t>SA62</t>
  </si>
  <si>
    <t>SA63</t>
  </si>
  <si>
    <t>SA64</t>
  </si>
  <si>
    <t>SA65</t>
  </si>
  <si>
    <t>SA66m</t>
  </si>
  <si>
    <t>SA67</t>
  </si>
  <si>
    <t>SA68</t>
  </si>
  <si>
    <t>SA69</t>
  </si>
  <si>
    <t>SA70</t>
  </si>
  <si>
    <t>SA71m</t>
  </si>
  <si>
    <t>SA72</t>
  </si>
  <si>
    <t>SA73m</t>
  </si>
  <si>
    <t>SA74</t>
  </si>
  <si>
    <t>SA75</t>
  </si>
  <si>
    <t>SA76G</t>
  </si>
  <si>
    <t>SA77</t>
  </si>
  <si>
    <t>SA78C</t>
  </si>
  <si>
    <t>D2</t>
  </si>
  <si>
    <t>SA79</t>
  </si>
  <si>
    <t>SA80</t>
  </si>
  <si>
    <t>SA81</t>
  </si>
  <si>
    <t>SA82</t>
  </si>
  <si>
    <t>SA83C</t>
  </si>
  <si>
    <t>SA84</t>
  </si>
  <si>
    <t>SA85</t>
  </si>
  <si>
    <t>SA86</t>
  </si>
  <si>
    <t>W3</t>
  </si>
  <si>
    <t>SA87</t>
  </si>
  <si>
    <t>SA88</t>
  </si>
  <si>
    <t>SA89</t>
  </si>
  <si>
    <t>SA90</t>
  </si>
  <si>
    <t>SA91</t>
  </si>
  <si>
    <t>SA92G</t>
  </si>
  <si>
    <t>SA93</t>
  </si>
  <si>
    <t>SA94</t>
  </si>
  <si>
    <t>SA95G</t>
  </si>
  <si>
    <t>SA96m</t>
  </si>
  <si>
    <t>SA97</t>
  </si>
  <si>
    <t>SA98</t>
  </si>
  <si>
    <t>SA99m</t>
  </si>
  <si>
    <t>SA100</t>
  </si>
  <si>
    <t>SA101</t>
  </si>
  <si>
    <t>SA102R</t>
  </si>
  <si>
    <t>SA103mG</t>
  </si>
  <si>
    <t>SA104</t>
  </si>
  <si>
    <t>D3</t>
  </si>
  <si>
    <t>SA105</t>
  </si>
  <si>
    <t>SA106</t>
  </si>
  <si>
    <t>SA107</t>
  </si>
  <si>
    <t>SA108</t>
  </si>
  <si>
    <t>SA109</t>
  </si>
  <si>
    <t>SA110m</t>
  </si>
  <si>
    <t>SA111</t>
  </si>
  <si>
    <t>SA112</t>
  </si>
  <si>
    <t>SA113</t>
  </si>
  <si>
    <t>SA114</t>
  </si>
  <si>
    <t>SA115</t>
  </si>
  <si>
    <t>SA116</t>
  </si>
  <si>
    <t>SA117m</t>
  </si>
  <si>
    <t>W4</t>
  </si>
  <si>
    <t>SA118m</t>
  </si>
  <si>
    <t>SA119G</t>
  </si>
  <si>
    <t>SA120G</t>
  </si>
  <si>
    <t>SA121</t>
  </si>
  <si>
    <t>SA122</t>
  </si>
  <si>
    <t>SA123</t>
  </si>
  <si>
    <t>SA124</t>
  </si>
  <si>
    <t>D4</t>
  </si>
  <si>
    <t>SA125</t>
  </si>
  <si>
    <t>SA126</t>
  </si>
  <si>
    <t>SA127</t>
  </si>
  <si>
    <t>0,01z</t>
  </si>
  <si>
    <t>M12</t>
  </si>
  <si>
    <t>SL2SJ021247−055552</t>
  </si>
  <si>
    <t>33.1993</t>
  </si>
  <si>
    <t>−5.9312</t>
  </si>
  <si>
    <t>0.750</t>
  </si>
  <si>
    <t>SL2SJ021411−040502</t>
  </si>
  <si>
    <t>33.5467</t>
  </si>
  <si>
    <t>−4.0841</t>
  </si>
  <si>
    <t>0.608</t>
  </si>
  <si>
    <t>1.880</t>
  </si>
  <si>
    <t>SL2SJ022056−063934</t>
  </si>
  <si>
    <t>35.2358</t>
  </si>
  <si>
    <t>−6.6595</t>
  </si>
  <si>
    <t>SL2SJ022459−040104</t>
  </si>
  <si>
    <t>36.2469</t>
  </si>
  <si>
    <t>−4.0177</t>
  </si>
  <si>
    <t>0.800</t>
  </si>
  <si>
    <t>SL2SJ022648−040610</t>
  </si>
  <si>
    <t>36.7016</t>
  </si>
  <si>
    <t>−4.1029</t>
  </si>
  <si>
    <t>0.766</t>
  </si>
  <si>
    <t>SL2SJ023251−040823</t>
  </si>
  <si>
    <t>38.2149</t>
  </si>
  <si>
    <t>−4.1399</t>
  </si>
  <si>
    <t>0.352</t>
  </si>
  <si>
    <t>2.344</t>
  </si>
  <si>
    <t>SDSSJ023740.63−064112.9</t>
  </si>
  <si>
    <t>39.4193</t>
  </si>
  <si>
    <t>−6.6869</t>
  </si>
  <si>
    <t>2.2491</t>
  </si>
  <si>
    <t>Shu</t>
  </si>
  <si>
    <t>SL2SJ085540−014730</t>
  </si>
  <si>
    <t>133.9171</t>
  </si>
  <si>
    <t>−1.7917</t>
  </si>
  <si>
    <t>SL2SJ085826−014300</t>
  </si>
  <si>
    <t>134.6108</t>
  </si>
  <si>
    <t>−1.7168</t>
  </si>
  <si>
    <t>0.580</t>
  </si>
  <si>
    <t>SL2SJ090408−005953</t>
  </si>
  <si>
    <t>136.0332</t>
  </si>
  <si>
    <t>−0.9980</t>
  </si>
  <si>
    <t>0.611</t>
  </si>
  <si>
    <t>136.5548</t>
  </si>
  <si>
    <t>3.4944</t>
  </si>
  <si>
    <t>H-ATLASJ090740.0−004200</t>
  </si>
  <si>
    <t>136.9167</t>
  </si>
  <si>
    <t>−0.7000</t>
  </si>
  <si>
    <t>1.5747</t>
  </si>
  <si>
    <t>Negrello</t>
  </si>
  <si>
    <t>(2010),</t>
  </si>
  <si>
    <t>Wong</t>
  </si>
  <si>
    <t>(2017a)</t>
  </si>
  <si>
    <t>SDSSJ0912+0029</t>
  </si>
  <si>
    <t>138.0221</t>
  </si>
  <si>
    <t>0.4837</t>
  </si>
  <si>
    <t>0.164</t>
  </si>
  <si>
    <t>0.324</t>
  </si>
  <si>
    <t>SDSSJ0924+0219</t>
  </si>
  <si>
    <t>141.2325</t>
  </si>
  <si>
    <t>2.3236</t>
  </si>
  <si>
    <t>0.394</t>
  </si>
  <si>
    <t>1.524</t>
  </si>
  <si>
    <t>Inada</t>
  </si>
  <si>
    <t>(2003),</t>
  </si>
  <si>
    <t>Eigenbrod</t>
  </si>
  <si>
    <t>SDSSJ0935−0003</t>
  </si>
  <si>
    <t>143.9331</t>
  </si>
  <si>
    <t>−0.0597</t>
  </si>
  <si>
    <t>0.347</t>
  </si>
  <si>
    <t>0.467</t>
  </si>
  <si>
    <t>BRI0952−0115</t>
  </si>
  <si>
    <t>148.7500</t>
  </si>
  <si>
    <t>−1.5014</t>
  </si>
  <si>
    <t>0.632</t>
  </si>
  <si>
    <t>4.5</t>
  </si>
  <si>
    <t>McMahon</t>
  </si>
  <si>
    <t>(1992),</t>
  </si>
  <si>
    <t>SDSSJ0955+0101</t>
  </si>
  <si>
    <t>148.8322</t>
  </si>
  <si>
    <t>1.0290</t>
  </si>
  <si>
    <t>0.111</t>
  </si>
  <si>
    <t>0.316</t>
  </si>
  <si>
    <t>COSMOS5914+1219</t>
  </si>
  <si>
    <t>149.7696</t>
  </si>
  <si>
    <t>2.2053</t>
  </si>
  <si>
    <t>1.130</t>
  </si>
  <si>
    <t>COSMOS5921+0638</t>
  </si>
  <si>
    <t>149.8407</t>
  </si>
  <si>
    <t>2.1107</t>
  </si>
  <si>
    <t>3.35</t>
  </si>
  <si>
    <t>(2008),</t>
  </si>
  <si>
    <t>J095930.93+023427.7</t>
  </si>
  <si>
    <t>149.8789</t>
  </si>
  <si>
    <t>2.5744</t>
  </si>
  <si>
    <t>0.892</t>
  </si>
  <si>
    <t>COSMOS5939+3044</t>
  </si>
  <si>
    <t>149.9132</t>
  </si>
  <si>
    <t>2.5122</t>
  </si>
  <si>
    <t>0.740</t>
  </si>
  <si>
    <t>COSMOS0012+2015</t>
  </si>
  <si>
    <t>150.0525</t>
  </si>
  <si>
    <t>2.3375</t>
  </si>
  <si>
    <t>0.378</t>
  </si>
  <si>
    <t>COSMOS0018+3845</t>
  </si>
  <si>
    <t>150.0767</t>
  </si>
  <si>
    <t>2.6458</t>
  </si>
  <si>
    <t>0.976</t>
  </si>
  <si>
    <t>3.96</t>
  </si>
  <si>
    <t>COSMOS0038+4133</t>
  </si>
  <si>
    <t>150.1595</t>
  </si>
  <si>
    <t>2.6927</t>
  </si>
  <si>
    <t>0.738</t>
  </si>
  <si>
    <t>COSMOS0047+5023</t>
  </si>
  <si>
    <t>150.1983</t>
  </si>
  <si>
    <t>1.8397</t>
  </si>
  <si>
    <t>0.870</t>
  </si>
  <si>
    <t>COSMOS0049+5128</t>
  </si>
  <si>
    <t>150.2053</t>
  </si>
  <si>
    <t>1.8578</t>
  </si>
  <si>
    <t>0.337</t>
  </si>
  <si>
    <t>0.524</t>
  </si>
  <si>
    <t>COSMOS0050+4901</t>
  </si>
  <si>
    <t>150.2110</t>
  </si>
  <si>
    <t>2.8172</t>
  </si>
  <si>
    <t>0.960</t>
  </si>
  <si>
    <t>J100140.12+020040.9</t>
  </si>
  <si>
    <t>150.4172</t>
  </si>
  <si>
    <t>2.0114</t>
  </si>
  <si>
    <t>0.879</t>
  </si>
  <si>
    <t>SL2SJ100148+022207</t>
  </si>
  <si>
    <t>150.4491</t>
  </si>
  <si>
    <t>2.3685</t>
  </si>
  <si>
    <t>COSMOS0211+1139</t>
  </si>
  <si>
    <t>150.5467</t>
  </si>
  <si>
    <t>2.1943</t>
  </si>
  <si>
    <t>0.920</t>
  </si>
  <si>
    <t>(2011),</t>
  </si>
  <si>
    <t>SL2SJ100212+022955</t>
  </si>
  <si>
    <t>150.5486</t>
  </si>
  <si>
    <t>2.4987</t>
  </si>
  <si>
    <t>0.770</t>
  </si>
  <si>
    <t>SL2SJ100215+023736</t>
  </si>
  <si>
    <t>150.5619</t>
  </si>
  <si>
    <t>COSMOS0254+1430</t>
  </si>
  <si>
    <t>150.7253</t>
  </si>
  <si>
    <t>2.2417</t>
  </si>
  <si>
    <t>0.417</t>
  </si>
  <si>
    <t>0.779</t>
  </si>
  <si>
    <t>SDSSJ1143−0144</t>
  </si>
  <si>
    <t>175.8735</t>
  </si>
  <si>
    <t>−1.7417</t>
  </si>
  <si>
    <t>HSTJ114331.46−014508.0</t>
  </si>
  <si>
    <t>175.8811</t>
  </si>
  <si>
    <t>−1.7522</t>
  </si>
  <si>
    <t>0.104</t>
  </si>
  <si>
    <t>Newton</t>
  </si>
  <si>
    <t>SDSSJ1159−0007</t>
  </si>
  <si>
    <t>179.9360</t>
  </si>
  <si>
    <t>−0.1245</t>
  </si>
  <si>
    <t>0.579</t>
  </si>
  <si>
    <t>1.346</t>
  </si>
  <si>
    <t>SDSSJ1215+0047</t>
  </si>
  <si>
    <t>183.7685</t>
  </si>
  <si>
    <t>0.7906</t>
  </si>
  <si>
    <t>0.642</t>
  </si>
  <si>
    <t>1.297</t>
  </si>
  <si>
    <t>SDSSJ1226−0006</t>
  </si>
  <si>
    <t>186.5334</t>
  </si>
  <si>
    <t>−0.1006</t>
  </si>
  <si>
    <t>0.516</t>
  </si>
  <si>
    <t>1.1229</t>
  </si>
  <si>
    <t>(2006),</t>
  </si>
  <si>
    <t>SDSSJ1250−0135</t>
  </si>
  <si>
    <t>192.7105</t>
  </si>
  <si>
    <t>−1.5921</t>
  </si>
  <si>
    <t>0.087</t>
  </si>
  <si>
    <t>0.353</t>
  </si>
  <si>
    <t>SDSSJ1347−0101</t>
  </si>
  <si>
    <t>206.7707</t>
  </si>
  <si>
    <t>−1.0176</t>
  </si>
  <si>
    <t>Auger</t>
  </si>
  <si>
    <t>SDSSJ1403+0006</t>
  </si>
  <si>
    <t>210.8729</t>
  </si>
  <si>
    <t>0.1115</t>
  </si>
  <si>
    <t>0.189</t>
  </si>
  <si>
    <t>214.1476</t>
  </si>
  <si>
    <t>1.0247</t>
  </si>
  <si>
    <t>215.2234</t>
  </si>
  <si>
    <t>0.9391</t>
  </si>
  <si>
    <t>SDSSJ1436−0000</t>
  </si>
  <si>
    <t>219.1148</t>
  </si>
  <si>
    <t>−0.0081</t>
  </si>
  <si>
    <t>0.805</t>
  </si>
  <si>
    <t>SDSSJ1524+4409</t>
  </si>
  <si>
    <t>231.1901</t>
  </si>
  <si>
    <t>44.1638</t>
  </si>
  <si>
    <t>0.320</t>
  </si>
  <si>
    <t>Oguri</t>
  </si>
  <si>
    <t>238.3308</t>
  </si>
  <si>
    <t>43.3068</t>
  </si>
  <si>
    <t>B1600+434</t>
  </si>
  <si>
    <t>240.4167</t>
  </si>
  <si>
    <t>43.2799</t>
  </si>
  <si>
    <t>1.589</t>
  </si>
  <si>
    <t>Jackson</t>
  </si>
  <si>
    <t>(1995),</t>
  </si>
  <si>
    <t>Fassnacht</t>
  </si>
  <si>
    <t>&amp;</t>
  </si>
  <si>
    <t>Cohen</t>
  </si>
  <si>
    <t>SL2SJ220629+005728</t>
  </si>
  <si>
    <t>331.6225</t>
  </si>
  <si>
    <t>0.9580</t>
  </si>
  <si>
    <t>0.704</t>
  </si>
  <si>
    <t>SL2SJ221326−000946</t>
  </si>
  <si>
    <t>333.3591</t>
  </si>
  <si>
    <t>−0.1629</t>
  </si>
  <si>
    <t>0.338</t>
  </si>
  <si>
    <t>3.447</t>
  </si>
  <si>
    <t>SL2SJ221929−001743</t>
  </si>
  <si>
    <t>334.8725</t>
  </si>
  <si>
    <t>−0.2954</t>
  </si>
  <si>
    <t>0.289</t>
  </si>
  <si>
    <t>1.023</t>
  </si>
  <si>
    <t>SL2SJ222148+011542</t>
  </si>
  <si>
    <t>335.4534</t>
  </si>
  <si>
    <t>1.2619</t>
  </si>
  <si>
    <t>0.325</t>
  </si>
  <si>
    <t>2.35</t>
  </si>
  <si>
    <t>SL2SJ222217+001202</t>
  </si>
  <si>
    <t>335.5735</t>
  </si>
  <si>
    <t>0.2008</t>
  </si>
  <si>
    <t>0.436</t>
  </si>
  <si>
    <t>1.36</t>
  </si>
  <si>
    <t>Q2237+0305</t>
  </si>
  <si>
    <t>340.1250</t>
  </si>
  <si>
    <t>3.3580</t>
  </si>
  <si>
    <t>0.039</t>
  </si>
  <si>
    <t>1.695</t>
  </si>
  <si>
    <t>Huchra</t>
  </si>
  <si>
    <t>SDSSJ2300+0022</t>
  </si>
  <si>
    <t>345.2214</t>
  </si>
  <si>
    <t>0.3772</t>
  </si>
  <si>
    <t>0.463</t>
  </si>
  <si>
    <t>SDSSJ023740,63−064112,9</t>
  </si>
  <si>
    <t>H-ATLASJ090740,0−004200</t>
  </si>
  <si>
    <t>J095930,93+023427,7</t>
  </si>
  <si>
    <t>J100140,12+020040,9</t>
  </si>
  <si>
    <t>HSTJ114331,46−014508,0</t>
  </si>
  <si>
    <t>Lens</t>
  </si>
  <si>
    <t>name</t>
  </si>
  <si>
    <t>CSWA-ID</t>
  </si>
  <si>
    <t>zsource</t>
  </si>
  <si>
    <t>zlens</t>
  </si>
  <si>
    <t>RAS</t>
  </si>
  <si>
    <t>RAL</t>
  </si>
  <si>
    <t>SDSS</t>
  </si>
  <si>
    <t>J0058−0722</t>
  </si>
  <si>
    <t>−07</t>
  </si>
  <si>
    <t>J0105+0145</t>
  </si>
  <si>
    <t>J0143+1607</t>
  </si>
  <si>
    <t>J0145−0455</t>
  </si>
  <si>
    <t>−04</t>
  </si>
  <si>
    <t>J0146−0929</t>
  </si>
  <si>
    <t>−09</t>
  </si>
  <si>
    <t>J0232−0323</t>
  </si>
  <si>
    <t>−03</t>
  </si>
  <si>
    <t>J0800+0812</t>
  </si>
  <si>
    <t>J0807+4410</t>
  </si>
  <si>
    <t>J0846+0446</t>
  </si>
  <si>
    <t>J0851+3558</t>
  </si>
  <si>
    <t>J0854+1008</t>
  </si>
  <si>
    <t>142a</t>
  </si>
  <si>
    <t>142b</t>
  </si>
  <si>
    <t>J0921+1810</t>
  </si>
  <si>
    <t>J1002+6020</t>
  </si>
  <si>
    <t>J1009+1937</t>
  </si>
  <si>
    <t>J1049+3544</t>
  </si>
  <si>
    <t>J1110+6459</t>
  </si>
  <si>
    <t>J1111+5308</t>
  </si>
  <si>
    <t>J1115+1645</t>
  </si>
  <si>
    <t>J1138+2754</t>
  </si>
  <si>
    <t>J1147+3331</t>
  </si>
  <si>
    <t>J1156+1911</t>
  </si>
  <si>
    <t>J1237+5533</t>
  </si>
  <si>
    <t>J1723+3411</t>
  </si>
  <si>
    <t>J1958+5950</t>
  </si>
  <si>
    <t>J2158+0257</t>
  </si>
  <si>
    <t>J2222+2745</t>
  </si>
  <si>
    <t>159a</t>
  </si>
  <si>
    <t>159b</t>
  </si>
  <si>
    <t>J2300+2213</t>
  </si>
  <si>
    <t>J0022+1431</t>
  </si>
  <si>
    <t>J0058−0721</t>
  </si>
  <si>
    <t>–</t>
  </si>
  <si>
    <t>J0105+0144</t>
  </si>
  <si>
    <t>J0827+2232</t>
  </si>
  <si>
    <t>J0900+2234</t>
  </si>
  <si>
    <t>J0901+1814</t>
  </si>
  <si>
    <t>J0952+3434</t>
  </si>
  <si>
    <t>J0957+0509</t>
  </si>
  <si>
    <t>J1008+1937</t>
  </si>
  <si>
    <t>J1038+4849</t>
  </si>
  <si>
    <t>J1113+2356</t>
  </si>
  <si>
    <t>J1133+5008</t>
  </si>
  <si>
    <t>J1137+4936</t>
  </si>
  <si>
    <t>J1148+1930</t>
  </si>
  <si>
    <t>J1206+5142</t>
  </si>
  <si>
    <t>J1207+5254</t>
  </si>
  <si>
    <t>J1209+2640</t>
  </si>
  <si>
    <t>J1226+2152</t>
  </si>
  <si>
    <t>J1240+4509</t>
  </si>
  <si>
    <t>J1244+0106</t>
  </si>
  <si>
    <t>J1318+3942</t>
  </si>
  <si>
    <t>J1343+4155</t>
  </si>
  <si>
    <t>J1441+1441</t>
  </si>
  <si>
    <t>J1450+3908</t>
  </si>
  <si>
    <t>J1511+4713</t>
  </si>
  <si>
    <t>J1527+0652</t>
  </si>
  <si>
    <t>J1629+3528</t>
  </si>
  <si>
    <t>J2238+1319</t>
  </si>
  <si>
    <t>RA Lens</t>
  </si>
  <si>
    <t>Dec Lens</t>
  </si>
  <si>
    <t>0,361†</t>
  </si>
  <si>
    <t>Dec,S</t>
  </si>
  <si>
    <t>Dec,L</t>
  </si>
  <si>
    <t>0,639†</t>
  </si>
  <si>
    <t>0,415†</t>
  </si>
  <si>
    <t>0,633†</t>
  </si>
  <si>
    <t>0,450†</t>
  </si>
  <si>
    <t>0,571†</t>
  </si>
  <si>
    <t>0,659†</t>
  </si>
  <si>
    <t>0,412†</t>
  </si>
  <si>
    <t>0,537†</t>
  </si>
  <si>
    <t>0,447†</t>
  </si>
  <si>
    <t>0,543†</t>
  </si>
  <si>
    <t>0,214†</t>
  </si>
  <si>
    <t>0,443†</t>
  </si>
  <si>
    <t>1,271,</t>
  </si>
  <si>
    <t>0,972,</t>
  </si>
  <si>
    <t>2,309,</t>
  </si>
  <si>
    <t>St13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</si>
</sst>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Times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Helvetica"/>
      <family val="2"/>
    </font>
    <font>
      <sz val="6"/>
      <color theme="1"/>
      <name val="Helvetica"/>
      <family val="2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ont="1"/>
    <xf numFmtId="164" fontId="0" fillId="0" borderId="0" xfId="0" applyNumberFormat="1" applyFont="1"/>
    <xf numFmtId="0" fontId="1" fillId="0" borderId="0" xfId="0" applyFont="1" applyFill="1"/>
    <xf numFmtId="2" fontId="1" fillId="0" borderId="0" xfId="0" applyNumberFormat="1" applyFont="1" applyFill="1"/>
    <xf numFmtId="164" fontId="1" fillId="0" borderId="0" xfId="0" applyNumberFormat="1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4" fillId="0" borderId="0" xfId="0" applyFont="1" applyAlignment="1">
      <alignment vertical="center"/>
    </xf>
    <xf numFmtId="0" fontId="5" fillId="0" borderId="0" xfId="0" applyFont="1"/>
    <xf numFmtId="0" fontId="7" fillId="0" borderId="0" xfId="0" applyFont="1" applyAlignment="1">
      <alignment vertical="center"/>
    </xf>
    <xf numFmtId="0" fontId="6" fillId="0" borderId="0" xfId="0" applyFont="1"/>
    <xf numFmtId="0" fontId="0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8D13D-CD48-6440-9AB3-0F39AA71FBF9}">
  <dimension ref="A1:G868"/>
  <sheetViews>
    <sheetView tabSelected="1" topLeftCell="A61" zoomScale="75" workbookViewId="0">
      <selection activeCell="A88" sqref="A88"/>
    </sheetView>
  </sheetViews>
  <sheetFormatPr baseColWidth="10" defaultRowHeight="16" x14ac:dyDescent="0.2"/>
  <cols>
    <col min="1" max="1" width="24.1640625" style="3" bestFit="1" customWidth="1"/>
    <col min="2" max="2" width="16.6640625" style="3" bestFit="1" customWidth="1"/>
    <col min="3" max="3" width="10.6640625" style="3" bestFit="1" customWidth="1"/>
    <col min="4" max="4" width="12.6640625" style="4" bestFit="1" customWidth="1"/>
    <col min="5" max="5" width="17.1640625" style="4" bestFit="1" customWidth="1"/>
    <col min="6" max="6" width="6.33203125" style="5" bestFit="1" customWidth="1"/>
    <col min="7" max="16384" width="10.83203125" style="3"/>
  </cols>
  <sheetData>
    <row r="1" spans="1:6" x14ac:dyDescent="0.2">
      <c r="A1" s="3" t="s">
        <v>0</v>
      </c>
      <c r="B1" s="3" t="s">
        <v>5</v>
      </c>
      <c r="C1" s="3" t="s">
        <v>2</v>
      </c>
      <c r="D1" s="4" t="s">
        <v>4</v>
      </c>
      <c r="E1" s="4" t="s">
        <v>6</v>
      </c>
    </row>
    <row r="2" spans="1:6" x14ac:dyDescent="0.2">
      <c r="A2" s="3" t="s">
        <v>7</v>
      </c>
      <c r="B2" s="4">
        <v>1.215538</v>
      </c>
      <c r="C2" s="3">
        <f>IF(D2&lt;0,1,0)</f>
        <v>1</v>
      </c>
      <c r="D2" s="4">
        <v>-1.0550839999999999</v>
      </c>
      <c r="E2" s="4">
        <f>ABS(D2)</f>
        <v>1.0550839999999999</v>
      </c>
      <c r="F2" s="6" t="s">
        <v>211</v>
      </c>
    </row>
    <row r="3" spans="1:6" x14ac:dyDescent="0.2">
      <c r="A3" s="3" t="s">
        <v>7</v>
      </c>
      <c r="B3" s="4">
        <v>1.215325</v>
      </c>
      <c r="C3" s="3">
        <f t="shared" ref="C3:C66" si="0">IF(D3&lt;0,1,0)</f>
        <v>1</v>
      </c>
      <c r="D3" s="4">
        <v>-1.055798</v>
      </c>
      <c r="E3" s="4">
        <f t="shared" ref="E3:E66" si="1">ABS(D3)</f>
        <v>1.055798</v>
      </c>
      <c r="F3" s="5" t="s">
        <v>211</v>
      </c>
    </row>
    <row r="4" spans="1:6" x14ac:dyDescent="0.2">
      <c r="A4" s="3" t="s">
        <v>7</v>
      </c>
      <c r="B4" s="4">
        <v>1.2147779999999999</v>
      </c>
      <c r="C4" s="3">
        <f t="shared" si="0"/>
        <v>1</v>
      </c>
      <c r="D4" s="4">
        <v>-1.0553630000000001</v>
      </c>
      <c r="E4" s="4">
        <f t="shared" si="1"/>
        <v>1.0553630000000001</v>
      </c>
      <c r="F4" s="5" t="s">
        <v>211</v>
      </c>
    </row>
    <row r="5" spans="1:6" x14ac:dyDescent="0.2">
      <c r="A5" s="3" t="s">
        <v>17</v>
      </c>
      <c r="B5" s="4">
        <v>1.5130330000000001</v>
      </c>
      <c r="C5" s="3">
        <f t="shared" si="0"/>
        <v>1</v>
      </c>
      <c r="D5" s="4">
        <v>-42.136972999999998</v>
      </c>
      <c r="E5" s="4">
        <f t="shared" si="1"/>
        <v>42.136972999999998</v>
      </c>
      <c r="F5" s="6" t="s">
        <v>211</v>
      </c>
    </row>
    <row r="6" spans="1:6" x14ac:dyDescent="0.2">
      <c r="A6" s="3" t="s">
        <v>17</v>
      </c>
      <c r="B6" s="4">
        <v>1.512545</v>
      </c>
      <c r="C6" s="3">
        <f t="shared" si="0"/>
        <v>1</v>
      </c>
      <c r="D6" s="4">
        <v>-42.139282999999999</v>
      </c>
      <c r="E6" s="4">
        <f t="shared" si="1"/>
        <v>42.139282999999999</v>
      </c>
      <c r="F6" s="5" t="s">
        <v>211</v>
      </c>
    </row>
    <row r="7" spans="1:6" x14ac:dyDescent="0.2">
      <c r="A7" s="3" t="s">
        <v>24</v>
      </c>
      <c r="B7" s="4">
        <v>1.6859219999999999</v>
      </c>
      <c r="C7" s="3">
        <f t="shared" si="0"/>
        <v>1</v>
      </c>
      <c r="D7" s="4">
        <v>-44.497351000000002</v>
      </c>
      <c r="E7" s="4">
        <f t="shared" si="1"/>
        <v>44.497351000000002</v>
      </c>
      <c r="F7" s="5" t="s">
        <v>211</v>
      </c>
    </row>
    <row r="8" spans="1:6" x14ac:dyDescent="0.2">
      <c r="A8" s="3" t="s">
        <v>24</v>
      </c>
      <c r="B8" s="4">
        <v>1.6851</v>
      </c>
      <c r="C8" s="3">
        <f t="shared" si="0"/>
        <v>1</v>
      </c>
      <c r="D8" s="4">
        <v>-44.497100000000003</v>
      </c>
      <c r="E8" s="4">
        <f t="shared" si="1"/>
        <v>44.497100000000003</v>
      </c>
      <c r="F8" s="6" t="s">
        <v>211</v>
      </c>
    </row>
    <row r="9" spans="1:6" x14ac:dyDescent="0.2">
      <c r="A9" s="3" t="s">
        <v>31</v>
      </c>
      <c r="B9" s="4">
        <v>1.872012</v>
      </c>
      <c r="C9" s="3">
        <f t="shared" si="0"/>
        <v>1</v>
      </c>
      <c r="D9" s="4">
        <v>-44.579493999999997</v>
      </c>
      <c r="E9" s="4">
        <f t="shared" si="1"/>
        <v>44.579493999999997</v>
      </c>
      <c r="F9" s="5" t="s">
        <v>211</v>
      </c>
    </row>
    <row r="10" spans="1:6" x14ac:dyDescent="0.2">
      <c r="A10" s="3" t="s">
        <v>31</v>
      </c>
      <c r="B10" s="4">
        <v>1.870954</v>
      </c>
      <c r="C10" s="3">
        <f t="shared" si="0"/>
        <v>1</v>
      </c>
      <c r="D10" s="4">
        <v>-44.578879000000001</v>
      </c>
      <c r="E10" s="4">
        <f t="shared" si="1"/>
        <v>44.578879000000001</v>
      </c>
      <c r="F10" s="5" t="s">
        <v>211</v>
      </c>
    </row>
    <row r="11" spans="1:6" x14ac:dyDescent="0.2">
      <c r="A11" s="3" t="s">
        <v>38</v>
      </c>
      <c r="B11" s="4">
        <v>2.0671949999999999</v>
      </c>
      <c r="C11" s="3">
        <f t="shared" si="0"/>
        <v>1</v>
      </c>
      <c r="D11" s="4">
        <v>-55.066308999999997</v>
      </c>
      <c r="E11" s="4">
        <f t="shared" si="1"/>
        <v>55.066308999999997</v>
      </c>
      <c r="F11" s="6" t="s">
        <v>211</v>
      </c>
    </row>
    <row r="12" spans="1:6" x14ac:dyDescent="0.2">
      <c r="A12" s="3" t="s">
        <v>38</v>
      </c>
      <c r="B12" s="4">
        <v>2.068835</v>
      </c>
      <c r="C12" s="3">
        <f t="shared" si="0"/>
        <v>1</v>
      </c>
      <c r="D12" s="4">
        <v>-55.065944000000002</v>
      </c>
      <c r="E12" s="4">
        <f t="shared" si="1"/>
        <v>55.065944000000002</v>
      </c>
      <c r="F12" s="5" t="s">
        <v>211</v>
      </c>
    </row>
    <row r="13" spans="1:6" x14ac:dyDescent="0.2">
      <c r="A13" s="3" t="s">
        <v>45</v>
      </c>
      <c r="B13" s="4">
        <v>2.772767</v>
      </c>
      <c r="C13" s="3">
        <f t="shared" si="0"/>
        <v>0</v>
      </c>
      <c r="D13" s="4">
        <v>2.288907</v>
      </c>
      <c r="E13" s="4">
        <f t="shared" si="1"/>
        <v>2.288907</v>
      </c>
      <c r="F13" s="5" t="s">
        <v>211</v>
      </c>
    </row>
    <row r="14" spans="1:6" x14ac:dyDescent="0.2">
      <c r="A14" s="3" t="s">
        <v>45</v>
      </c>
      <c r="B14" s="4">
        <v>2.7729020000000002</v>
      </c>
      <c r="C14" s="3">
        <f t="shared" si="0"/>
        <v>0</v>
      </c>
      <c r="D14" s="4">
        <v>2.2899940000000001</v>
      </c>
      <c r="E14" s="4">
        <f t="shared" si="1"/>
        <v>2.2899940000000001</v>
      </c>
      <c r="F14" s="6" t="s">
        <v>211</v>
      </c>
    </row>
    <row r="15" spans="1:6" x14ac:dyDescent="0.2">
      <c r="A15" s="3" t="s">
        <v>45</v>
      </c>
      <c r="B15" s="4">
        <v>2.772275</v>
      </c>
      <c r="C15" s="3">
        <f t="shared" si="0"/>
        <v>0</v>
      </c>
      <c r="D15" s="4">
        <v>2.2897419999999999</v>
      </c>
      <c r="E15" s="4">
        <f t="shared" si="1"/>
        <v>2.2897419999999999</v>
      </c>
      <c r="F15" s="5" t="s">
        <v>211</v>
      </c>
    </row>
    <row r="16" spans="1:6" x14ac:dyDescent="0.2">
      <c r="A16" s="3" t="s">
        <v>45</v>
      </c>
      <c r="B16" s="4">
        <v>2.7717350000000001</v>
      </c>
      <c r="C16" s="3">
        <f t="shared" si="0"/>
        <v>0</v>
      </c>
      <c r="D16" s="4">
        <v>2.2889080000000002</v>
      </c>
      <c r="E16" s="4">
        <f t="shared" si="1"/>
        <v>2.2889080000000002</v>
      </c>
      <c r="F16" s="5" t="s">
        <v>211</v>
      </c>
    </row>
    <row r="17" spans="1:6" x14ac:dyDescent="0.2">
      <c r="A17" s="3" t="s">
        <v>54</v>
      </c>
      <c r="B17" s="4">
        <v>2.9713609999999999</v>
      </c>
      <c r="C17" s="3">
        <f t="shared" si="0"/>
        <v>1</v>
      </c>
      <c r="D17" s="4">
        <v>-46.239435</v>
      </c>
      <c r="E17" s="4">
        <f t="shared" si="1"/>
        <v>46.239435</v>
      </c>
      <c r="F17" s="6" t="s">
        <v>211</v>
      </c>
    </row>
    <row r="18" spans="1:6" x14ac:dyDescent="0.2">
      <c r="A18" s="3" t="s">
        <v>54</v>
      </c>
      <c r="B18" s="4">
        <v>2.9736129999999998</v>
      </c>
      <c r="C18" s="3">
        <f t="shared" si="0"/>
        <v>1</v>
      </c>
      <c r="D18" s="4">
        <v>-46.239201000000001</v>
      </c>
      <c r="E18" s="4">
        <f t="shared" si="1"/>
        <v>46.239201000000001</v>
      </c>
      <c r="F18" s="5" t="s">
        <v>211</v>
      </c>
    </row>
    <row r="19" spans="1:6" x14ac:dyDescent="0.2">
      <c r="A19" s="3" t="s">
        <v>54</v>
      </c>
      <c r="B19" s="4">
        <v>2.9729830000000002</v>
      </c>
      <c r="C19" s="3">
        <f t="shared" si="0"/>
        <v>1</v>
      </c>
      <c r="D19" s="4">
        <v>-46.238663000000003</v>
      </c>
      <c r="E19" s="4">
        <f t="shared" si="1"/>
        <v>46.238663000000003</v>
      </c>
      <c r="F19" s="5" t="s">
        <v>211</v>
      </c>
    </row>
    <row r="20" spans="1:6" x14ac:dyDescent="0.2">
      <c r="A20" s="3" t="s">
        <v>54</v>
      </c>
      <c r="B20" s="4">
        <v>2.969506</v>
      </c>
      <c r="C20" s="3">
        <f t="shared" si="0"/>
        <v>1</v>
      </c>
      <c r="D20" s="4">
        <v>-46.238942000000002</v>
      </c>
      <c r="E20" s="4">
        <f t="shared" si="1"/>
        <v>46.238942000000002</v>
      </c>
      <c r="F20" s="6" t="s">
        <v>211</v>
      </c>
    </row>
    <row r="21" spans="1:6" x14ac:dyDescent="0.2">
      <c r="A21" s="3" t="s">
        <v>54</v>
      </c>
      <c r="B21" s="4">
        <v>2.9728940000000001</v>
      </c>
      <c r="C21" s="3">
        <f t="shared" si="0"/>
        <v>1</v>
      </c>
      <c r="D21" s="4">
        <v>-46.241202000000001</v>
      </c>
      <c r="E21" s="4">
        <f t="shared" si="1"/>
        <v>46.241202000000001</v>
      </c>
      <c r="F21" s="5" t="s">
        <v>211</v>
      </c>
    </row>
    <row r="22" spans="1:6" x14ac:dyDescent="0.2">
      <c r="A22" s="3" t="s">
        <v>70</v>
      </c>
      <c r="B22" s="4">
        <v>5.391826</v>
      </c>
      <c r="C22" s="3">
        <f t="shared" si="0"/>
        <v>1</v>
      </c>
      <c r="D22" s="4">
        <v>-40.667169999999999</v>
      </c>
      <c r="E22" s="4">
        <f t="shared" si="1"/>
        <v>40.667169999999999</v>
      </c>
      <c r="F22" s="5" t="s">
        <v>211</v>
      </c>
    </row>
    <row r="23" spans="1:6" x14ac:dyDescent="0.2">
      <c r="A23" s="3" t="s">
        <v>70</v>
      </c>
      <c r="B23" s="4">
        <v>5.3912000000000004</v>
      </c>
      <c r="C23" s="3">
        <f t="shared" si="0"/>
        <v>1</v>
      </c>
      <c r="D23" s="4">
        <v>-40.667900000000003</v>
      </c>
      <c r="E23" s="4">
        <f t="shared" si="1"/>
        <v>40.667900000000003</v>
      </c>
      <c r="F23" s="6" t="s">
        <v>211</v>
      </c>
    </row>
    <row r="24" spans="1:6" x14ac:dyDescent="0.2">
      <c r="A24" s="3" t="s">
        <v>77</v>
      </c>
      <c r="B24" s="4">
        <v>5.4527910000000004</v>
      </c>
      <c r="C24" s="3">
        <f t="shared" si="0"/>
        <v>1</v>
      </c>
      <c r="D24" s="4">
        <v>-50.476022999999998</v>
      </c>
      <c r="E24" s="4">
        <f t="shared" si="1"/>
        <v>50.476022999999998</v>
      </c>
      <c r="F24" s="5" t="s">
        <v>211</v>
      </c>
    </row>
    <row r="25" spans="1:6" x14ac:dyDescent="0.2">
      <c r="A25" s="3" t="s">
        <v>77</v>
      </c>
      <c r="B25" s="4">
        <v>5.4540559999999996</v>
      </c>
      <c r="C25" s="3">
        <f t="shared" si="0"/>
        <v>1</v>
      </c>
      <c r="D25" s="4">
        <v>-50.475301999999999</v>
      </c>
      <c r="E25" s="4">
        <f t="shared" si="1"/>
        <v>50.475301999999999</v>
      </c>
      <c r="F25" s="5" t="s">
        <v>211</v>
      </c>
    </row>
    <row r="26" spans="1:6" x14ac:dyDescent="0.2">
      <c r="A26" s="3" t="s">
        <v>77</v>
      </c>
      <c r="B26" s="4">
        <v>5.4518310000000003</v>
      </c>
      <c r="C26" s="3">
        <f t="shared" si="0"/>
        <v>1</v>
      </c>
      <c r="D26" s="4">
        <v>-50.474888</v>
      </c>
      <c r="E26" s="4">
        <f t="shared" si="1"/>
        <v>50.474888</v>
      </c>
      <c r="F26" s="6" t="s">
        <v>211</v>
      </c>
    </row>
    <row r="27" spans="1:6" x14ac:dyDescent="0.2">
      <c r="A27" s="3" t="s">
        <v>87</v>
      </c>
      <c r="B27" s="4">
        <v>5.9317739999999999</v>
      </c>
      <c r="C27" s="3">
        <f t="shared" si="0"/>
        <v>1</v>
      </c>
      <c r="D27" s="4">
        <v>-49.391834000000003</v>
      </c>
      <c r="E27" s="4">
        <f t="shared" si="1"/>
        <v>49.391834000000003</v>
      </c>
      <c r="F27" s="5" t="s">
        <v>211</v>
      </c>
    </row>
    <row r="28" spans="1:6" x14ac:dyDescent="0.2">
      <c r="A28" s="3" t="s">
        <v>87</v>
      </c>
      <c r="B28" s="4">
        <v>5.9334790000000002</v>
      </c>
      <c r="C28" s="3">
        <f t="shared" si="0"/>
        <v>1</v>
      </c>
      <c r="D28" s="4">
        <v>-49.391714</v>
      </c>
      <c r="E28" s="4">
        <f t="shared" si="1"/>
        <v>49.391714</v>
      </c>
      <c r="F28" s="5" t="s">
        <v>211</v>
      </c>
    </row>
    <row r="29" spans="1:6" x14ac:dyDescent="0.2">
      <c r="A29" s="3" t="s">
        <v>87</v>
      </c>
      <c r="B29" s="4">
        <v>5.9326999999999996</v>
      </c>
      <c r="C29" s="3">
        <f t="shared" si="0"/>
        <v>1</v>
      </c>
      <c r="D29" s="4">
        <v>-49.390300000000003</v>
      </c>
      <c r="E29" s="4">
        <f t="shared" si="1"/>
        <v>49.390300000000003</v>
      </c>
      <c r="F29" s="6" t="s">
        <v>211</v>
      </c>
    </row>
    <row r="30" spans="1:6" x14ac:dyDescent="0.2">
      <c r="A30" s="3" t="s">
        <v>97</v>
      </c>
      <c r="B30" s="4">
        <v>6.4893999999999998</v>
      </c>
      <c r="C30" s="3">
        <f t="shared" si="0"/>
        <v>1</v>
      </c>
      <c r="D30" s="4">
        <v>-41.553806999999999</v>
      </c>
      <c r="E30" s="4">
        <f t="shared" si="1"/>
        <v>41.553806999999999</v>
      </c>
      <c r="F30" s="5" t="s">
        <v>211</v>
      </c>
    </row>
    <row r="31" spans="1:6" x14ac:dyDescent="0.2">
      <c r="A31" s="3" t="s">
        <v>97</v>
      </c>
      <c r="B31" s="4">
        <v>6.4912650000000003</v>
      </c>
      <c r="C31" s="3">
        <f t="shared" si="0"/>
        <v>1</v>
      </c>
      <c r="D31" s="4">
        <v>-41.555826000000003</v>
      </c>
      <c r="E31" s="4">
        <f t="shared" si="1"/>
        <v>41.555826000000003</v>
      </c>
      <c r="F31" s="5" t="s">
        <v>211</v>
      </c>
    </row>
    <row r="32" spans="1:6" x14ac:dyDescent="0.2">
      <c r="A32" s="3" t="s">
        <v>97</v>
      </c>
      <c r="B32" s="4">
        <v>6.4905910000000002</v>
      </c>
      <c r="C32" s="3">
        <f t="shared" si="0"/>
        <v>1</v>
      </c>
      <c r="D32" s="4">
        <v>-41.555939000000002</v>
      </c>
      <c r="E32" s="4">
        <f t="shared" si="1"/>
        <v>41.555939000000002</v>
      </c>
      <c r="F32" s="6" t="s">
        <v>211</v>
      </c>
    </row>
    <row r="33" spans="1:6" x14ac:dyDescent="0.2">
      <c r="A33" s="3" t="s">
        <v>107</v>
      </c>
      <c r="B33" s="4">
        <v>7.5104639999999998</v>
      </c>
      <c r="C33" s="3">
        <f t="shared" si="0"/>
        <v>1</v>
      </c>
      <c r="D33" s="4">
        <v>-52.223393000000002</v>
      </c>
      <c r="E33" s="4">
        <f t="shared" si="1"/>
        <v>52.223393000000002</v>
      </c>
      <c r="F33" s="5" t="s">
        <v>211</v>
      </c>
    </row>
    <row r="34" spans="1:6" x14ac:dyDescent="0.2">
      <c r="A34" s="3" t="s">
        <v>107</v>
      </c>
      <c r="B34" s="4">
        <v>7.5095989999999997</v>
      </c>
      <c r="C34" s="3">
        <f t="shared" si="0"/>
        <v>1</v>
      </c>
      <c r="D34" s="4">
        <v>-52.224238</v>
      </c>
      <c r="E34" s="4">
        <f t="shared" si="1"/>
        <v>52.224238</v>
      </c>
      <c r="F34" s="5" t="s">
        <v>211</v>
      </c>
    </row>
    <row r="35" spans="1:6" x14ac:dyDescent="0.2">
      <c r="A35" s="3" t="s">
        <v>114</v>
      </c>
      <c r="B35" s="4">
        <v>7.7703449999999998</v>
      </c>
      <c r="C35" s="3">
        <f t="shared" si="0"/>
        <v>1</v>
      </c>
      <c r="D35" s="4">
        <v>-44.050040000000003</v>
      </c>
      <c r="E35" s="4">
        <f t="shared" si="1"/>
        <v>44.050040000000003</v>
      </c>
      <c r="F35" s="6" t="s">
        <v>211</v>
      </c>
    </row>
    <row r="36" spans="1:6" x14ac:dyDescent="0.2">
      <c r="A36" s="3" t="s">
        <v>114</v>
      </c>
      <c r="B36" s="4">
        <v>7.7706999999999997</v>
      </c>
      <c r="C36" s="3">
        <f t="shared" si="0"/>
        <v>1</v>
      </c>
      <c r="D36" s="4">
        <v>-44.049100000000003</v>
      </c>
      <c r="E36" s="4">
        <f t="shared" si="1"/>
        <v>44.049100000000003</v>
      </c>
      <c r="F36" s="5" t="s">
        <v>211</v>
      </c>
    </row>
    <row r="37" spans="1:6" x14ac:dyDescent="0.2">
      <c r="A37" s="3" t="s">
        <v>121</v>
      </c>
      <c r="B37" s="4">
        <v>8.3522920000000003</v>
      </c>
      <c r="C37" s="3">
        <f t="shared" si="0"/>
        <v>1</v>
      </c>
      <c r="D37" s="4">
        <v>-54.760035000000002</v>
      </c>
      <c r="E37" s="4">
        <f t="shared" si="1"/>
        <v>54.760035000000002</v>
      </c>
      <c r="F37" s="5" t="s">
        <v>211</v>
      </c>
    </row>
    <row r="38" spans="1:6" x14ac:dyDescent="0.2">
      <c r="A38" s="3" t="s">
        <v>121</v>
      </c>
      <c r="B38" s="4">
        <v>8.3508410000000008</v>
      </c>
      <c r="C38" s="3">
        <f t="shared" si="0"/>
        <v>1</v>
      </c>
      <c r="D38" s="4">
        <v>-54.758944</v>
      </c>
      <c r="E38" s="4">
        <f t="shared" si="1"/>
        <v>54.758944</v>
      </c>
      <c r="F38" s="6" t="s">
        <v>211</v>
      </c>
    </row>
    <row r="39" spans="1:6" x14ac:dyDescent="0.2">
      <c r="A39" s="3" t="s">
        <v>121</v>
      </c>
      <c r="B39" s="4">
        <v>8.3505789999999998</v>
      </c>
      <c r="C39" s="3">
        <f t="shared" si="0"/>
        <v>1</v>
      </c>
      <c r="D39" s="4">
        <v>-54.760089999999998</v>
      </c>
      <c r="E39" s="4">
        <f t="shared" si="1"/>
        <v>54.760089999999998</v>
      </c>
      <c r="F39" s="5" t="s">
        <v>211</v>
      </c>
    </row>
    <row r="40" spans="1:6" x14ac:dyDescent="0.2">
      <c r="A40" s="3" t="s">
        <v>131</v>
      </c>
      <c r="B40" s="4">
        <v>8.8430049999999998</v>
      </c>
      <c r="C40" s="3">
        <f t="shared" si="0"/>
        <v>1</v>
      </c>
      <c r="D40" s="4">
        <v>-51.505451000000001</v>
      </c>
      <c r="E40" s="4">
        <f t="shared" si="1"/>
        <v>51.505451000000001</v>
      </c>
      <c r="F40" s="5" t="s">
        <v>211</v>
      </c>
    </row>
    <row r="41" spans="1:6" x14ac:dyDescent="0.2">
      <c r="A41" s="3" t="s">
        <v>131</v>
      </c>
      <c r="B41" s="4">
        <v>8.8452529999999996</v>
      </c>
      <c r="C41" s="3">
        <f t="shared" si="0"/>
        <v>1</v>
      </c>
      <c r="D41" s="4">
        <v>-51.506740000000001</v>
      </c>
      <c r="E41" s="4">
        <f t="shared" si="1"/>
        <v>51.506740000000001</v>
      </c>
      <c r="F41" s="6" t="s">
        <v>211</v>
      </c>
    </row>
    <row r="42" spans="1:6" x14ac:dyDescent="0.2">
      <c r="A42" s="3" t="s">
        <v>131</v>
      </c>
      <c r="B42" s="4">
        <v>8.8458419999999993</v>
      </c>
      <c r="C42" s="3">
        <f t="shared" si="0"/>
        <v>1</v>
      </c>
      <c r="D42" s="4">
        <v>-51.506618000000003</v>
      </c>
      <c r="E42" s="4">
        <f t="shared" si="1"/>
        <v>51.506618000000003</v>
      </c>
      <c r="F42" s="5" t="s">
        <v>211</v>
      </c>
    </row>
    <row r="43" spans="1:6" x14ac:dyDescent="0.2">
      <c r="A43" s="3" t="s">
        <v>131</v>
      </c>
      <c r="B43" s="4">
        <v>8.8440359999999991</v>
      </c>
      <c r="C43" s="3">
        <f t="shared" si="0"/>
        <v>1</v>
      </c>
      <c r="D43" s="4">
        <v>-51.509864</v>
      </c>
      <c r="E43" s="4">
        <f t="shared" si="1"/>
        <v>51.509864</v>
      </c>
      <c r="F43" s="5" t="s">
        <v>211</v>
      </c>
    </row>
    <row r="44" spans="1:6" x14ac:dyDescent="0.2">
      <c r="A44" s="3" t="s">
        <v>131</v>
      </c>
      <c r="B44" s="4">
        <v>8.8440820000000002</v>
      </c>
      <c r="C44" s="3">
        <f t="shared" si="0"/>
        <v>1</v>
      </c>
      <c r="D44" s="4">
        <v>-51.503093</v>
      </c>
      <c r="E44" s="4">
        <f t="shared" si="1"/>
        <v>51.503093</v>
      </c>
      <c r="F44" s="6" t="s">
        <v>211</v>
      </c>
    </row>
    <row r="45" spans="1:6" x14ac:dyDescent="0.2">
      <c r="A45" s="3" t="s">
        <v>147</v>
      </c>
      <c r="B45" s="4">
        <v>9.3628490000000006</v>
      </c>
      <c r="C45" s="3">
        <f t="shared" si="0"/>
        <v>1</v>
      </c>
      <c r="D45" s="4">
        <v>-41.530496999999997</v>
      </c>
      <c r="E45" s="4">
        <f t="shared" si="1"/>
        <v>41.530496999999997</v>
      </c>
      <c r="F45" s="5" t="s">
        <v>211</v>
      </c>
    </row>
    <row r="46" spans="1:6" x14ac:dyDescent="0.2">
      <c r="A46" s="3" t="s">
        <v>147</v>
      </c>
      <c r="B46" s="4">
        <v>9.3618590000000008</v>
      </c>
      <c r="C46" s="3">
        <f t="shared" si="0"/>
        <v>1</v>
      </c>
      <c r="D46" s="4">
        <v>-41.530538</v>
      </c>
      <c r="E46" s="4">
        <f t="shared" si="1"/>
        <v>41.530538</v>
      </c>
      <c r="F46" s="5" t="s">
        <v>211</v>
      </c>
    </row>
    <row r="47" spans="1:6" x14ac:dyDescent="0.2">
      <c r="A47" s="3" t="s">
        <v>147</v>
      </c>
      <c r="B47" s="4">
        <v>9.3623899999999995</v>
      </c>
      <c r="C47" s="3">
        <f t="shared" si="0"/>
        <v>1</v>
      </c>
      <c r="D47" s="4">
        <v>-41.530982999999999</v>
      </c>
      <c r="E47" s="4">
        <f t="shared" si="1"/>
        <v>41.530982999999999</v>
      </c>
      <c r="F47" s="6" t="s">
        <v>211</v>
      </c>
    </row>
    <row r="48" spans="1:6" x14ac:dyDescent="0.2">
      <c r="A48" s="3" t="s">
        <v>147</v>
      </c>
      <c r="B48" s="4">
        <v>9.3632150000000003</v>
      </c>
      <c r="C48" s="3">
        <f t="shared" si="0"/>
        <v>1</v>
      </c>
      <c r="D48" s="4">
        <v>-41.531120999999999</v>
      </c>
      <c r="E48" s="4">
        <f t="shared" si="1"/>
        <v>41.531120999999999</v>
      </c>
      <c r="F48" s="5" t="s">
        <v>211</v>
      </c>
    </row>
    <row r="49" spans="1:6" x14ac:dyDescent="0.2">
      <c r="A49" s="3" t="s">
        <v>160</v>
      </c>
      <c r="B49" s="4">
        <v>1.9587472222222222</v>
      </c>
      <c r="C49" s="3">
        <f t="shared" si="0"/>
        <v>1</v>
      </c>
      <c r="D49" s="4">
        <v>-2.4839833333333301</v>
      </c>
      <c r="E49" s="4">
        <f t="shared" si="1"/>
        <v>2.4839833333333301</v>
      </c>
      <c r="F49" s="5" t="s">
        <v>212</v>
      </c>
    </row>
    <row r="50" spans="1:6" x14ac:dyDescent="0.2">
      <c r="A50" s="3" t="s">
        <v>161</v>
      </c>
      <c r="B50" s="4">
        <v>1.9657249999999999</v>
      </c>
      <c r="C50" s="3">
        <f t="shared" si="0"/>
        <v>1</v>
      </c>
      <c r="D50" s="4">
        <v>-1.69723333333333</v>
      </c>
      <c r="E50" s="4">
        <f t="shared" si="1"/>
        <v>1.69723333333333</v>
      </c>
      <c r="F50" s="5" t="s">
        <v>212</v>
      </c>
    </row>
    <row r="51" spans="1:6" x14ac:dyDescent="0.2">
      <c r="A51" s="3" t="s">
        <v>162</v>
      </c>
      <c r="B51" s="4">
        <v>2.0283277777777777</v>
      </c>
      <c r="C51" s="3">
        <f t="shared" si="0"/>
        <v>1</v>
      </c>
      <c r="D51" s="4">
        <v>-2.8372083333333298</v>
      </c>
      <c r="E51" s="4">
        <f t="shared" si="1"/>
        <v>2.8372083333333298</v>
      </c>
      <c r="F51" s="5" t="s">
        <v>716</v>
      </c>
    </row>
    <row r="52" spans="1:6" x14ac:dyDescent="0.2">
      <c r="A52" s="3" t="s">
        <v>163</v>
      </c>
      <c r="B52" s="4">
        <v>2.0448305555555555</v>
      </c>
      <c r="C52" s="3">
        <f t="shared" si="0"/>
        <v>1</v>
      </c>
      <c r="D52" s="4">
        <v>-5.2302111111111103</v>
      </c>
      <c r="E52" s="4">
        <f t="shared" si="1"/>
        <v>5.2302111111111103</v>
      </c>
      <c r="F52" s="5" t="s">
        <v>212</v>
      </c>
    </row>
    <row r="53" spans="1:6" x14ac:dyDescent="0.2">
      <c r="A53" s="3" t="s">
        <v>164</v>
      </c>
      <c r="B53" s="4">
        <v>2.1463472222222224</v>
      </c>
      <c r="C53" s="3">
        <f t="shared" si="0"/>
        <v>1</v>
      </c>
      <c r="D53" s="4">
        <v>-2.5423111111111099</v>
      </c>
      <c r="E53" s="4">
        <f t="shared" si="1"/>
        <v>2.5423111111111099</v>
      </c>
      <c r="F53" s="5" t="s">
        <v>212</v>
      </c>
    </row>
    <row r="54" spans="1:6" x14ac:dyDescent="0.2">
      <c r="A54" s="3" t="s">
        <v>165</v>
      </c>
      <c r="B54" s="4">
        <v>2.3611472222222223</v>
      </c>
      <c r="C54" s="3">
        <f t="shared" si="0"/>
        <v>1</v>
      </c>
      <c r="D54" s="4">
        <v>-1.82775</v>
      </c>
      <c r="E54" s="4">
        <f t="shared" si="1"/>
        <v>1.82775</v>
      </c>
      <c r="F54" s="5" t="s">
        <v>212</v>
      </c>
    </row>
    <row r="55" spans="1:6" x14ac:dyDescent="0.2">
      <c r="A55" s="3" t="s">
        <v>166</v>
      </c>
      <c r="B55" s="4">
        <v>2.4028805555555555</v>
      </c>
      <c r="C55" s="3">
        <f t="shared" si="0"/>
        <v>1</v>
      </c>
      <c r="D55" s="4">
        <v>-2.3985249999999998</v>
      </c>
      <c r="E55" s="4">
        <f t="shared" si="1"/>
        <v>2.3985249999999998</v>
      </c>
      <c r="F55" s="5" t="s">
        <v>212</v>
      </c>
    </row>
    <row r="56" spans="1:6" x14ac:dyDescent="0.2">
      <c r="A56" s="3" t="s">
        <v>167</v>
      </c>
      <c r="B56" s="4">
        <v>2.5381583333333331</v>
      </c>
      <c r="C56" s="3">
        <f t="shared" si="0"/>
        <v>1</v>
      </c>
      <c r="D56" s="4">
        <v>-1.7156333333333333</v>
      </c>
      <c r="E56" s="4">
        <f t="shared" si="1"/>
        <v>1.7156333333333333</v>
      </c>
      <c r="F56" s="5" t="s">
        <v>212</v>
      </c>
    </row>
    <row r="57" spans="1:6" x14ac:dyDescent="0.2">
      <c r="A57" s="3" t="s">
        <v>168</v>
      </c>
      <c r="B57" s="4">
        <v>2.59395</v>
      </c>
      <c r="C57" s="3">
        <f t="shared" si="0"/>
        <v>1</v>
      </c>
      <c r="D57" s="4">
        <v>-5.4316472222222227</v>
      </c>
      <c r="E57" s="4">
        <f t="shared" si="1"/>
        <v>5.4316472222222227</v>
      </c>
      <c r="F57" s="5" t="s">
        <v>212</v>
      </c>
    </row>
    <row r="58" spans="1:6" x14ac:dyDescent="0.2">
      <c r="A58" s="3" t="s">
        <v>169</v>
      </c>
      <c r="B58" s="4">
        <v>2.6103611111111111</v>
      </c>
      <c r="C58" s="3">
        <f t="shared" si="0"/>
        <v>1</v>
      </c>
      <c r="D58" s="4">
        <v>-2.4611000000000001</v>
      </c>
      <c r="E58" s="4">
        <f t="shared" si="1"/>
        <v>2.4611000000000001</v>
      </c>
      <c r="F58" s="5" t="s">
        <v>212</v>
      </c>
    </row>
    <row r="59" spans="1:6" x14ac:dyDescent="0.2">
      <c r="A59" s="3" t="s">
        <v>170</v>
      </c>
      <c r="B59" s="4">
        <v>2.6153527777777779</v>
      </c>
      <c r="C59" s="3">
        <f t="shared" si="0"/>
        <v>1</v>
      </c>
      <c r="D59" s="4">
        <v>-1.3844416666666666</v>
      </c>
      <c r="E59" s="4">
        <f t="shared" si="1"/>
        <v>1.3844416666666666</v>
      </c>
      <c r="F59" s="5" t="s">
        <v>212</v>
      </c>
    </row>
    <row r="60" spans="1:6" x14ac:dyDescent="0.2">
      <c r="A60" s="3" t="s">
        <v>171</v>
      </c>
      <c r="B60" s="4">
        <v>2.6382694444444446</v>
      </c>
      <c r="C60" s="3">
        <f t="shared" si="0"/>
        <v>1</v>
      </c>
      <c r="D60" s="4">
        <v>-4.234577777777778</v>
      </c>
      <c r="E60" s="4">
        <f t="shared" si="1"/>
        <v>4.234577777777778</v>
      </c>
      <c r="F60" s="5" t="s">
        <v>212</v>
      </c>
    </row>
    <row r="61" spans="1:6" x14ac:dyDescent="0.2">
      <c r="A61" s="3" t="s">
        <v>172</v>
      </c>
      <c r="B61" s="4">
        <v>8.6239388888888886</v>
      </c>
      <c r="C61" s="3">
        <f t="shared" si="0"/>
        <v>0</v>
      </c>
      <c r="D61" s="4">
        <v>1.9442944444444445</v>
      </c>
      <c r="E61" s="4">
        <f t="shared" si="1"/>
        <v>1.9442944444444445</v>
      </c>
      <c r="F61" s="5" t="s">
        <v>212</v>
      </c>
    </row>
    <row r="62" spans="1:6" x14ac:dyDescent="0.2">
      <c r="A62" s="3" t="s">
        <v>173</v>
      </c>
      <c r="B62" s="4">
        <v>8.6619527777777776</v>
      </c>
      <c r="C62" s="3">
        <f t="shared" si="0"/>
        <v>0</v>
      </c>
      <c r="D62" s="4">
        <v>0.79466388888888884</v>
      </c>
      <c r="E62" s="4">
        <f t="shared" si="1"/>
        <v>0.79466388888888884</v>
      </c>
      <c r="F62" s="5" t="s">
        <v>212</v>
      </c>
    </row>
    <row r="63" spans="1:6" x14ac:dyDescent="0.2">
      <c r="A63" s="3" t="s">
        <v>174</v>
      </c>
      <c r="B63" s="4">
        <v>8.9822194444444445</v>
      </c>
      <c r="C63" s="3">
        <f t="shared" si="0"/>
        <v>1</v>
      </c>
      <c r="D63" s="4">
        <v>-0.96432777777777778</v>
      </c>
      <c r="E63" s="4">
        <f t="shared" si="1"/>
        <v>0.96432777777777778</v>
      </c>
      <c r="F63" s="5" t="s">
        <v>212</v>
      </c>
    </row>
    <row r="64" spans="1:6" x14ac:dyDescent="0.2">
      <c r="A64" s="3" t="s">
        <v>175</v>
      </c>
      <c r="B64" s="4">
        <v>9.0853750000000009</v>
      </c>
      <c r="C64" s="3">
        <f t="shared" si="0"/>
        <v>1</v>
      </c>
      <c r="D64" s="4">
        <v>-0.15832499999999999</v>
      </c>
      <c r="E64" s="4">
        <f t="shared" si="1"/>
        <v>0.15832499999999999</v>
      </c>
      <c r="F64" s="5" t="s">
        <v>212</v>
      </c>
    </row>
    <row r="65" spans="1:6" x14ac:dyDescent="0.2">
      <c r="A65" s="3" t="s">
        <v>176</v>
      </c>
      <c r="B65" s="4">
        <v>9.10365</v>
      </c>
      <c r="C65" s="3">
        <f t="shared" si="0"/>
        <v>0</v>
      </c>
      <c r="D65" s="4">
        <v>3.4944388888888889</v>
      </c>
      <c r="E65" s="4">
        <f t="shared" si="1"/>
        <v>3.4944388888888889</v>
      </c>
      <c r="F65" s="5" t="s">
        <v>212</v>
      </c>
    </row>
    <row r="66" spans="1:6" x14ac:dyDescent="0.2">
      <c r="A66" s="3" t="s">
        <v>177</v>
      </c>
      <c r="B66" s="4">
        <v>9.119361111111111</v>
      </c>
      <c r="C66" s="3">
        <f t="shared" si="0"/>
        <v>0</v>
      </c>
      <c r="D66" s="4">
        <v>0.94678333333333331</v>
      </c>
      <c r="E66" s="4">
        <f t="shared" si="1"/>
        <v>0.94678333333333331</v>
      </c>
      <c r="F66" s="5" t="s">
        <v>212</v>
      </c>
    </row>
    <row r="67" spans="1:6" x14ac:dyDescent="0.2">
      <c r="A67" s="3" t="s">
        <v>178</v>
      </c>
      <c r="B67" s="4">
        <v>9.3179444444444446</v>
      </c>
      <c r="C67" s="3">
        <f t="shared" ref="C67:C130" si="2">IF(D67&lt;0,1,0)</f>
        <v>0</v>
      </c>
      <c r="D67" s="4">
        <v>3.6107361111111111</v>
      </c>
      <c r="E67" s="4">
        <f t="shared" ref="E67:E130" si="3">ABS(D67)</f>
        <v>3.6107361111111111</v>
      </c>
      <c r="F67" s="5" t="s">
        <v>212</v>
      </c>
    </row>
    <row r="68" spans="1:6" x14ac:dyDescent="0.2">
      <c r="A68" s="3" t="s">
        <v>179</v>
      </c>
      <c r="B68" s="4">
        <v>11.870608333333333</v>
      </c>
      <c r="C68" s="3">
        <f t="shared" si="2"/>
        <v>0</v>
      </c>
      <c r="D68" s="4">
        <v>0.52402500000000007</v>
      </c>
      <c r="E68" s="4">
        <f t="shared" si="3"/>
        <v>0.52402500000000007</v>
      </c>
      <c r="F68" s="5" t="s">
        <v>212</v>
      </c>
    </row>
    <row r="69" spans="1:6" x14ac:dyDescent="0.2">
      <c r="A69" s="3" t="s">
        <v>180</v>
      </c>
      <c r="B69" s="4">
        <v>11.948063888888889</v>
      </c>
      <c r="C69" s="3">
        <f t="shared" si="2"/>
        <v>1</v>
      </c>
      <c r="D69" s="4">
        <v>-0.63652500000000001</v>
      </c>
      <c r="E69" s="4">
        <f t="shared" si="3"/>
        <v>0.63652500000000001</v>
      </c>
      <c r="F69" s="5" t="s">
        <v>212</v>
      </c>
    </row>
    <row r="70" spans="1:6" x14ac:dyDescent="0.2">
      <c r="A70" s="3" t="s">
        <v>181</v>
      </c>
      <c r="B70" s="4">
        <v>12.106624999999999</v>
      </c>
      <c r="C70" s="3">
        <f t="shared" si="2"/>
        <v>0</v>
      </c>
      <c r="D70" s="4">
        <v>0.25198611111111113</v>
      </c>
      <c r="E70" s="4">
        <f t="shared" si="3"/>
        <v>0.25198611111111113</v>
      </c>
      <c r="F70" s="5" t="s">
        <v>212</v>
      </c>
    </row>
    <row r="71" spans="1:6" x14ac:dyDescent="0.2">
      <c r="A71" s="3" t="s">
        <v>182</v>
      </c>
      <c r="B71" s="4">
        <v>12.181247222222222</v>
      </c>
      <c r="C71" s="3">
        <f t="shared" si="2"/>
        <v>1</v>
      </c>
      <c r="D71" s="4">
        <v>-0.68189722222222227</v>
      </c>
      <c r="E71" s="4">
        <f t="shared" si="3"/>
        <v>0.68189722222222227</v>
      </c>
      <c r="F71" s="5" t="s">
        <v>212</v>
      </c>
    </row>
    <row r="72" spans="1:6" x14ac:dyDescent="0.2">
      <c r="A72" s="3" t="s">
        <v>183</v>
      </c>
      <c r="B72" s="4">
        <v>14.158252777777777</v>
      </c>
      <c r="C72" s="3">
        <f t="shared" si="2"/>
        <v>1</v>
      </c>
      <c r="D72" s="4">
        <v>-0.76368888888888886</v>
      </c>
      <c r="E72" s="4">
        <f t="shared" si="3"/>
        <v>0.76368888888888886</v>
      </c>
      <c r="F72" s="5" t="s">
        <v>212</v>
      </c>
    </row>
    <row r="73" spans="1:6" x14ac:dyDescent="0.2">
      <c r="A73" s="3" t="s">
        <v>184</v>
      </c>
      <c r="B73" s="4">
        <v>14.216686111111111</v>
      </c>
      <c r="C73" s="3">
        <f t="shared" si="2"/>
        <v>1</v>
      </c>
      <c r="D73" s="4">
        <v>-0.56440000000000001</v>
      </c>
      <c r="E73" s="4">
        <f t="shared" si="3"/>
        <v>0.56440000000000001</v>
      </c>
      <c r="F73" s="5" t="s">
        <v>212</v>
      </c>
    </row>
    <row r="74" spans="1:6" x14ac:dyDescent="0.2">
      <c r="A74" s="3" t="s">
        <v>185</v>
      </c>
      <c r="B74" s="4">
        <v>14.276508333333334</v>
      </c>
      <c r="C74" s="3">
        <f t="shared" si="2"/>
        <v>0</v>
      </c>
      <c r="D74" s="4">
        <v>1.0246972222222221</v>
      </c>
      <c r="E74" s="4">
        <f t="shared" si="3"/>
        <v>1.0246972222222221</v>
      </c>
      <c r="F74" s="5" t="s">
        <v>212</v>
      </c>
    </row>
    <row r="75" spans="1:6" x14ac:dyDescent="0.2">
      <c r="A75" s="3" t="s">
        <v>186</v>
      </c>
      <c r="B75" s="4">
        <v>14.291138888888888</v>
      </c>
      <c r="C75" s="3">
        <f t="shared" si="2"/>
        <v>0</v>
      </c>
      <c r="D75" s="4">
        <v>1.9931333333333334</v>
      </c>
      <c r="E75" s="4">
        <f t="shared" si="3"/>
        <v>1.9931333333333334</v>
      </c>
      <c r="F75" s="5" t="s">
        <v>212</v>
      </c>
    </row>
    <row r="76" spans="1:6" x14ac:dyDescent="0.2">
      <c r="A76" s="3" t="s">
        <v>187</v>
      </c>
      <c r="B76" s="4">
        <v>14.304369444444445</v>
      </c>
      <c r="C76" s="3">
        <f t="shared" si="2"/>
        <v>0</v>
      </c>
      <c r="D76" s="4">
        <v>1.9756388888888889</v>
      </c>
      <c r="E76" s="4">
        <f t="shared" si="3"/>
        <v>1.9756388888888889</v>
      </c>
      <c r="F76" s="5" t="s">
        <v>212</v>
      </c>
    </row>
    <row r="77" spans="1:6" x14ac:dyDescent="0.2">
      <c r="A77" s="3" t="s">
        <v>188</v>
      </c>
      <c r="B77" s="4">
        <v>14.308725000000001</v>
      </c>
      <c r="C77" s="3">
        <f t="shared" si="2"/>
        <v>1</v>
      </c>
      <c r="D77" s="4">
        <v>-1.4624999999999999E-2</v>
      </c>
      <c r="E77" s="4">
        <f t="shared" si="3"/>
        <v>1.4624999999999999E-2</v>
      </c>
      <c r="F77" s="5" t="s">
        <v>212</v>
      </c>
    </row>
    <row r="78" spans="1:6" x14ac:dyDescent="0.2">
      <c r="A78" s="3" t="s">
        <v>189</v>
      </c>
      <c r="B78" s="4">
        <v>14.348227777777778</v>
      </c>
      <c r="C78" s="3">
        <f t="shared" si="2"/>
        <v>0</v>
      </c>
      <c r="D78" s="4">
        <v>0.93906388888888892</v>
      </c>
      <c r="E78" s="4">
        <f t="shared" si="3"/>
        <v>0.93906388888888892</v>
      </c>
      <c r="F78" s="5" t="s">
        <v>212</v>
      </c>
    </row>
    <row r="79" spans="1:6" x14ac:dyDescent="0.2">
      <c r="A79" s="3" t="s">
        <v>190</v>
      </c>
      <c r="B79" s="4">
        <v>14.455708333333332</v>
      </c>
      <c r="C79" s="3">
        <f t="shared" si="2"/>
        <v>0</v>
      </c>
      <c r="D79" s="4">
        <v>0.32114166666666666</v>
      </c>
      <c r="E79" s="4">
        <f t="shared" si="3"/>
        <v>0.32114166666666666</v>
      </c>
      <c r="F79" s="5" t="s">
        <v>212</v>
      </c>
    </row>
    <row r="80" spans="1:6" x14ac:dyDescent="0.2">
      <c r="A80" s="3" t="s">
        <v>191</v>
      </c>
      <c r="B80" s="4">
        <v>14.463433333333333</v>
      </c>
      <c r="C80" s="3">
        <f t="shared" si="2"/>
        <v>0</v>
      </c>
      <c r="D80" s="4">
        <v>0.1663222222222222</v>
      </c>
      <c r="E80" s="4">
        <f t="shared" si="3"/>
        <v>0.1663222222222222</v>
      </c>
      <c r="F80" s="5" t="s">
        <v>212</v>
      </c>
    </row>
    <row r="81" spans="1:6" x14ac:dyDescent="0.2">
      <c r="A81" s="3" t="s">
        <v>192</v>
      </c>
      <c r="B81" s="4">
        <v>14.581777777777777</v>
      </c>
      <c r="C81" s="3">
        <f t="shared" si="2"/>
        <v>1</v>
      </c>
      <c r="D81" s="4">
        <v>-0.9170666666666667</v>
      </c>
      <c r="E81" s="4">
        <f t="shared" si="3"/>
        <v>0.9170666666666667</v>
      </c>
      <c r="F81" s="5" t="s">
        <v>212</v>
      </c>
    </row>
    <row r="82" spans="1:6" x14ac:dyDescent="0.2">
      <c r="A82" s="3" t="s">
        <v>193</v>
      </c>
      <c r="B82" s="4">
        <v>14.718655555555555</v>
      </c>
      <c r="C82" s="3">
        <f t="shared" si="2"/>
        <v>1</v>
      </c>
      <c r="D82" s="4">
        <v>-0.65108333333333335</v>
      </c>
      <c r="E82" s="4">
        <f t="shared" si="3"/>
        <v>0.65108333333333335</v>
      </c>
      <c r="F82" s="5" t="s">
        <v>212</v>
      </c>
    </row>
    <row r="83" spans="1:6" x14ac:dyDescent="0.2">
      <c r="A83" s="3" t="s">
        <v>194</v>
      </c>
      <c r="B83" s="4">
        <v>14.741316666666666</v>
      </c>
      <c r="C83" s="3">
        <f t="shared" si="2"/>
        <v>1</v>
      </c>
      <c r="D83" s="4">
        <v>-0.83820833333333333</v>
      </c>
      <c r="E83" s="4">
        <f t="shared" si="3"/>
        <v>0.83820833333333333</v>
      </c>
      <c r="F83" s="5" t="s">
        <v>212</v>
      </c>
    </row>
    <row r="84" spans="1:6" x14ac:dyDescent="0.2">
      <c r="A84" s="3" t="s">
        <v>195</v>
      </c>
      <c r="B84" s="4">
        <v>14.876850000000001</v>
      </c>
      <c r="C84" s="3">
        <f t="shared" si="2"/>
        <v>1</v>
      </c>
      <c r="D84" s="4">
        <v>-0.33832222222222219</v>
      </c>
      <c r="E84" s="4">
        <f t="shared" si="3"/>
        <v>0.33832222222222219</v>
      </c>
      <c r="F84" s="5" t="s">
        <v>212</v>
      </c>
    </row>
    <row r="85" spans="1:6" x14ac:dyDescent="0.2">
      <c r="A85" s="3" t="s">
        <v>196</v>
      </c>
      <c r="B85" s="4">
        <v>14.95905</v>
      </c>
      <c r="C85" s="3">
        <f t="shared" si="2"/>
        <v>1</v>
      </c>
      <c r="D85" s="4">
        <v>-1.1844444444444498E-2</v>
      </c>
      <c r="E85" s="4">
        <f t="shared" si="3"/>
        <v>1.1844444444444498E-2</v>
      </c>
      <c r="F85" s="5" t="s">
        <v>212</v>
      </c>
    </row>
    <row r="86" spans="1:6" x14ac:dyDescent="0.2">
      <c r="A86" s="3" t="s">
        <v>197</v>
      </c>
      <c r="B86" s="4">
        <v>14.976747222222222</v>
      </c>
      <c r="C86" s="3">
        <f t="shared" si="2"/>
        <v>1</v>
      </c>
      <c r="D86" s="4">
        <v>-0.39978611111111112</v>
      </c>
      <c r="E86" s="4">
        <f t="shared" si="3"/>
        <v>0.39978611111111112</v>
      </c>
      <c r="F86" s="5" t="s">
        <v>212</v>
      </c>
    </row>
    <row r="87" spans="1:6" x14ac:dyDescent="0.2">
      <c r="A87" s="3" t="s">
        <v>198</v>
      </c>
      <c r="B87" s="4">
        <v>14.984088888888888</v>
      </c>
      <c r="C87" s="3">
        <f t="shared" si="2"/>
        <v>1</v>
      </c>
      <c r="D87" s="4">
        <v>-0.60245277777777784</v>
      </c>
      <c r="E87" s="4">
        <f t="shared" si="3"/>
        <v>0.60245277777777784</v>
      </c>
      <c r="F87" s="5" t="s">
        <v>212</v>
      </c>
    </row>
    <row r="88" spans="1:6" x14ac:dyDescent="0.2">
      <c r="A88" s="3" t="s">
        <v>199</v>
      </c>
      <c r="B88" s="4">
        <v>15.888719444444444</v>
      </c>
      <c r="C88" s="3">
        <f t="shared" si="2"/>
        <v>0</v>
      </c>
      <c r="D88" s="4">
        <v>43.306752777777774</v>
      </c>
      <c r="E88" s="4">
        <f t="shared" si="3"/>
        <v>43.306752777777774</v>
      </c>
      <c r="F88" s="5" t="s">
        <v>212</v>
      </c>
    </row>
    <row r="89" spans="1:6" x14ac:dyDescent="0.2">
      <c r="A89" s="3" t="s">
        <v>200</v>
      </c>
      <c r="B89" s="4">
        <v>15.921594444444445</v>
      </c>
      <c r="C89" s="3">
        <f t="shared" si="2"/>
        <v>0</v>
      </c>
      <c r="D89" s="4">
        <v>41.860752777777776</v>
      </c>
      <c r="E89" s="4">
        <f t="shared" si="3"/>
        <v>41.860752777777776</v>
      </c>
      <c r="F89" s="5" t="s">
        <v>212</v>
      </c>
    </row>
    <row r="90" spans="1:6" x14ac:dyDescent="0.2">
      <c r="A90" s="3" t="s">
        <v>201</v>
      </c>
      <c r="B90" s="4">
        <v>15.974072222222222</v>
      </c>
      <c r="C90" s="3">
        <f t="shared" si="2"/>
        <v>0</v>
      </c>
      <c r="D90" s="4">
        <v>43.475230555555555</v>
      </c>
      <c r="E90" s="4">
        <f t="shared" si="3"/>
        <v>43.475230555555555</v>
      </c>
      <c r="F90" s="5" t="s">
        <v>212</v>
      </c>
    </row>
    <row r="91" spans="1:6" x14ac:dyDescent="0.2">
      <c r="A91" s="3" t="s">
        <v>202</v>
      </c>
      <c r="B91" s="4">
        <v>15.999319444444444</v>
      </c>
      <c r="C91" s="3">
        <f t="shared" si="2"/>
        <v>0</v>
      </c>
      <c r="D91" s="4">
        <v>44.262169444444446</v>
      </c>
      <c r="E91" s="4">
        <f t="shared" si="3"/>
        <v>44.262169444444446</v>
      </c>
      <c r="F91" s="5" t="s">
        <v>212</v>
      </c>
    </row>
    <row r="92" spans="1:6" x14ac:dyDescent="0.2">
      <c r="A92" s="3" t="s">
        <v>203</v>
      </c>
      <c r="B92" s="4">
        <v>22.29067777777778</v>
      </c>
      <c r="C92" s="3">
        <f t="shared" si="2"/>
        <v>0</v>
      </c>
      <c r="D92" s="4">
        <v>6.3980555555555554E-2</v>
      </c>
      <c r="E92" s="4">
        <f t="shared" si="3"/>
        <v>6.3980555555555554E-2</v>
      </c>
      <c r="F92" s="5" t="s">
        <v>212</v>
      </c>
    </row>
    <row r="93" spans="1:6" x14ac:dyDescent="0.2">
      <c r="A93" s="3" t="s">
        <v>204</v>
      </c>
      <c r="B93" s="4">
        <v>22.435916666666667</v>
      </c>
      <c r="C93" s="3">
        <f t="shared" si="2"/>
        <v>0</v>
      </c>
      <c r="D93" s="4">
        <v>0.69499722222222227</v>
      </c>
      <c r="E93" s="4">
        <f t="shared" si="3"/>
        <v>0.69499722222222227</v>
      </c>
      <c r="F93" s="5" t="s">
        <v>212</v>
      </c>
    </row>
    <row r="94" spans="1:6" x14ac:dyDescent="0.2">
      <c r="A94" s="3" t="s">
        <v>205</v>
      </c>
      <c r="B94" s="4">
        <v>22.467216666666666</v>
      </c>
      <c r="C94" s="3">
        <f t="shared" si="2"/>
        <v>0</v>
      </c>
      <c r="D94" s="4">
        <v>1.4682611111111112</v>
      </c>
      <c r="E94" s="4">
        <f t="shared" si="3"/>
        <v>1.4682611111111112</v>
      </c>
      <c r="F94" s="5" t="s">
        <v>212</v>
      </c>
    </row>
    <row r="95" spans="1:6" x14ac:dyDescent="0.2">
      <c r="A95" s="3" t="s">
        <v>206</v>
      </c>
      <c r="B95" s="4">
        <v>22.588419444444444</v>
      </c>
      <c r="C95" s="3">
        <f t="shared" si="2"/>
        <v>1</v>
      </c>
      <c r="D95" s="4">
        <v>-0.7701944444444444</v>
      </c>
      <c r="E95" s="4">
        <f t="shared" si="3"/>
        <v>0.7701944444444444</v>
      </c>
      <c r="F95" s="5" t="s">
        <v>212</v>
      </c>
    </row>
    <row r="96" spans="1:6" x14ac:dyDescent="0.2">
      <c r="A96" s="3" t="s">
        <v>207</v>
      </c>
      <c r="B96" s="4">
        <v>22.625983333333334</v>
      </c>
      <c r="C96" s="3">
        <f t="shared" si="2"/>
        <v>0</v>
      </c>
      <c r="D96" s="4">
        <v>0.83771666666666667</v>
      </c>
      <c r="E96" s="4">
        <f t="shared" si="3"/>
        <v>0.83771666666666667</v>
      </c>
      <c r="F96" s="5" t="s">
        <v>212</v>
      </c>
    </row>
    <row r="97" spans="1:6" x14ac:dyDescent="0.2">
      <c r="A97" s="3" t="s">
        <v>208</v>
      </c>
      <c r="B97" s="4">
        <v>22.700327777777776</v>
      </c>
      <c r="C97" s="3">
        <f t="shared" si="2"/>
        <v>0</v>
      </c>
      <c r="D97" s="4">
        <v>2.469613888888889</v>
      </c>
      <c r="E97" s="4">
        <f t="shared" si="3"/>
        <v>2.469613888888889</v>
      </c>
      <c r="F97" s="5" t="s">
        <v>212</v>
      </c>
    </row>
    <row r="98" spans="1:6" x14ac:dyDescent="0.2">
      <c r="A98" s="3" t="s">
        <v>209</v>
      </c>
      <c r="B98" s="4">
        <v>22.705994444444443</v>
      </c>
      <c r="C98" s="3">
        <f t="shared" si="2"/>
        <v>0</v>
      </c>
      <c r="D98" s="4">
        <v>0.19575277777777778</v>
      </c>
      <c r="E98" s="4">
        <f t="shared" si="3"/>
        <v>0.19575277777777778</v>
      </c>
      <c r="F98" s="5" t="s">
        <v>212</v>
      </c>
    </row>
    <row r="99" spans="1:6" x14ac:dyDescent="0.2">
      <c r="A99" s="3" t="s">
        <v>210</v>
      </c>
      <c r="B99" s="4">
        <v>22.816383333333334</v>
      </c>
      <c r="C99" s="3">
        <f t="shared" si="2"/>
        <v>0</v>
      </c>
      <c r="D99" s="4">
        <v>1.7864638888888889</v>
      </c>
      <c r="E99" s="4">
        <f t="shared" si="3"/>
        <v>1.7864638888888889</v>
      </c>
      <c r="F99" s="5" t="s">
        <v>212</v>
      </c>
    </row>
    <row r="100" spans="1:6" x14ac:dyDescent="0.2">
      <c r="A100" s="3" t="s">
        <v>285</v>
      </c>
      <c r="B100" s="4">
        <v>29.075500000000002</v>
      </c>
      <c r="C100" s="3">
        <f t="shared" si="2"/>
        <v>1</v>
      </c>
      <c r="D100" s="3">
        <v>-1.1297999999999999</v>
      </c>
      <c r="E100" s="4">
        <f t="shared" si="3"/>
        <v>1.1297999999999999</v>
      </c>
      <c r="F100" s="5" t="s">
        <v>714</v>
      </c>
    </row>
    <row r="101" spans="1:6" x14ac:dyDescent="0.2">
      <c r="A101" s="3" t="s">
        <v>290</v>
      </c>
      <c r="B101" s="4">
        <v>29.459900000000001</v>
      </c>
      <c r="C101" s="3">
        <f t="shared" si="2"/>
        <v>1</v>
      </c>
      <c r="D101" s="3">
        <v>-0.63849999999999996</v>
      </c>
      <c r="E101" s="4">
        <f t="shared" si="3"/>
        <v>0.63849999999999996</v>
      </c>
      <c r="F101" s="5" t="s">
        <v>714</v>
      </c>
    </row>
    <row r="102" spans="1:6" x14ac:dyDescent="0.2">
      <c r="A102" s="3" t="s">
        <v>295</v>
      </c>
      <c r="B102" s="4">
        <v>143.77610000000001</v>
      </c>
      <c r="C102" s="3">
        <f t="shared" si="2"/>
        <v>1</v>
      </c>
      <c r="D102" s="3">
        <v>-2.0089000000000001</v>
      </c>
      <c r="E102" s="4">
        <f t="shared" si="3"/>
        <v>2.0089000000000001</v>
      </c>
      <c r="F102" s="5" t="s">
        <v>715</v>
      </c>
    </row>
    <row r="103" spans="1:6" x14ac:dyDescent="0.2">
      <c r="A103" s="3" t="s">
        <v>299</v>
      </c>
      <c r="B103" s="4">
        <v>145.346</v>
      </c>
      <c r="C103" s="3">
        <f t="shared" si="2"/>
        <v>0</v>
      </c>
      <c r="D103" s="3">
        <v>7.9600000000000004E-2</v>
      </c>
      <c r="E103" s="4">
        <f t="shared" si="3"/>
        <v>7.9600000000000004E-2</v>
      </c>
      <c r="F103" s="5" t="s">
        <v>714</v>
      </c>
    </row>
    <row r="104" spans="1:6" x14ac:dyDescent="0.2">
      <c r="A104" s="3" t="s">
        <v>303</v>
      </c>
      <c r="B104" s="4">
        <v>149.45869999999999</v>
      </c>
      <c r="C104" s="3">
        <f t="shared" si="2"/>
        <v>0</v>
      </c>
      <c r="D104" s="3">
        <v>1.7521</v>
      </c>
      <c r="E104" s="4">
        <f t="shared" si="3"/>
        <v>1.7521</v>
      </c>
      <c r="F104" s="5" t="s">
        <v>714</v>
      </c>
    </row>
    <row r="105" spans="1:6" x14ac:dyDescent="0.2">
      <c r="A105" s="3" t="s">
        <v>307</v>
      </c>
      <c r="B105" s="4">
        <v>151.74700000000001</v>
      </c>
      <c r="C105" s="3">
        <f t="shared" si="2"/>
        <v>0</v>
      </c>
      <c r="D105" s="3">
        <v>2.7930999999999999</v>
      </c>
      <c r="E105" s="4">
        <f t="shared" si="3"/>
        <v>2.7930999999999999</v>
      </c>
      <c r="F105" s="5" t="s">
        <v>714</v>
      </c>
    </row>
    <row r="106" spans="1:6" x14ac:dyDescent="0.2">
      <c r="A106" s="3" t="s">
        <v>310</v>
      </c>
      <c r="B106" s="4">
        <v>175.797</v>
      </c>
      <c r="C106" s="3">
        <f t="shared" si="2"/>
        <v>1</v>
      </c>
      <c r="D106" s="3">
        <v>-1.6597999999999999</v>
      </c>
      <c r="E106" s="4">
        <f t="shared" si="3"/>
        <v>1.6597999999999999</v>
      </c>
      <c r="F106" s="5" t="s">
        <v>714</v>
      </c>
    </row>
    <row r="107" spans="1:6" x14ac:dyDescent="0.2">
      <c r="A107" s="3" t="s">
        <v>314</v>
      </c>
      <c r="B107" s="4">
        <v>185.20140000000001</v>
      </c>
      <c r="C107" s="3">
        <f t="shared" si="2"/>
        <v>0</v>
      </c>
      <c r="D107" s="3">
        <v>0.36280000000000001</v>
      </c>
      <c r="E107" s="4">
        <f t="shared" si="3"/>
        <v>0.36280000000000001</v>
      </c>
      <c r="F107" s="5" t="s">
        <v>714</v>
      </c>
    </row>
    <row r="108" spans="1:6" x14ac:dyDescent="0.2">
      <c r="A108" s="3" t="s">
        <v>318</v>
      </c>
      <c r="B108" s="4">
        <v>185.81139999999999</v>
      </c>
      <c r="C108" s="3">
        <f t="shared" si="2"/>
        <v>1</v>
      </c>
      <c r="D108" s="3">
        <v>-0.49440000000000001</v>
      </c>
      <c r="E108" s="4">
        <f t="shared" si="3"/>
        <v>0.49440000000000001</v>
      </c>
      <c r="F108" s="5" t="s">
        <v>714</v>
      </c>
    </row>
    <row r="109" spans="1:6" x14ac:dyDescent="0.2">
      <c r="A109" s="3" t="s">
        <v>322</v>
      </c>
      <c r="B109" s="4">
        <v>189.60429999999999</v>
      </c>
      <c r="C109" s="3">
        <f t="shared" si="2"/>
        <v>0</v>
      </c>
      <c r="D109" s="3">
        <v>0.53680000000000005</v>
      </c>
      <c r="E109" s="4">
        <f t="shared" si="3"/>
        <v>0.53680000000000005</v>
      </c>
      <c r="F109" s="5" t="s">
        <v>714</v>
      </c>
    </row>
    <row r="110" spans="1:6" x14ac:dyDescent="0.2">
      <c r="A110" s="3" t="s">
        <v>325</v>
      </c>
      <c r="B110" s="4">
        <v>190.8365</v>
      </c>
      <c r="C110" s="3">
        <f t="shared" si="2"/>
        <v>1</v>
      </c>
      <c r="D110" s="3">
        <v>-0.755</v>
      </c>
      <c r="E110" s="4">
        <f t="shared" si="3"/>
        <v>0.755</v>
      </c>
      <c r="F110" s="5" t="s">
        <v>714</v>
      </c>
    </row>
    <row r="111" spans="1:6" x14ac:dyDescent="0.2">
      <c r="A111" s="3" t="s">
        <v>329</v>
      </c>
      <c r="B111" s="4">
        <v>193.2132</v>
      </c>
      <c r="C111" s="3">
        <f t="shared" si="2"/>
        <v>0</v>
      </c>
      <c r="D111" s="3">
        <v>0.96830000000000005</v>
      </c>
      <c r="E111" s="4">
        <f t="shared" si="3"/>
        <v>0.96830000000000005</v>
      </c>
      <c r="F111" s="5" t="s">
        <v>714</v>
      </c>
    </row>
    <row r="112" spans="1:6" x14ac:dyDescent="0.2">
      <c r="A112" s="3" t="s">
        <v>333</v>
      </c>
      <c r="B112" s="4">
        <v>193.22749999999999</v>
      </c>
      <c r="C112" s="3">
        <f t="shared" si="2"/>
        <v>0</v>
      </c>
      <c r="D112" s="3">
        <v>0.73229999999999995</v>
      </c>
      <c r="E112" s="4">
        <f t="shared" si="3"/>
        <v>0.73229999999999995</v>
      </c>
      <c r="F112" s="5" t="s">
        <v>714</v>
      </c>
    </row>
    <row r="113" spans="1:6" x14ac:dyDescent="0.2">
      <c r="A113" s="3" t="s">
        <v>337</v>
      </c>
      <c r="B113" s="4">
        <v>205.9665</v>
      </c>
      <c r="C113" s="3">
        <f t="shared" si="2"/>
        <v>0</v>
      </c>
      <c r="D113" s="3">
        <v>1.1382000000000001</v>
      </c>
      <c r="E113" s="4">
        <f t="shared" si="3"/>
        <v>1.1382000000000001</v>
      </c>
      <c r="F113" s="5" t="s">
        <v>714</v>
      </c>
    </row>
    <row r="114" spans="1:6" x14ac:dyDescent="0.2">
      <c r="A114" s="3" t="s">
        <v>341</v>
      </c>
      <c r="B114" s="4">
        <v>207.6591</v>
      </c>
      <c r="C114" s="3">
        <f t="shared" si="2"/>
        <v>0</v>
      </c>
      <c r="D114" s="3">
        <v>0.43059999999999998</v>
      </c>
      <c r="E114" s="4">
        <f t="shared" si="3"/>
        <v>0.43059999999999998</v>
      </c>
      <c r="F114" s="5" t="s">
        <v>714</v>
      </c>
    </row>
    <row r="115" spans="1:6" x14ac:dyDescent="0.2">
      <c r="A115" s="3" t="s">
        <v>344</v>
      </c>
      <c r="B115" s="4">
        <v>207.91220000000001</v>
      </c>
      <c r="C115" s="3">
        <f t="shared" si="2"/>
        <v>0</v>
      </c>
      <c r="D115" s="3">
        <v>0.4778</v>
      </c>
      <c r="E115" s="4">
        <f t="shared" si="3"/>
        <v>0.4778</v>
      </c>
      <c r="F115" s="5" t="s">
        <v>714</v>
      </c>
    </row>
    <row r="116" spans="1:6" x14ac:dyDescent="0.2">
      <c r="A116" s="3" t="s">
        <v>348</v>
      </c>
      <c r="B116" s="4">
        <v>208.17910000000001</v>
      </c>
      <c r="C116" s="3">
        <f t="shared" si="2"/>
        <v>1</v>
      </c>
      <c r="D116" s="3">
        <v>-0.43719999999999998</v>
      </c>
      <c r="E116" s="4">
        <f t="shared" si="3"/>
        <v>0.43719999999999998</v>
      </c>
      <c r="F116" s="5" t="s">
        <v>714</v>
      </c>
    </row>
    <row r="117" spans="1:6" x14ac:dyDescent="0.2">
      <c r="A117" s="3" t="s">
        <v>351</v>
      </c>
      <c r="B117" s="4">
        <v>209.72300000000001</v>
      </c>
      <c r="C117" s="3">
        <f t="shared" si="2"/>
        <v>1</v>
      </c>
      <c r="D117" s="3">
        <v>-2.2570999999999999</v>
      </c>
      <c r="E117" s="4">
        <f t="shared" si="3"/>
        <v>2.2570999999999999</v>
      </c>
      <c r="F117" s="5" t="s">
        <v>714</v>
      </c>
    </row>
    <row r="118" spans="1:6" x14ac:dyDescent="0.2">
      <c r="A118" s="3" t="s">
        <v>355</v>
      </c>
      <c r="B118" s="4">
        <v>212.5044</v>
      </c>
      <c r="C118" s="3">
        <f t="shared" si="2"/>
        <v>0</v>
      </c>
      <c r="D118" s="3">
        <v>1.4992000000000001</v>
      </c>
      <c r="E118" s="4">
        <f t="shared" si="3"/>
        <v>1.4992000000000001</v>
      </c>
      <c r="F118" s="5" t="s">
        <v>714</v>
      </c>
    </row>
    <row r="119" spans="1:6" x14ac:dyDescent="0.2">
      <c r="A119" s="3" t="s">
        <v>359</v>
      </c>
      <c r="B119" s="4">
        <v>215.67160000000001</v>
      </c>
      <c r="C119" s="3">
        <f t="shared" si="2"/>
        <v>0</v>
      </c>
      <c r="D119" s="3">
        <v>42.768900000000002</v>
      </c>
      <c r="E119" s="4">
        <f t="shared" si="3"/>
        <v>42.768900000000002</v>
      </c>
      <c r="F119" s="5" t="s">
        <v>714</v>
      </c>
    </row>
    <row r="120" spans="1:6" x14ac:dyDescent="0.2">
      <c r="A120" s="3" t="s">
        <v>363</v>
      </c>
      <c r="B120" s="4">
        <v>215.97110000000001</v>
      </c>
      <c r="C120" s="3">
        <f t="shared" si="2"/>
        <v>0</v>
      </c>
      <c r="D120" s="3">
        <v>1.5797000000000001</v>
      </c>
      <c r="E120" s="4">
        <f t="shared" si="3"/>
        <v>1.5797000000000001</v>
      </c>
      <c r="F120" s="5" t="s">
        <v>714</v>
      </c>
    </row>
    <row r="121" spans="1:6" x14ac:dyDescent="0.2">
      <c r="A121" s="3" t="s">
        <v>367</v>
      </c>
      <c r="B121" s="4">
        <v>223.1789</v>
      </c>
      <c r="C121" s="3">
        <f t="shared" si="2"/>
        <v>0</v>
      </c>
      <c r="D121" s="3">
        <v>42.9589</v>
      </c>
      <c r="E121" s="4">
        <f t="shared" si="3"/>
        <v>42.9589</v>
      </c>
      <c r="F121" s="5" t="s">
        <v>714</v>
      </c>
    </row>
    <row r="122" spans="1:6" x14ac:dyDescent="0.2">
      <c r="A122" s="3" t="s">
        <v>371</v>
      </c>
      <c r="B122" s="4">
        <v>224.4966</v>
      </c>
      <c r="C122" s="3">
        <f t="shared" si="2"/>
        <v>0</v>
      </c>
      <c r="D122" s="3">
        <v>42.505299999999998</v>
      </c>
      <c r="E122" s="4">
        <f t="shared" si="3"/>
        <v>42.505299999999998</v>
      </c>
      <c r="F122" s="5" t="s">
        <v>714</v>
      </c>
    </row>
    <row r="123" spans="1:6" x14ac:dyDescent="0.2">
      <c r="A123" s="3" t="s">
        <v>375</v>
      </c>
      <c r="B123" s="4">
        <v>228.4032</v>
      </c>
      <c r="C123" s="3">
        <f t="shared" si="2"/>
        <v>0</v>
      </c>
      <c r="D123" s="3">
        <v>43.547499999999999</v>
      </c>
      <c r="E123" s="4">
        <f t="shared" si="3"/>
        <v>43.547499999999999</v>
      </c>
      <c r="F123" s="5" t="s">
        <v>714</v>
      </c>
    </row>
    <row r="124" spans="1:6" x14ac:dyDescent="0.2">
      <c r="A124" s="3" t="s">
        <v>379</v>
      </c>
      <c r="B124" s="4">
        <v>331.45909999999998</v>
      </c>
      <c r="C124" s="3">
        <f t="shared" si="2"/>
        <v>0</v>
      </c>
      <c r="D124" s="3">
        <v>4.2568999999999999</v>
      </c>
      <c r="E124" s="4">
        <f t="shared" si="3"/>
        <v>4.2568999999999999</v>
      </c>
      <c r="F124" s="5" t="s">
        <v>714</v>
      </c>
    </row>
    <row r="125" spans="1:6" x14ac:dyDescent="0.2">
      <c r="A125" s="3" t="s">
        <v>383</v>
      </c>
      <c r="B125" s="4">
        <v>333.1438</v>
      </c>
      <c r="C125" s="3">
        <f t="shared" si="2"/>
        <v>0</v>
      </c>
      <c r="D125" s="3">
        <v>4.9157999999999999</v>
      </c>
      <c r="E125" s="4">
        <f t="shared" si="3"/>
        <v>4.9157999999999999</v>
      </c>
      <c r="F125" s="5" t="s">
        <v>714</v>
      </c>
    </row>
    <row r="126" spans="1:6" x14ac:dyDescent="0.2">
      <c r="A126" s="3" t="s">
        <v>387</v>
      </c>
      <c r="B126" s="4">
        <v>333.31369999999998</v>
      </c>
      <c r="C126" s="3">
        <f t="shared" si="2"/>
        <v>0</v>
      </c>
      <c r="D126" s="3">
        <v>3.7602000000000002</v>
      </c>
      <c r="E126" s="4">
        <f t="shared" si="3"/>
        <v>3.7602000000000002</v>
      </c>
      <c r="F126" s="5" t="s">
        <v>714</v>
      </c>
    </row>
    <row r="127" spans="1:6" x14ac:dyDescent="0.2">
      <c r="A127" s="3" t="s">
        <v>391</v>
      </c>
      <c r="B127" s="4">
        <v>341.22859999999997</v>
      </c>
      <c r="C127" s="3">
        <f t="shared" si="2"/>
        <v>0</v>
      </c>
      <c r="D127" s="3">
        <v>3.2642000000000002</v>
      </c>
      <c r="E127" s="4">
        <f t="shared" si="3"/>
        <v>3.2642000000000002</v>
      </c>
      <c r="F127" s="5" t="s">
        <v>714</v>
      </c>
    </row>
    <row r="128" spans="1:6" x14ac:dyDescent="0.2">
      <c r="A128" s="3" t="s">
        <v>395</v>
      </c>
      <c r="B128" s="4">
        <v>342.00299999999999</v>
      </c>
      <c r="C128" s="3">
        <f t="shared" si="2"/>
        <v>1</v>
      </c>
      <c r="D128" s="3">
        <v>-1.0499000000000001</v>
      </c>
      <c r="E128" s="4">
        <f t="shared" si="3"/>
        <v>1.0499000000000001</v>
      </c>
      <c r="F128" s="5" t="s">
        <v>714</v>
      </c>
    </row>
    <row r="129" spans="1:6" x14ac:dyDescent="0.2">
      <c r="A129" s="3" t="s">
        <v>399</v>
      </c>
      <c r="B129" s="4">
        <v>344.50259999999997</v>
      </c>
      <c r="C129" s="3">
        <f t="shared" si="2"/>
        <v>0</v>
      </c>
      <c r="D129" s="3">
        <v>0.75939999999999996</v>
      </c>
      <c r="E129" s="4">
        <f t="shared" si="3"/>
        <v>0.75939999999999996</v>
      </c>
      <c r="F129" s="5" t="s">
        <v>714</v>
      </c>
    </row>
    <row r="130" spans="1:6" x14ac:dyDescent="0.2">
      <c r="A130" s="3" t="s">
        <v>403</v>
      </c>
      <c r="B130" s="4">
        <v>346.34030000000001</v>
      </c>
      <c r="C130" s="3">
        <f t="shared" si="2"/>
        <v>1</v>
      </c>
      <c r="D130" s="3">
        <v>-3.6600000000000001E-2</v>
      </c>
      <c r="E130" s="4">
        <f t="shared" si="3"/>
        <v>3.6600000000000001E-2</v>
      </c>
      <c r="F130" s="5" t="s">
        <v>714</v>
      </c>
    </row>
    <row r="131" spans="1:6" x14ac:dyDescent="0.2">
      <c r="A131" s="3" t="s">
        <v>407</v>
      </c>
      <c r="B131" s="4">
        <v>346.74279999999999</v>
      </c>
      <c r="C131" s="3">
        <f t="shared" ref="C131:C194" si="4">IF(D131&lt;0,1,0)</f>
        <v>0</v>
      </c>
      <c r="D131" s="3">
        <v>2.4285999999999999</v>
      </c>
      <c r="E131" s="4">
        <f t="shared" ref="E131:E194" si="5">ABS(D131)</f>
        <v>2.4285999999999999</v>
      </c>
      <c r="F131" s="5" t="s">
        <v>714</v>
      </c>
    </row>
    <row r="132" spans="1:6" x14ac:dyDescent="0.2">
      <c r="A132" s="3" t="s">
        <v>410</v>
      </c>
      <c r="B132" s="4">
        <v>347.51960000000003</v>
      </c>
      <c r="C132" s="3">
        <f t="shared" si="4"/>
        <v>0</v>
      </c>
      <c r="D132" s="3">
        <v>2.7999000000000001</v>
      </c>
      <c r="E132" s="4">
        <f t="shared" si="5"/>
        <v>2.7999000000000001</v>
      </c>
      <c r="F132" s="5" t="s">
        <v>714</v>
      </c>
    </row>
    <row r="133" spans="1:6" x14ac:dyDescent="0.2">
      <c r="A133" s="3" t="s">
        <v>414</v>
      </c>
      <c r="B133" s="4">
        <v>347.93790000000001</v>
      </c>
      <c r="C133" s="3">
        <f t="shared" si="4"/>
        <v>1</v>
      </c>
      <c r="D133" s="3">
        <v>-1.5108999999999999</v>
      </c>
      <c r="E133" s="4">
        <f t="shared" si="5"/>
        <v>1.5108999999999999</v>
      </c>
      <c r="F133" s="5" t="s">
        <v>714</v>
      </c>
    </row>
    <row r="134" spans="1:6" x14ac:dyDescent="0.2">
      <c r="A134" s="3" t="s">
        <v>418</v>
      </c>
      <c r="B134" s="4">
        <v>348.98</v>
      </c>
      <c r="C134" s="3">
        <f t="shared" si="4"/>
        <v>0</v>
      </c>
      <c r="D134" s="3">
        <v>1.4850000000000001</v>
      </c>
      <c r="E134" s="4">
        <f t="shared" si="5"/>
        <v>1.4850000000000001</v>
      </c>
      <c r="F134" s="5" t="s">
        <v>714</v>
      </c>
    </row>
    <row r="135" spans="1:6" x14ac:dyDescent="0.2">
      <c r="A135" s="3" t="s">
        <v>422</v>
      </c>
      <c r="B135" s="4">
        <v>351.0652</v>
      </c>
      <c r="C135" s="3">
        <f t="shared" si="4"/>
        <v>0</v>
      </c>
      <c r="D135" s="3">
        <v>1.2255</v>
      </c>
      <c r="E135" s="4">
        <f t="shared" si="5"/>
        <v>1.2255</v>
      </c>
      <c r="F135" s="5" t="s">
        <v>714</v>
      </c>
    </row>
    <row r="136" spans="1:6" x14ac:dyDescent="0.2">
      <c r="A136" s="3" t="s">
        <v>426</v>
      </c>
      <c r="B136" s="4">
        <v>352.87700000000001</v>
      </c>
      <c r="C136" s="3">
        <f t="shared" si="4"/>
        <v>0</v>
      </c>
      <c r="D136" s="3">
        <v>0.62590000000000001</v>
      </c>
      <c r="E136" s="4">
        <f t="shared" si="5"/>
        <v>0.62590000000000001</v>
      </c>
      <c r="F136" s="5" t="s">
        <v>714</v>
      </c>
    </row>
    <row r="137" spans="1:6" x14ac:dyDescent="0.2">
      <c r="A137" s="3" t="s">
        <v>430</v>
      </c>
      <c r="B137" s="4">
        <v>352.9434</v>
      </c>
      <c r="C137" s="3">
        <f t="shared" si="4"/>
        <v>0</v>
      </c>
      <c r="D137" s="3">
        <v>1.6459999999999999</v>
      </c>
      <c r="E137" s="4">
        <f t="shared" si="5"/>
        <v>1.6459999999999999</v>
      </c>
      <c r="F137" s="5" t="s">
        <v>714</v>
      </c>
    </row>
    <row r="138" spans="1:6" x14ac:dyDescent="0.2">
      <c r="A138" s="3" t="s">
        <v>434</v>
      </c>
      <c r="B138" s="4">
        <v>353.12889999999999</v>
      </c>
      <c r="C138" s="3">
        <f t="shared" si="4"/>
        <v>0</v>
      </c>
      <c r="D138" s="3">
        <v>0.63939999999999997</v>
      </c>
      <c r="E138" s="4">
        <f t="shared" si="5"/>
        <v>0.63939999999999997</v>
      </c>
      <c r="F138" s="5" t="s">
        <v>714</v>
      </c>
    </row>
    <row r="139" spans="1:6" x14ac:dyDescent="0.2">
      <c r="A139" s="3" t="s">
        <v>438</v>
      </c>
      <c r="B139" s="4">
        <v>353.29629999999997</v>
      </c>
      <c r="C139" s="3">
        <f t="shared" si="4"/>
        <v>0</v>
      </c>
      <c r="D139" s="3">
        <v>2.3864000000000001</v>
      </c>
      <c r="E139" s="4">
        <f t="shared" si="5"/>
        <v>2.3864000000000001</v>
      </c>
      <c r="F139" s="5" t="s">
        <v>714</v>
      </c>
    </row>
    <row r="140" spans="1:6" x14ac:dyDescent="0.2">
      <c r="A140" s="3" t="s">
        <v>442</v>
      </c>
      <c r="B140" s="4">
        <v>353.86770000000001</v>
      </c>
      <c r="C140" s="3">
        <f t="shared" si="4"/>
        <v>0</v>
      </c>
      <c r="D140" s="3">
        <v>0.23219999999999999</v>
      </c>
      <c r="E140" s="4">
        <f t="shared" si="5"/>
        <v>0.23219999999999999</v>
      </c>
      <c r="F140" s="5" t="s">
        <v>714</v>
      </c>
    </row>
    <row r="141" spans="1:6" x14ac:dyDescent="0.2">
      <c r="A141" s="3" t="s">
        <v>160</v>
      </c>
      <c r="B141" s="4">
        <v>29.3812</v>
      </c>
      <c r="C141" s="3">
        <f t="shared" si="4"/>
        <v>1</v>
      </c>
      <c r="D141" s="3">
        <v>-3.516</v>
      </c>
      <c r="E141" s="4">
        <f t="shared" si="5"/>
        <v>3.516</v>
      </c>
      <c r="F141" s="5" t="s">
        <v>714</v>
      </c>
    </row>
    <row r="142" spans="1:6" x14ac:dyDescent="0.2">
      <c r="A142" s="3" t="s">
        <v>161</v>
      </c>
      <c r="B142" s="4">
        <v>29.485900000000001</v>
      </c>
      <c r="C142" s="3">
        <f t="shared" si="4"/>
        <v>1</v>
      </c>
      <c r="D142" s="3">
        <v>-2.3028</v>
      </c>
      <c r="E142" s="4">
        <f t="shared" si="5"/>
        <v>2.3028</v>
      </c>
      <c r="F142" s="5" t="s">
        <v>714</v>
      </c>
    </row>
    <row r="143" spans="1:6" x14ac:dyDescent="0.2">
      <c r="A143" s="3" t="s">
        <v>454</v>
      </c>
      <c r="B143" s="4">
        <v>29.4956</v>
      </c>
      <c r="C143" s="3">
        <f t="shared" si="4"/>
        <v>1</v>
      </c>
      <c r="D143" s="3">
        <v>-0.94059999999999999</v>
      </c>
      <c r="E143" s="4">
        <f t="shared" si="5"/>
        <v>0.94059999999999999</v>
      </c>
      <c r="F143" s="5" t="s">
        <v>714</v>
      </c>
    </row>
    <row r="144" spans="1:6" x14ac:dyDescent="0.2">
      <c r="A144" s="3" t="s">
        <v>162</v>
      </c>
      <c r="B144" s="4">
        <v>30.424900000000001</v>
      </c>
      <c r="C144" s="3">
        <f t="shared" si="4"/>
        <v>1</v>
      </c>
      <c r="D144" s="3">
        <v>-3.1627999999999998</v>
      </c>
      <c r="E144" s="4">
        <f t="shared" si="5"/>
        <v>3.1627999999999998</v>
      </c>
      <c r="F144" s="5" t="s">
        <v>714</v>
      </c>
    </row>
    <row r="145" spans="1:6" x14ac:dyDescent="0.2">
      <c r="A145" s="3" t="s">
        <v>163</v>
      </c>
      <c r="B145" s="4">
        <v>30.672499999999999</v>
      </c>
      <c r="C145" s="3">
        <f t="shared" si="4"/>
        <v>1</v>
      </c>
      <c r="D145" s="3">
        <v>-6.7698</v>
      </c>
      <c r="E145" s="4">
        <f t="shared" si="5"/>
        <v>6.7698</v>
      </c>
      <c r="F145" s="5" t="s">
        <v>714</v>
      </c>
    </row>
    <row r="146" spans="1:6" x14ac:dyDescent="0.2">
      <c r="A146" s="3" t="s">
        <v>164</v>
      </c>
      <c r="B146" s="4">
        <v>32.1952</v>
      </c>
      <c r="C146" s="3">
        <f t="shared" si="4"/>
        <v>1</v>
      </c>
      <c r="D146" s="3">
        <v>-3.4577</v>
      </c>
      <c r="E146" s="4">
        <f t="shared" si="5"/>
        <v>3.4577</v>
      </c>
      <c r="F146" s="5" t="s">
        <v>714</v>
      </c>
    </row>
    <row r="147" spans="1:6" x14ac:dyDescent="0.2">
      <c r="A147" s="3" t="s">
        <v>472</v>
      </c>
      <c r="B147" s="4">
        <v>34.404800000000002</v>
      </c>
      <c r="C147" s="3">
        <f t="shared" si="4"/>
        <v>1</v>
      </c>
      <c r="D147" s="3">
        <v>-5.2248000000000001</v>
      </c>
      <c r="E147" s="4">
        <f t="shared" si="5"/>
        <v>5.2248000000000001</v>
      </c>
      <c r="F147" s="5" t="s">
        <v>714</v>
      </c>
    </row>
    <row r="148" spans="1:6" x14ac:dyDescent="0.2">
      <c r="A148" s="3" t="s">
        <v>165</v>
      </c>
      <c r="B148" s="4">
        <v>35.417200000000001</v>
      </c>
      <c r="C148" s="3">
        <f t="shared" si="4"/>
        <v>1</v>
      </c>
      <c r="D148" s="3">
        <v>-2.1722999999999999</v>
      </c>
      <c r="E148" s="4">
        <f t="shared" si="5"/>
        <v>2.1722999999999999</v>
      </c>
      <c r="F148" s="5" t="s">
        <v>714</v>
      </c>
    </row>
    <row r="149" spans="1:6" x14ac:dyDescent="0.2">
      <c r="A149" s="3" t="s">
        <v>482</v>
      </c>
      <c r="B149" s="4">
        <v>35.8142</v>
      </c>
      <c r="C149" s="3">
        <f t="shared" si="4"/>
        <v>1</v>
      </c>
      <c r="D149" s="3">
        <v>-6.4851000000000001</v>
      </c>
      <c r="E149" s="4">
        <f t="shared" si="5"/>
        <v>6.4851000000000001</v>
      </c>
      <c r="F149" s="5" t="s">
        <v>714</v>
      </c>
    </row>
    <row r="150" spans="1:6" x14ac:dyDescent="0.2">
      <c r="A150" s="3" t="s">
        <v>488</v>
      </c>
      <c r="B150" s="4">
        <v>35.942300000000003</v>
      </c>
      <c r="C150" s="3">
        <f t="shared" si="4"/>
        <v>1</v>
      </c>
      <c r="D150" s="3">
        <v>-5.5717999999999996</v>
      </c>
      <c r="E150" s="4">
        <f t="shared" si="5"/>
        <v>5.5717999999999996</v>
      </c>
      <c r="F150" s="5" t="s">
        <v>714</v>
      </c>
    </row>
    <row r="151" spans="1:6" x14ac:dyDescent="0.2">
      <c r="A151" s="3" t="s">
        <v>494</v>
      </c>
      <c r="B151" s="4">
        <v>35.991399999999999</v>
      </c>
      <c r="C151" s="3">
        <f t="shared" si="4"/>
        <v>1</v>
      </c>
      <c r="D151" s="3">
        <v>-6.8617999999999997</v>
      </c>
      <c r="E151" s="4">
        <f t="shared" si="5"/>
        <v>6.8617999999999997</v>
      </c>
      <c r="F151" s="5" t="s">
        <v>714</v>
      </c>
    </row>
    <row r="152" spans="1:6" x14ac:dyDescent="0.2">
      <c r="A152" s="3" t="s">
        <v>499</v>
      </c>
      <c r="B152" s="4">
        <v>36.162799999999997</v>
      </c>
      <c r="C152" s="3">
        <f t="shared" si="4"/>
        <v>1</v>
      </c>
      <c r="D152" s="3">
        <v>-4.0125000000000002</v>
      </c>
      <c r="E152" s="4">
        <f t="shared" si="5"/>
        <v>4.0125000000000002</v>
      </c>
      <c r="F152" s="5" t="s">
        <v>714</v>
      </c>
    </row>
    <row r="153" spans="1:6" x14ac:dyDescent="0.2">
      <c r="A153" s="3" t="s">
        <v>504</v>
      </c>
      <c r="B153" s="4">
        <v>36.295999999999999</v>
      </c>
      <c r="C153" s="3">
        <f t="shared" si="4"/>
        <v>1</v>
      </c>
      <c r="D153" s="3">
        <v>-4.9093</v>
      </c>
      <c r="E153" s="4">
        <f t="shared" si="5"/>
        <v>4.9093</v>
      </c>
      <c r="F153" s="5" t="s">
        <v>714</v>
      </c>
    </row>
    <row r="154" spans="1:6" x14ac:dyDescent="0.2">
      <c r="A154" s="3" t="s">
        <v>510</v>
      </c>
      <c r="B154" s="4">
        <v>36.544400000000003</v>
      </c>
      <c r="C154" s="3">
        <f t="shared" si="4"/>
        <v>1</v>
      </c>
      <c r="D154" s="3">
        <v>-4.3365999999999998</v>
      </c>
      <c r="E154" s="4">
        <f t="shared" si="5"/>
        <v>4.3365999999999998</v>
      </c>
      <c r="F154" s="5" t="s">
        <v>714</v>
      </c>
    </row>
    <row r="155" spans="1:6" x14ac:dyDescent="0.2">
      <c r="A155" s="3" t="s">
        <v>167</v>
      </c>
      <c r="B155" s="4">
        <v>38.072400000000002</v>
      </c>
      <c r="C155" s="3">
        <f t="shared" si="4"/>
        <v>1</v>
      </c>
      <c r="D155" s="3">
        <v>-2.2844000000000002</v>
      </c>
      <c r="E155" s="4">
        <f t="shared" si="5"/>
        <v>2.2844000000000002</v>
      </c>
      <c r="F155" s="5" t="s">
        <v>714</v>
      </c>
    </row>
    <row r="156" spans="1:6" x14ac:dyDescent="0.2">
      <c r="A156" s="3" t="s">
        <v>518</v>
      </c>
      <c r="B156" s="4">
        <v>38.279499999999999</v>
      </c>
      <c r="C156" s="3">
        <f t="shared" si="4"/>
        <v>1</v>
      </c>
      <c r="D156" s="3">
        <v>-4.6439000000000004</v>
      </c>
      <c r="E156" s="4">
        <f t="shared" si="5"/>
        <v>4.6439000000000004</v>
      </c>
      <c r="F156" s="5" t="s">
        <v>714</v>
      </c>
    </row>
    <row r="157" spans="1:6" x14ac:dyDescent="0.2">
      <c r="A157" s="3" t="s">
        <v>168</v>
      </c>
      <c r="B157" s="4">
        <v>38.909300000000002</v>
      </c>
      <c r="C157" s="3">
        <f t="shared" si="4"/>
        <v>1</v>
      </c>
      <c r="D157" s="3">
        <v>-6.5683999999999996</v>
      </c>
      <c r="E157" s="4">
        <f t="shared" si="5"/>
        <v>6.5683999999999996</v>
      </c>
      <c r="F157" s="5" t="s">
        <v>714</v>
      </c>
    </row>
    <row r="158" spans="1:6" x14ac:dyDescent="0.2">
      <c r="A158" s="3" t="s">
        <v>169</v>
      </c>
      <c r="B158" s="4">
        <v>39.1554</v>
      </c>
      <c r="C158" s="3">
        <f t="shared" si="4"/>
        <v>1</v>
      </c>
      <c r="D158" s="3">
        <v>-3.5388999999999999</v>
      </c>
      <c r="E158" s="4">
        <f t="shared" si="5"/>
        <v>3.5388999999999999</v>
      </c>
      <c r="F158" s="5" t="s">
        <v>714</v>
      </c>
    </row>
    <row r="159" spans="1:6" x14ac:dyDescent="0.2">
      <c r="A159" s="3" t="s">
        <v>170</v>
      </c>
      <c r="B159" s="4">
        <v>39.2303</v>
      </c>
      <c r="C159" s="3">
        <f t="shared" si="4"/>
        <v>1</v>
      </c>
      <c r="D159" s="3">
        <v>-2.6156000000000001</v>
      </c>
      <c r="E159" s="4">
        <f t="shared" si="5"/>
        <v>2.6156000000000001</v>
      </c>
      <c r="F159" s="5" t="s">
        <v>714</v>
      </c>
    </row>
    <row r="160" spans="1:6" x14ac:dyDescent="0.2">
      <c r="A160" s="3" t="s">
        <v>173</v>
      </c>
      <c r="B160" s="4">
        <v>129.92930000000001</v>
      </c>
      <c r="C160" s="3">
        <f t="shared" si="4"/>
        <v>0</v>
      </c>
      <c r="D160" s="3">
        <v>0.79469999999999996</v>
      </c>
      <c r="E160" s="4">
        <f t="shared" si="5"/>
        <v>0.79469999999999996</v>
      </c>
      <c r="F160" s="5" t="s">
        <v>714</v>
      </c>
    </row>
    <row r="161" spans="1:6" x14ac:dyDescent="0.2">
      <c r="A161" s="3" t="s">
        <v>174</v>
      </c>
      <c r="B161" s="4">
        <v>134.73330000000001</v>
      </c>
      <c r="C161" s="3">
        <f t="shared" si="4"/>
        <v>1</v>
      </c>
      <c r="D161" s="3">
        <v>-1.0357000000000001</v>
      </c>
      <c r="E161" s="4">
        <f t="shared" si="5"/>
        <v>1.0357000000000001</v>
      </c>
      <c r="F161" s="5" t="s">
        <v>714</v>
      </c>
    </row>
    <row r="162" spans="1:6" x14ac:dyDescent="0.2">
      <c r="A162" s="3" t="s">
        <v>175</v>
      </c>
      <c r="B162" s="4">
        <v>136.28059999999999</v>
      </c>
      <c r="C162" s="3">
        <f t="shared" si="4"/>
        <v>1</v>
      </c>
      <c r="D162" s="3">
        <v>-0.17499999999999999</v>
      </c>
      <c r="E162" s="4">
        <f t="shared" si="5"/>
        <v>0.17499999999999999</v>
      </c>
      <c r="F162" s="5" t="s">
        <v>714</v>
      </c>
    </row>
    <row r="163" spans="1:6" x14ac:dyDescent="0.2">
      <c r="A163" s="3" t="s">
        <v>177</v>
      </c>
      <c r="B163" s="4">
        <v>136.79040000000001</v>
      </c>
      <c r="C163" s="3">
        <f t="shared" si="4"/>
        <v>0</v>
      </c>
      <c r="D163" s="3">
        <v>0.94679999999999997</v>
      </c>
      <c r="E163" s="4">
        <f t="shared" si="5"/>
        <v>0.94679999999999997</v>
      </c>
      <c r="F163" s="5" t="s">
        <v>714</v>
      </c>
    </row>
    <row r="164" spans="1:6" x14ac:dyDescent="0.2">
      <c r="A164" s="3" t="s">
        <v>545</v>
      </c>
      <c r="B164" s="4">
        <v>138.8192</v>
      </c>
      <c r="C164" s="3">
        <f t="shared" si="4"/>
        <v>1</v>
      </c>
      <c r="D164" s="3">
        <v>-0.91679999999999995</v>
      </c>
      <c r="E164" s="4">
        <f t="shared" si="5"/>
        <v>0.91679999999999995</v>
      </c>
      <c r="F164" s="5" t="s">
        <v>714</v>
      </c>
    </row>
    <row r="165" spans="1:6" x14ac:dyDescent="0.2">
      <c r="A165" s="3" t="s">
        <v>552</v>
      </c>
      <c r="B165" s="4">
        <v>139.03550000000001</v>
      </c>
      <c r="C165" s="3">
        <f t="shared" si="4"/>
        <v>0</v>
      </c>
      <c r="D165" s="3">
        <v>3.7862</v>
      </c>
      <c r="E165" s="4">
        <f t="shared" si="5"/>
        <v>3.7862</v>
      </c>
      <c r="F165" s="5" t="s">
        <v>714</v>
      </c>
    </row>
    <row r="166" spans="1:6" x14ac:dyDescent="0.2">
      <c r="A166" s="3" t="s">
        <v>178</v>
      </c>
      <c r="B166" s="4">
        <v>139.76920000000001</v>
      </c>
      <c r="C166" s="3">
        <f t="shared" si="4"/>
        <v>0</v>
      </c>
      <c r="D166" s="3">
        <v>3.6107</v>
      </c>
      <c r="E166" s="4">
        <f t="shared" si="5"/>
        <v>3.6107</v>
      </c>
      <c r="F166" s="5" t="s">
        <v>714</v>
      </c>
    </row>
    <row r="167" spans="1:6" x14ac:dyDescent="0.2">
      <c r="A167" s="3" t="s">
        <v>565</v>
      </c>
      <c r="B167" s="4">
        <v>140.25649999999999</v>
      </c>
      <c r="C167" s="3">
        <f t="shared" si="4"/>
        <v>0</v>
      </c>
      <c r="D167" s="3">
        <v>3.9228000000000001</v>
      </c>
      <c r="E167" s="4">
        <f t="shared" si="5"/>
        <v>3.9228000000000001</v>
      </c>
      <c r="F167" s="5" t="s">
        <v>714</v>
      </c>
    </row>
    <row r="168" spans="1:6" x14ac:dyDescent="0.2">
      <c r="A168" s="3" t="s">
        <v>295</v>
      </c>
      <c r="B168" s="4">
        <v>143.77610000000001</v>
      </c>
      <c r="C168" s="3">
        <f t="shared" si="4"/>
        <v>1</v>
      </c>
      <c r="D168" s="3">
        <v>-2.0089000000000001</v>
      </c>
      <c r="E168" s="4">
        <f t="shared" si="5"/>
        <v>2.0089000000000001</v>
      </c>
      <c r="F168" s="5" t="s">
        <v>714</v>
      </c>
    </row>
    <row r="169" spans="1:6" x14ac:dyDescent="0.2">
      <c r="A169" s="3" t="s">
        <v>299</v>
      </c>
      <c r="B169" s="4">
        <v>145.346</v>
      </c>
      <c r="C169" s="3">
        <f t="shared" si="4"/>
        <v>0</v>
      </c>
      <c r="D169" s="3">
        <v>7.9600000000000004E-2</v>
      </c>
      <c r="E169" s="4">
        <f t="shared" si="5"/>
        <v>7.9600000000000004E-2</v>
      </c>
      <c r="F169" s="5" t="s">
        <v>714</v>
      </c>
    </row>
    <row r="170" spans="1:6" x14ac:dyDescent="0.2">
      <c r="A170" s="3" t="s">
        <v>572</v>
      </c>
      <c r="B170" s="4">
        <v>146.11449999999999</v>
      </c>
      <c r="C170" s="3">
        <f t="shared" si="4"/>
        <v>1</v>
      </c>
      <c r="D170" s="3">
        <v>-1.7950999999999999</v>
      </c>
      <c r="E170" s="4">
        <f t="shared" si="5"/>
        <v>1.7950999999999999</v>
      </c>
      <c r="F170" s="5" t="s">
        <v>714</v>
      </c>
    </row>
    <row r="171" spans="1:6" x14ac:dyDescent="0.2">
      <c r="A171" s="3" t="s">
        <v>303</v>
      </c>
      <c r="B171" s="4">
        <v>149.45869999999999</v>
      </c>
      <c r="C171" s="3">
        <f t="shared" si="4"/>
        <v>0</v>
      </c>
      <c r="D171" s="3">
        <v>1.7521</v>
      </c>
      <c r="E171" s="4">
        <f t="shared" si="5"/>
        <v>1.7521</v>
      </c>
      <c r="F171" s="5" t="s">
        <v>714</v>
      </c>
    </row>
    <row r="172" spans="1:6" x14ac:dyDescent="0.2">
      <c r="A172" s="3" t="s">
        <v>579</v>
      </c>
      <c r="B172" s="4">
        <v>150.05789999999999</v>
      </c>
      <c r="C172" s="3">
        <f t="shared" si="4"/>
        <v>0</v>
      </c>
      <c r="D172" s="3">
        <v>2.3803000000000001</v>
      </c>
      <c r="E172" s="4">
        <f t="shared" si="5"/>
        <v>2.3803000000000001</v>
      </c>
      <c r="F172" s="5" t="s">
        <v>714</v>
      </c>
    </row>
    <row r="173" spans="1:6" x14ac:dyDescent="0.2">
      <c r="A173" s="3" t="s">
        <v>585</v>
      </c>
      <c r="B173" s="4">
        <v>150.23660000000001</v>
      </c>
      <c r="C173" s="3">
        <f t="shared" si="4"/>
        <v>0</v>
      </c>
      <c r="D173" s="3">
        <v>2.2071999999999998</v>
      </c>
      <c r="E173" s="4">
        <f t="shared" si="5"/>
        <v>2.2071999999999998</v>
      </c>
      <c r="F173" s="5" t="s">
        <v>714</v>
      </c>
    </row>
    <row r="174" spans="1:6" x14ac:dyDescent="0.2">
      <c r="A174" s="3" t="s">
        <v>307</v>
      </c>
      <c r="B174" s="4">
        <v>151.74700000000001</v>
      </c>
      <c r="C174" s="3">
        <f t="shared" si="4"/>
        <v>0</v>
      </c>
      <c r="D174" s="3">
        <v>2.7930999999999999</v>
      </c>
      <c r="E174" s="4">
        <f t="shared" si="5"/>
        <v>2.7930999999999999</v>
      </c>
      <c r="F174" s="5" t="s">
        <v>714</v>
      </c>
    </row>
    <row r="175" spans="1:6" x14ac:dyDescent="0.2">
      <c r="A175" s="3" t="s">
        <v>310</v>
      </c>
      <c r="B175" s="4">
        <v>175.797</v>
      </c>
      <c r="C175" s="3">
        <f t="shared" si="4"/>
        <v>1</v>
      </c>
      <c r="D175" s="3">
        <v>-1.6597999999999999</v>
      </c>
      <c r="E175" s="4">
        <f t="shared" si="5"/>
        <v>1.6597999999999999</v>
      </c>
      <c r="F175" s="5" t="s">
        <v>714</v>
      </c>
    </row>
    <row r="176" spans="1:6" x14ac:dyDescent="0.2">
      <c r="A176" s="3" t="s">
        <v>180</v>
      </c>
      <c r="B176" s="4">
        <v>179.221</v>
      </c>
      <c r="C176" s="3">
        <f t="shared" si="4"/>
        <v>1</v>
      </c>
      <c r="D176" s="3">
        <v>-0.66349999999999998</v>
      </c>
      <c r="E176" s="4">
        <f t="shared" si="5"/>
        <v>0.66349999999999998</v>
      </c>
      <c r="F176" s="5" t="s">
        <v>714</v>
      </c>
    </row>
    <row r="177" spans="1:6" x14ac:dyDescent="0.2">
      <c r="A177" s="3" t="s">
        <v>181</v>
      </c>
      <c r="B177" s="4">
        <v>181.5994</v>
      </c>
      <c r="C177" s="3">
        <f t="shared" si="4"/>
        <v>0</v>
      </c>
      <c r="D177" s="3">
        <v>0.252</v>
      </c>
      <c r="E177" s="4">
        <f t="shared" si="5"/>
        <v>0.252</v>
      </c>
      <c r="F177" s="5" t="s">
        <v>714</v>
      </c>
    </row>
    <row r="178" spans="1:6" x14ac:dyDescent="0.2">
      <c r="A178" s="3" t="s">
        <v>182</v>
      </c>
      <c r="B178" s="4">
        <v>182.71870000000001</v>
      </c>
      <c r="C178" s="3">
        <f t="shared" si="4"/>
        <v>1</v>
      </c>
      <c r="D178" s="3">
        <v>-1.3181</v>
      </c>
      <c r="E178" s="4">
        <f t="shared" si="5"/>
        <v>1.3181</v>
      </c>
      <c r="F178" s="5" t="s">
        <v>714</v>
      </c>
    </row>
    <row r="179" spans="1:6" x14ac:dyDescent="0.2">
      <c r="A179" s="3" t="s">
        <v>314</v>
      </c>
      <c r="B179" s="4">
        <v>185.20140000000001</v>
      </c>
      <c r="C179" s="3">
        <f t="shared" si="4"/>
        <v>0</v>
      </c>
      <c r="D179" s="3">
        <v>0.36280000000000001</v>
      </c>
      <c r="E179" s="4">
        <f t="shared" si="5"/>
        <v>0.36280000000000001</v>
      </c>
      <c r="F179" s="5" t="s">
        <v>714</v>
      </c>
    </row>
    <row r="180" spans="1:6" x14ac:dyDescent="0.2">
      <c r="A180" s="3" t="s">
        <v>318</v>
      </c>
      <c r="B180" s="4">
        <v>185.81139999999999</v>
      </c>
      <c r="C180" s="3">
        <f t="shared" si="4"/>
        <v>1</v>
      </c>
      <c r="D180" s="3">
        <v>-0.49440000000000001</v>
      </c>
      <c r="E180" s="4">
        <f t="shared" si="5"/>
        <v>0.49440000000000001</v>
      </c>
      <c r="F180" s="5" t="s">
        <v>714</v>
      </c>
    </row>
    <row r="181" spans="1:6" x14ac:dyDescent="0.2">
      <c r="A181" s="3" t="s">
        <v>322</v>
      </c>
      <c r="B181" s="4">
        <v>189.60429999999999</v>
      </c>
      <c r="C181" s="3">
        <f t="shared" si="4"/>
        <v>0</v>
      </c>
      <c r="D181" s="3">
        <v>0.53680000000000005</v>
      </c>
      <c r="E181" s="4">
        <f t="shared" si="5"/>
        <v>0.53680000000000005</v>
      </c>
      <c r="F181" s="5" t="s">
        <v>714</v>
      </c>
    </row>
    <row r="182" spans="1:6" x14ac:dyDescent="0.2">
      <c r="A182" s="3" t="s">
        <v>325</v>
      </c>
      <c r="B182" s="4">
        <v>190.8365</v>
      </c>
      <c r="C182" s="3">
        <f t="shared" si="4"/>
        <v>1</v>
      </c>
      <c r="D182" s="3">
        <v>-0.755</v>
      </c>
      <c r="E182" s="4">
        <f t="shared" si="5"/>
        <v>0.755</v>
      </c>
      <c r="F182" s="5" t="s">
        <v>714</v>
      </c>
    </row>
    <row r="183" spans="1:6" x14ac:dyDescent="0.2">
      <c r="A183" s="3" t="s">
        <v>333</v>
      </c>
      <c r="B183" s="4">
        <v>193.22749999999999</v>
      </c>
      <c r="C183" s="3">
        <f t="shared" si="4"/>
        <v>0</v>
      </c>
      <c r="D183" s="3">
        <v>0.73229999999999995</v>
      </c>
      <c r="E183" s="4">
        <f t="shared" si="5"/>
        <v>0.73229999999999995</v>
      </c>
      <c r="F183" s="5" t="s">
        <v>714</v>
      </c>
    </row>
    <row r="184" spans="1:6" x14ac:dyDescent="0.2">
      <c r="A184" s="3" t="s">
        <v>337</v>
      </c>
      <c r="B184" s="4">
        <v>205.9665</v>
      </c>
      <c r="C184" s="3">
        <f t="shared" si="4"/>
        <v>0</v>
      </c>
      <c r="D184" s="3">
        <v>1.1382000000000001</v>
      </c>
      <c r="E184" s="4">
        <f t="shared" si="5"/>
        <v>1.1382000000000001</v>
      </c>
      <c r="F184" s="5" t="s">
        <v>714</v>
      </c>
    </row>
    <row r="185" spans="1:6" x14ac:dyDescent="0.2">
      <c r="A185" s="3" t="s">
        <v>341</v>
      </c>
      <c r="B185" s="4">
        <v>207.6591</v>
      </c>
      <c r="C185" s="3">
        <f t="shared" si="4"/>
        <v>0</v>
      </c>
      <c r="D185" s="3">
        <v>0.43059999999999998</v>
      </c>
      <c r="E185" s="4">
        <f t="shared" si="5"/>
        <v>0.43059999999999998</v>
      </c>
      <c r="F185" s="5" t="s">
        <v>714</v>
      </c>
    </row>
    <row r="186" spans="1:6" x14ac:dyDescent="0.2">
      <c r="A186" s="3" t="s">
        <v>344</v>
      </c>
      <c r="B186" s="4">
        <v>207.91220000000001</v>
      </c>
      <c r="C186" s="3">
        <f t="shared" si="4"/>
        <v>0</v>
      </c>
      <c r="D186" s="3">
        <v>0.4778</v>
      </c>
      <c r="E186" s="4">
        <f t="shared" si="5"/>
        <v>0.4778</v>
      </c>
      <c r="F186" s="5" t="s">
        <v>714</v>
      </c>
    </row>
    <row r="187" spans="1:6" x14ac:dyDescent="0.2">
      <c r="A187" s="3" t="s">
        <v>348</v>
      </c>
      <c r="B187" s="4">
        <v>208.17910000000001</v>
      </c>
      <c r="C187" s="3">
        <f t="shared" si="4"/>
        <v>1</v>
      </c>
      <c r="D187" s="3">
        <v>-0.43719999999999998</v>
      </c>
      <c r="E187" s="4">
        <f t="shared" si="5"/>
        <v>0.43719999999999998</v>
      </c>
      <c r="F187" s="5" t="s">
        <v>714</v>
      </c>
    </row>
    <row r="188" spans="1:6" x14ac:dyDescent="0.2">
      <c r="A188" s="3" t="s">
        <v>351</v>
      </c>
      <c r="B188" s="4">
        <v>209.72300000000001</v>
      </c>
      <c r="C188" s="3">
        <f t="shared" si="4"/>
        <v>1</v>
      </c>
      <c r="D188" s="3">
        <v>-2.2570999999999999</v>
      </c>
      <c r="E188" s="4">
        <f t="shared" si="5"/>
        <v>2.2570999999999999</v>
      </c>
      <c r="F188" s="5" t="s">
        <v>714</v>
      </c>
    </row>
    <row r="189" spans="1:6" x14ac:dyDescent="0.2">
      <c r="A189" s="3" t="s">
        <v>183</v>
      </c>
      <c r="B189" s="4">
        <v>212.37379999999999</v>
      </c>
      <c r="C189" s="3">
        <f t="shared" si="4"/>
        <v>1</v>
      </c>
      <c r="D189" s="3">
        <v>-1.2363</v>
      </c>
      <c r="E189" s="4">
        <f t="shared" si="5"/>
        <v>1.2363</v>
      </c>
      <c r="F189" s="5" t="s">
        <v>714</v>
      </c>
    </row>
    <row r="190" spans="1:6" x14ac:dyDescent="0.2">
      <c r="A190" s="3" t="s">
        <v>355</v>
      </c>
      <c r="B190" s="4">
        <v>212.5044</v>
      </c>
      <c r="C190" s="3">
        <f t="shared" si="4"/>
        <v>0</v>
      </c>
      <c r="D190" s="3">
        <v>1.4992000000000001</v>
      </c>
      <c r="E190" s="4">
        <f t="shared" si="5"/>
        <v>1.4992000000000001</v>
      </c>
      <c r="F190" s="5" t="s">
        <v>714</v>
      </c>
    </row>
    <row r="191" spans="1:6" x14ac:dyDescent="0.2">
      <c r="A191" s="3" t="s">
        <v>184</v>
      </c>
      <c r="B191" s="4">
        <v>213.25030000000001</v>
      </c>
      <c r="C191" s="3">
        <f t="shared" si="4"/>
        <v>1</v>
      </c>
      <c r="D191" s="3">
        <v>-1.4356</v>
      </c>
      <c r="E191" s="4">
        <f t="shared" si="5"/>
        <v>1.4356</v>
      </c>
      <c r="F191" s="5" t="s">
        <v>714</v>
      </c>
    </row>
    <row r="192" spans="1:6" x14ac:dyDescent="0.2">
      <c r="A192" s="3" t="s">
        <v>188</v>
      </c>
      <c r="B192" s="4">
        <v>214.6309</v>
      </c>
      <c r="C192" s="3">
        <f t="shared" si="4"/>
        <v>1</v>
      </c>
      <c r="D192" s="3">
        <v>-1.46E-2</v>
      </c>
      <c r="E192" s="4">
        <f t="shared" si="5"/>
        <v>1.46E-2</v>
      </c>
      <c r="F192" s="5" t="s">
        <v>714</v>
      </c>
    </row>
    <row r="193" spans="1:6" x14ac:dyDescent="0.2">
      <c r="A193" s="3" t="s">
        <v>363</v>
      </c>
      <c r="B193" s="4">
        <v>215.97110000000001</v>
      </c>
      <c r="C193" s="3">
        <f t="shared" si="4"/>
        <v>0</v>
      </c>
      <c r="D193" s="3">
        <v>1.5797000000000001</v>
      </c>
      <c r="E193" s="4">
        <f t="shared" si="5"/>
        <v>1.5797000000000001</v>
      </c>
      <c r="F193" s="5" t="s">
        <v>714</v>
      </c>
    </row>
    <row r="194" spans="1:6" x14ac:dyDescent="0.2">
      <c r="A194" s="3" t="s">
        <v>623</v>
      </c>
      <c r="B194" s="4">
        <v>216.20419999999999</v>
      </c>
      <c r="C194" s="3">
        <f t="shared" si="4"/>
        <v>1</v>
      </c>
      <c r="D194" s="3">
        <v>-0.88929999999999998</v>
      </c>
      <c r="E194" s="4">
        <f t="shared" si="5"/>
        <v>0.88929999999999998</v>
      </c>
      <c r="F194" s="5" t="s">
        <v>714</v>
      </c>
    </row>
    <row r="195" spans="1:6" x14ac:dyDescent="0.2">
      <c r="A195" s="3" t="s">
        <v>190</v>
      </c>
      <c r="B195" s="4">
        <v>216.8356</v>
      </c>
      <c r="C195" s="3">
        <f t="shared" ref="C195:C258" si="6">IF(D195&lt;0,1,0)</f>
        <v>0</v>
      </c>
      <c r="D195" s="3">
        <v>0.3211</v>
      </c>
      <c r="E195" s="4">
        <f t="shared" ref="E195:E258" si="7">ABS(D195)</f>
        <v>0.3211</v>
      </c>
      <c r="F195" s="5" t="s">
        <v>714</v>
      </c>
    </row>
    <row r="196" spans="1:6" x14ac:dyDescent="0.2">
      <c r="A196" s="3" t="s">
        <v>191</v>
      </c>
      <c r="B196" s="4">
        <v>216.95150000000001</v>
      </c>
      <c r="C196" s="3">
        <f t="shared" si="6"/>
        <v>0</v>
      </c>
      <c r="D196" s="3">
        <v>0.1663</v>
      </c>
      <c r="E196" s="4">
        <f t="shared" si="7"/>
        <v>0.1663</v>
      </c>
      <c r="F196" s="5" t="s">
        <v>714</v>
      </c>
    </row>
    <row r="197" spans="1:6" x14ac:dyDescent="0.2">
      <c r="A197" s="3" t="s">
        <v>193</v>
      </c>
      <c r="B197" s="4">
        <v>220.77979999999999</v>
      </c>
      <c r="C197" s="3">
        <f t="shared" si="6"/>
        <v>1</v>
      </c>
      <c r="D197" s="3">
        <v>-0.68230000000000002</v>
      </c>
      <c r="E197" s="4">
        <f t="shared" si="7"/>
        <v>0.68230000000000002</v>
      </c>
      <c r="F197" s="5" t="s">
        <v>714</v>
      </c>
    </row>
    <row r="198" spans="1:6" x14ac:dyDescent="0.2">
      <c r="A198" s="3" t="s">
        <v>194</v>
      </c>
      <c r="B198" s="4">
        <v>221.1198</v>
      </c>
      <c r="C198" s="3">
        <f t="shared" si="6"/>
        <v>1</v>
      </c>
      <c r="D198" s="3">
        <v>-0.86180000000000001</v>
      </c>
      <c r="E198" s="4">
        <f t="shared" si="7"/>
        <v>0.86180000000000001</v>
      </c>
      <c r="F198" s="5" t="s">
        <v>714</v>
      </c>
    </row>
    <row r="199" spans="1:6" x14ac:dyDescent="0.2">
      <c r="A199" s="3" t="s">
        <v>195</v>
      </c>
      <c r="B199" s="4">
        <v>223.15270000000001</v>
      </c>
      <c r="C199" s="3">
        <f t="shared" si="6"/>
        <v>1</v>
      </c>
      <c r="D199" s="3">
        <v>-0.36170000000000002</v>
      </c>
      <c r="E199" s="4">
        <f t="shared" si="7"/>
        <v>0.36170000000000002</v>
      </c>
      <c r="F199" s="5" t="s">
        <v>714</v>
      </c>
    </row>
    <row r="200" spans="1:6" x14ac:dyDescent="0.2">
      <c r="A200" s="3" t="s">
        <v>196</v>
      </c>
      <c r="B200" s="4">
        <v>224.38579999999999</v>
      </c>
      <c r="C200" s="3">
        <f t="shared" si="6"/>
        <v>1</v>
      </c>
      <c r="D200" s="3">
        <v>-1.9882</v>
      </c>
      <c r="E200" s="4">
        <f t="shared" si="7"/>
        <v>1.9882</v>
      </c>
      <c r="F200" s="5" t="s">
        <v>714</v>
      </c>
    </row>
    <row r="201" spans="1:6" x14ac:dyDescent="0.2">
      <c r="A201" s="3" t="s">
        <v>371</v>
      </c>
      <c r="B201" s="4">
        <v>224.4966</v>
      </c>
      <c r="C201" s="3">
        <f t="shared" si="6"/>
        <v>0</v>
      </c>
      <c r="D201" s="3">
        <v>42.505299999999998</v>
      </c>
      <c r="E201" s="4">
        <f t="shared" si="7"/>
        <v>42.505299999999998</v>
      </c>
      <c r="F201" s="5" t="s">
        <v>714</v>
      </c>
    </row>
    <row r="202" spans="1:6" x14ac:dyDescent="0.2">
      <c r="A202" s="3" t="s">
        <v>198</v>
      </c>
      <c r="B202" s="4">
        <v>224.76130000000001</v>
      </c>
      <c r="C202" s="3">
        <f t="shared" si="6"/>
        <v>1</v>
      </c>
      <c r="D202" s="3">
        <v>-1.3975</v>
      </c>
      <c r="E202" s="4">
        <f t="shared" si="7"/>
        <v>1.3975</v>
      </c>
      <c r="F202" s="5" t="s">
        <v>714</v>
      </c>
    </row>
    <row r="203" spans="1:6" x14ac:dyDescent="0.2">
      <c r="A203" s="3" t="s">
        <v>375</v>
      </c>
      <c r="B203" s="4">
        <v>228.4032</v>
      </c>
      <c r="C203" s="3">
        <f t="shared" si="6"/>
        <v>0</v>
      </c>
      <c r="D203" s="3">
        <v>43.547499999999999</v>
      </c>
      <c r="E203" s="4">
        <f t="shared" si="7"/>
        <v>43.547499999999999</v>
      </c>
      <c r="F203" s="5" t="s">
        <v>714</v>
      </c>
    </row>
    <row r="204" spans="1:6" x14ac:dyDescent="0.2">
      <c r="A204" s="3" t="s">
        <v>201</v>
      </c>
      <c r="B204" s="4">
        <v>239.61109999999999</v>
      </c>
      <c r="C204" s="3">
        <f t="shared" si="6"/>
        <v>0</v>
      </c>
      <c r="D204" s="3">
        <v>43.475200000000001</v>
      </c>
      <c r="E204" s="4">
        <f t="shared" si="7"/>
        <v>43.475200000000001</v>
      </c>
      <c r="F204" s="5" t="s">
        <v>714</v>
      </c>
    </row>
    <row r="205" spans="1:6" x14ac:dyDescent="0.2">
      <c r="A205" s="3" t="s">
        <v>657</v>
      </c>
      <c r="B205" s="4">
        <v>330.50689999999997</v>
      </c>
      <c r="C205" s="3">
        <f t="shared" si="6"/>
        <v>0</v>
      </c>
      <c r="D205" s="3">
        <v>1.786</v>
      </c>
      <c r="E205" s="4">
        <f t="shared" si="7"/>
        <v>1.786</v>
      </c>
      <c r="F205" s="5" t="s">
        <v>714</v>
      </c>
    </row>
    <row r="206" spans="1:6" x14ac:dyDescent="0.2">
      <c r="A206" s="3" t="s">
        <v>662</v>
      </c>
      <c r="B206" s="4">
        <v>331.27879999999999</v>
      </c>
      <c r="C206" s="3">
        <f t="shared" si="6"/>
        <v>0</v>
      </c>
      <c r="D206" s="3">
        <v>1.7844</v>
      </c>
      <c r="E206" s="4">
        <f t="shared" si="7"/>
        <v>1.7844</v>
      </c>
      <c r="F206" s="5" t="s">
        <v>714</v>
      </c>
    </row>
    <row r="207" spans="1:6" x14ac:dyDescent="0.2">
      <c r="A207" s="3" t="s">
        <v>379</v>
      </c>
      <c r="B207" s="4">
        <v>331.45909999999998</v>
      </c>
      <c r="C207" s="3">
        <f t="shared" si="6"/>
        <v>0</v>
      </c>
      <c r="D207" s="3">
        <v>4.2568999999999999</v>
      </c>
      <c r="E207" s="4">
        <f t="shared" si="7"/>
        <v>4.2568999999999999</v>
      </c>
      <c r="F207" s="5" t="s">
        <v>714</v>
      </c>
    </row>
    <row r="208" spans="1:6" x14ac:dyDescent="0.2">
      <c r="A208" s="3" t="s">
        <v>668</v>
      </c>
      <c r="B208" s="4">
        <v>331.67509999999999</v>
      </c>
      <c r="C208" s="3">
        <f t="shared" si="6"/>
        <v>0</v>
      </c>
      <c r="D208" s="3">
        <v>4.1919000000000004</v>
      </c>
      <c r="E208" s="4">
        <f t="shared" si="7"/>
        <v>4.1919000000000004</v>
      </c>
      <c r="F208" s="5" t="s">
        <v>714</v>
      </c>
    </row>
    <row r="209" spans="1:6" x14ac:dyDescent="0.2">
      <c r="A209" s="3" t="s">
        <v>203</v>
      </c>
      <c r="B209" s="4">
        <v>334.36020000000002</v>
      </c>
      <c r="C209" s="3">
        <f t="shared" si="6"/>
        <v>0</v>
      </c>
      <c r="D209" s="3">
        <v>6.4000000000000001E-2</v>
      </c>
      <c r="E209" s="4">
        <f t="shared" si="7"/>
        <v>6.4000000000000001E-2</v>
      </c>
      <c r="F209" s="5" t="s">
        <v>714</v>
      </c>
    </row>
    <row r="210" spans="1:6" x14ac:dyDescent="0.2">
      <c r="A210" s="3" t="s">
        <v>675</v>
      </c>
      <c r="B210" s="4">
        <v>334.71929999999998</v>
      </c>
      <c r="C210" s="3">
        <f t="shared" si="6"/>
        <v>0</v>
      </c>
      <c r="D210" s="3">
        <v>1.6775</v>
      </c>
      <c r="E210" s="4">
        <f t="shared" si="7"/>
        <v>1.6775</v>
      </c>
      <c r="F210" s="5" t="s">
        <v>714</v>
      </c>
    </row>
    <row r="211" spans="1:6" x14ac:dyDescent="0.2">
      <c r="A211" s="3" t="s">
        <v>205</v>
      </c>
      <c r="B211" s="4">
        <v>337.00819999999999</v>
      </c>
      <c r="C211" s="3">
        <f t="shared" si="6"/>
        <v>0</v>
      </c>
      <c r="D211" s="3">
        <v>1.4682999999999999</v>
      </c>
      <c r="E211" s="4">
        <f t="shared" si="7"/>
        <v>1.4682999999999999</v>
      </c>
      <c r="F211" s="5" t="s">
        <v>714</v>
      </c>
    </row>
    <row r="212" spans="1:6" x14ac:dyDescent="0.2">
      <c r="A212" s="3" t="s">
        <v>206</v>
      </c>
      <c r="B212" s="4">
        <v>338.8263</v>
      </c>
      <c r="C212" s="3">
        <f t="shared" si="6"/>
        <v>1</v>
      </c>
      <c r="D212" s="3">
        <v>-0.79649999999999999</v>
      </c>
      <c r="E212" s="4">
        <f t="shared" si="7"/>
        <v>0.79649999999999999</v>
      </c>
      <c r="F212" s="5" t="s">
        <v>714</v>
      </c>
    </row>
    <row r="213" spans="1:6" x14ac:dyDescent="0.2">
      <c r="A213" s="3" t="s">
        <v>207</v>
      </c>
      <c r="B213" s="4">
        <v>339.3897</v>
      </c>
      <c r="C213" s="3">
        <f t="shared" si="6"/>
        <v>0</v>
      </c>
      <c r="D213" s="3">
        <v>0.8377</v>
      </c>
      <c r="E213" s="4">
        <f t="shared" si="7"/>
        <v>0.8377</v>
      </c>
      <c r="F213" s="5" t="s">
        <v>714</v>
      </c>
    </row>
    <row r="214" spans="1:6" x14ac:dyDescent="0.2">
      <c r="A214" s="3" t="s">
        <v>208</v>
      </c>
      <c r="B214" s="4">
        <v>340.50490000000002</v>
      </c>
      <c r="C214" s="3">
        <f t="shared" si="6"/>
        <v>0</v>
      </c>
      <c r="D214" s="3">
        <v>2.4695999999999998</v>
      </c>
      <c r="E214" s="4">
        <f t="shared" si="7"/>
        <v>2.4695999999999998</v>
      </c>
      <c r="F214" s="5" t="s">
        <v>714</v>
      </c>
    </row>
    <row r="215" spans="1:6" x14ac:dyDescent="0.2">
      <c r="A215" s="3" t="s">
        <v>209</v>
      </c>
      <c r="B215" s="4">
        <v>340.5899</v>
      </c>
      <c r="C215" s="3">
        <f t="shared" si="6"/>
        <v>0</v>
      </c>
      <c r="D215" s="3">
        <v>0.1958</v>
      </c>
      <c r="E215" s="4">
        <f t="shared" si="7"/>
        <v>0.1958</v>
      </c>
      <c r="F215" s="5" t="s">
        <v>714</v>
      </c>
    </row>
    <row r="216" spans="1:6" x14ac:dyDescent="0.2">
      <c r="A216" s="3" t="s">
        <v>391</v>
      </c>
      <c r="B216" s="4">
        <v>341.22859999999997</v>
      </c>
      <c r="C216" s="3">
        <f t="shared" si="6"/>
        <v>0</v>
      </c>
      <c r="D216" s="3">
        <v>3.2642000000000002</v>
      </c>
      <c r="E216" s="4">
        <f t="shared" si="7"/>
        <v>3.2642000000000002</v>
      </c>
      <c r="F216" s="5" t="s">
        <v>714</v>
      </c>
    </row>
    <row r="217" spans="1:6" x14ac:dyDescent="0.2">
      <c r="A217" s="3" t="s">
        <v>395</v>
      </c>
      <c r="B217" s="4">
        <v>342.00299999999999</v>
      </c>
      <c r="C217" s="3">
        <f t="shared" si="6"/>
        <v>1</v>
      </c>
      <c r="D217" s="3">
        <v>-1.0499000000000001</v>
      </c>
      <c r="E217" s="4">
        <f t="shared" si="7"/>
        <v>1.0499000000000001</v>
      </c>
      <c r="F217" s="5" t="s">
        <v>714</v>
      </c>
    </row>
    <row r="218" spans="1:6" x14ac:dyDescent="0.2">
      <c r="A218" s="3" t="s">
        <v>399</v>
      </c>
      <c r="B218" s="4">
        <v>344.50259999999997</v>
      </c>
      <c r="C218" s="3">
        <f t="shared" si="6"/>
        <v>0</v>
      </c>
      <c r="D218" s="3">
        <v>0.75939999999999996</v>
      </c>
      <c r="E218" s="4">
        <f t="shared" si="7"/>
        <v>0.75939999999999996</v>
      </c>
      <c r="F218" s="5" t="s">
        <v>714</v>
      </c>
    </row>
    <row r="219" spans="1:6" x14ac:dyDescent="0.2">
      <c r="A219" s="3" t="s">
        <v>698</v>
      </c>
      <c r="B219" s="4">
        <v>345.8965</v>
      </c>
      <c r="C219" s="3">
        <f t="shared" si="6"/>
        <v>0</v>
      </c>
      <c r="D219" s="3">
        <v>0.61760000000000004</v>
      </c>
      <c r="E219" s="4">
        <f t="shared" si="7"/>
        <v>0.61760000000000004</v>
      </c>
      <c r="F219" s="5" t="s">
        <v>714</v>
      </c>
    </row>
    <row r="220" spans="1:6" x14ac:dyDescent="0.2">
      <c r="A220" s="3" t="s">
        <v>403</v>
      </c>
      <c r="B220" s="4">
        <v>346.34030000000001</v>
      </c>
      <c r="C220" s="3">
        <f t="shared" si="6"/>
        <v>1</v>
      </c>
      <c r="D220" s="3">
        <v>-3.6600000000000001E-2</v>
      </c>
      <c r="E220" s="4">
        <f t="shared" si="7"/>
        <v>3.6600000000000001E-2</v>
      </c>
      <c r="F220" s="5" t="s">
        <v>714</v>
      </c>
    </row>
    <row r="221" spans="1:6" x14ac:dyDescent="0.2">
      <c r="A221" s="3" t="s">
        <v>410</v>
      </c>
      <c r="B221" s="4">
        <v>347.51960000000003</v>
      </c>
      <c r="C221" s="3">
        <f t="shared" si="6"/>
        <v>0</v>
      </c>
      <c r="D221" s="3">
        <v>2.7999000000000001</v>
      </c>
      <c r="E221" s="4">
        <f t="shared" si="7"/>
        <v>2.7999000000000001</v>
      </c>
      <c r="F221" s="5" t="s">
        <v>714</v>
      </c>
    </row>
    <row r="222" spans="1:6" x14ac:dyDescent="0.2">
      <c r="A222" s="3" t="s">
        <v>414</v>
      </c>
      <c r="B222" s="4">
        <v>347.93790000000001</v>
      </c>
      <c r="C222" s="3">
        <f t="shared" si="6"/>
        <v>1</v>
      </c>
      <c r="D222" s="3">
        <v>-1.5108999999999999</v>
      </c>
      <c r="E222" s="4">
        <f t="shared" si="7"/>
        <v>1.5108999999999999</v>
      </c>
      <c r="F222" s="5" t="s">
        <v>714</v>
      </c>
    </row>
    <row r="223" spans="1:6" x14ac:dyDescent="0.2">
      <c r="A223" s="3" t="s">
        <v>422</v>
      </c>
      <c r="B223" s="4">
        <v>351.0652</v>
      </c>
      <c r="C223" s="3">
        <f t="shared" si="6"/>
        <v>0</v>
      </c>
      <c r="D223" s="3">
        <v>1.2255</v>
      </c>
      <c r="E223" s="4">
        <f t="shared" si="7"/>
        <v>1.2255</v>
      </c>
      <c r="F223" s="5" t="s">
        <v>714</v>
      </c>
    </row>
    <row r="224" spans="1:6" x14ac:dyDescent="0.2">
      <c r="A224" s="3" t="s">
        <v>426</v>
      </c>
      <c r="B224" s="4">
        <v>352.87700000000001</v>
      </c>
      <c r="C224" s="3">
        <f t="shared" si="6"/>
        <v>0</v>
      </c>
      <c r="D224" s="3">
        <v>0.62590000000000001</v>
      </c>
      <c r="E224" s="4">
        <f t="shared" si="7"/>
        <v>0.62590000000000001</v>
      </c>
      <c r="F224" s="5" t="s">
        <v>714</v>
      </c>
    </row>
    <row r="225" spans="1:7" x14ac:dyDescent="0.2">
      <c r="A225" s="3" t="s">
        <v>430</v>
      </c>
      <c r="B225" s="4">
        <v>352.9434</v>
      </c>
      <c r="C225" s="3">
        <f t="shared" si="6"/>
        <v>0</v>
      </c>
      <c r="D225" s="3">
        <v>1.6459999999999999</v>
      </c>
      <c r="E225" s="4">
        <f t="shared" si="7"/>
        <v>1.6459999999999999</v>
      </c>
      <c r="F225" s="5" t="s">
        <v>714</v>
      </c>
    </row>
    <row r="226" spans="1:7" x14ac:dyDescent="0.2">
      <c r="A226" s="3" t="s">
        <v>438</v>
      </c>
      <c r="B226" s="4">
        <v>353.29629999999997</v>
      </c>
      <c r="C226" s="3">
        <f t="shared" si="6"/>
        <v>0</v>
      </c>
      <c r="D226" s="3">
        <v>2.3864000000000001</v>
      </c>
      <c r="E226" s="4">
        <f t="shared" si="7"/>
        <v>2.3864000000000001</v>
      </c>
      <c r="F226" s="5" t="s">
        <v>714</v>
      </c>
    </row>
    <row r="227" spans="1:7" x14ac:dyDescent="0.2">
      <c r="A227" s="3" t="s">
        <v>442</v>
      </c>
      <c r="B227" s="4">
        <v>353.86770000000001</v>
      </c>
      <c r="C227" s="3">
        <f t="shared" si="6"/>
        <v>0</v>
      </c>
      <c r="D227" s="3">
        <v>0.23219999999999999</v>
      </c>
      <c r="E227" s="4">
        <f t="shared" si="7"/>
        <v>0.23219999999999999</v>
      </c>
      <c r="F227" s="5" t="s">
        <v>714</v>
      </c>
    </row>
    <row r="228" spans="1:7" x14ac:dyDescent="0.2">
      <c r="A228" s="3" t="s">
        <v>721</v>
      </c>
      <c r="B228" s="3">
        <v>0.81830000000000003</v>
      </c>
      <c r="C228" s="3">
        <f t="shared" si="6"/>
        <v>1</v>
      </c>
      <c r="D228" s="3">
        <v>-33.801200000000001</v>
      </c>
      <c r="E228" s="4">
        <f t="shared" si="7"/>
        <v>33.801200000000001</v>
      </c>
      <c r="F228" s="5" t="s">
        <v>1098</v>
      </c>
      <c r="G228" s="5"/>
    </row>
    <row r="229" spans="1:7" x14ac:dyDescent="0.2">
      <c r="A229" s="3" t="s">
        <v>728</v>
      </c>
      <c r="B229" s="3">
        <v>56.935600000000001</v>
      </c>
      <c r="C229" s="3">
        <f t="shared" si="6"/>
        <v>1</v>
      </c>
      <c r="D229" s="3">
        <v>-24.9087</v>
      </c>
      <c r="E229" s="4">
        <f t="shared" si="7"/>
        <v>24.9087</v>
      </c>
      <c r="F229" s="7" t="s">
        <v>1098</v>
      </c>
      <c r="G229" s="5"/>
    </row>
    <row r="230" spans="1:7" x14ac:dyDescent="0.2">
      <c r="A230" s="3" t="s">
        <v>733</v>
      </c>
      <c r="B230" s="3">
        <v>30.7667</v>
      </c>
      <c r="C230" s="3">
        <f t="shared" si="6"/>
        <v>1</v>
      </c>
      <c r="D230" s="3">
        <v>-23.634</v>
      </c>
      <c r="E230" s="4">
        <f t="shared" si="7"/>
        <v>23.634</v>
      </c>
      <c r="F230" s="7" t="s">
        <v>1098</v>
      </c>
      <c r="G230" s="5"/>
    </row>
    <row r="231" spans="1:7" x14ac:dyDescent="0.2">
      <c r="A231" s="3" t="s">
        <v>738</v>
      </c>
      <c r="B231" s="3">
        <v>334.1592</v>
      </c>
      <c r="C231" s="3">
        <f t="shared" si="6"/>
        <v>1</v>
      </c>
      <c r="D231" s="3">
        <v>-44.322200000000002</v>
      </c>
      <c r="E231" s="4">
        <f t="shared" si="7"/>
        <v>44.322200000000002</v>
      </c>
      <c r="F231" s="5" t="s">
        <v>1098</v>
      </c>
      <c r="G231" s="5"/>
    </row>
    <row r="232" spans="1:7" x14ac:dyDescent="0.2">
      <c r="A232" s="3" t="s">
        <v>743</v>
      </c>
      <c r="B232" s="3">
        <v>303.58080000000001</v>
      </c>
      <c r="C232" s="3">
        <f t="shared" si="6"/>
        <v>1</v>
      </c>
      <c r="D232" s="3">
        <v>-57.950400000000002</v>
      </c>
      <c r="E232" s="4">
        <f t="shared" si="7"/>
        <v>57.950400000000002</v>
      </c>
      <c r="F232" s="7" t="s">
        <v>1098</v>
      </c>
      <c r="G232" s="5"/>
    </row>
    <row r="233" spans="1:7" x14ac:dyDescent="0.2">
      <c r="A233" s="3" t="s">
        <v>750</v>
      </c>
      <c r="B233" s="3">
        <v>25.862200000000001</v>
      </c>
      <c r="C233" s="3">
        <f t="shared" si="6"/>
        <v>1</v>
      </c>
      <c r="D233" s="3">
        <v>-8.8391999999999999</v>
      </c>
      <c r="E233" s="4">
        <f t="shared" si="7"/>
        <v>8.8391999999999999</v>
      </c>
      <c r="F233" s="7" t="s">
        <v>1098</v>
      </c>
      <c r="G233" s="5"/>
    </row>
    <row r="234" spans="1:7" x14ac:dyDescent="0.2">
      <c r="A234" s="3" t="s">
        <v>754</v>
      </c>
      <c r="B234" s="3">
        <v>25.720300000000002</v>
      </c>
      <c r="C234" s="3">
        <f t="shared" si="6"/>
        <v>1</v>
      </c>
      <c r="D234" s="3">
        <v>-18.521100000000001</v>
      </c>
      <c r="E234" s="4">
        <f t="shared" si="7"/>
        <v>18.521100000000001</v>
      </c>
      <c r="F234" s="5" t="s">
        <v>1098</v>
      </c>
      <c r="G234" s="5"/>
    </row>
    <row r="235" spans="1:7" x14ac:dyDescent="0.2">
      <c r="A235" s="3" t="s">
        <v>759</v>
      </c>
      <c r="B235" s="3">
        <v>21.2211</v>
      </c>
      <c r="C235" s="3">
        <f t="shared" si="6"/>
        <v>1</v>
      </c>
      <c r="D235" s="3">
        <v>-14.7174</v>
      </c>
      <c r="E235" s="4">
        <f t="shared" si="7"/>
        <v>14.7174</v>
      </c>
      <c r="F235" s="7" t="s">
        <v>1098</v>
      </c>
      <c r="G235" s="5"/>
    </row>
    <row r="236" spans="1:7" x14ac:dyDescent="0.2">
      <c r="A236" s="3" t="s">
        <v>765</v>
      </c>
      <c r="B236" s="3">
        <v>85.758600000000001</v>
      </c>
      <c r="C236" s="3">
        <f t="shared" si="6"/>
        <v>1</v>
      </c>
      <c r="D236" s="3">
        <v>-37.877000000000002</v>
      </c>
      <c r="E236" s="4">
        <f t="shared" si="7"/>
        <v>37.877000000000002</v>
      </c>
      <c r="F236" s="7" t="s">
        <v>1098</v>
      </c>
      <c r="G236" s="5"/>
    </row>
    <row r="237" spans="1:7" x14ac:dyDescent="0.2">
      <c r="A237" s="3" t="s">
        <v>770</v>
      </c>
      <c r="B237" s="3">
        <v>63.936300000000003</v>
      </c>
      <c r="C237" s="3">
        <f t="shared" si="6"/>
        <v>1</v>
      </c>
      <c r="D237" s="3">
        <v>-41.729500000000002</v>
      </c>
      <c r="E237" s="4">
        <f t="shared" si="7"/>
        <v>41.729500000000002</v>
      </c>
      <c r="F237" s="5" t="s">
        <v>1098</v>
      </c>
      <c r="G237" s="5"/>
    </row>
    <row r="238" spans="1:7" x14ac:dyDescent="0.2">
      <c r="A238" s="3" t="s">
        <v>776</v>
      </c>
      <c r="B238" s="3">
        <v>15.4918</v>
      </c>
      <c r="C238" s="3">
        <f t="shared" si="6"/>
        <v>1</v>
      </c>
      <c r="D238" s="3">
        <v>-49.293900000000001</v>
      </c>
      <c r="E238" s="4">
        <f t="shared" si="7"/>
        <v>49.293900000000001</v>
      </c>
      <c r="F238" s="7" t="s">
        <v>1098</v>
      </c>
      <c r="G238" s="5"/>
    </row>
    <row r="239" spans="1:7" x14ac:dyDescent="0.2">
      <c r="A239" s="3" t="s">
        <v>782</v>
      </c>
      <c r="B239" s="3">
        <v>59.403500000000001</v>
      </c>
      <c r="C239" s="3">
        <f t="shared" si="6"/>
        <v>1</v>
      </c>
      <c r="D239" s="3">
        <v>-58.1815</v>
      </c>
      <c r="E239" s="4">
        <f t="shared" si="7"/>
        <v>58.1815</v>
      </c>
      <c r="F239" s="7" t="s">
        <v>1098</v>
      </c>
      <c r="G239" s="5"/>
    </row>
    <row r="240" spans="1:7" x14ac:dyDescent="0.2">
      <c r="A240" s="3" t="s">
        <v>786</v>
      </c>
      <c r="B240" s="3">
        <v>58.576099999999997</v>
      </c>
      <c r="C240" s="3">
        <f t="shared" si="6"/>
        <v>1</v>
      </c>
      <c r="D240" s="3">
        <v>-16.1645</v>
      </c>
      <c r="E240" s="4">
        <f t="shared" si="7"/>
        <v>16.1645</v>
      </c>
      <c r="F240" s="5" t="s">
        <v>1098</v>
      </c>
      <c r="G240" s="5"/>
    </row>
    <row r="241" spans="1:7" x14ac:dyDescent="0.2">
      <c r="A241" s="3" t="s">
        <v>790</v>
      </c>
      <c r="B241" s="3">
        <v>33.1051</v>
      </c>
      <c r="C241" s="3">
        <f t="shared" si="6"/>
        <v>1</v>
      </c>
      <c r="D241" s="3">
        <v>-8.8696999999999999</v>
      </c>
      <c r="E241" s="4">
        <f t="shared" si="7"/>
        <v>8.8696999999999999</v>
      </c>
      <c r="F241" s="7" t="s">
        <v>1098</v>
      </c>
      <c r="G241" s="5"/>
    </row>
    <row r="242" spans="1:7" x14ac:dyDescent="0.2">
      <c r="A242" s="3" t="s">
        <v>795</v>
      </c>
      <c r="B242" s="3">
        <v>9.6926000000000005</v>
      </c>
      <c r="C242" s="3">
        <f t="shared" si="6"/>
        <v>1</v>
      </c>
      <c r="D242" s="3">
        <v>-29.601900000000001</v>
      </c>
      <c r="E242" s="4">
        <f t="shared" si="7"/>
        <v>29.601900000000001</v>
      </c>
      <c r="F242" s="7" t="s">
        <v>1098</v>
      </c>
      <c r="G242" s="5"/>
    </row>
    <row r="243" spans="1:7" x14ac:dyDescent="0.2">
      <c r="A243" s="3" t="s">
        <v>800</v>
      </c>
      <c r="B243" s="3">
        <v>14.6447</v>
      </c>
      <c r="C243" s="3">
        <f t="shared" si="6"/>
        <v>1</v>
      </c>
      <c r="D243" s="3">
        <v>-52.033200000000001</v>
      </c>
      <c r="E243" s="4">
        <f t="shared" si="7"/>
        <v>52.033200000000001</v>
      </c>
      <c r="F243" s="5" t="s">
        <v>1098</v>
      </c>
      <c r="G243" s="5"/>
    </row>
    <row r="244" spans="1:7" x14ac:dyDescent="0.2">
      <c r="A244" s="3" t="s">
        <v>804</v>
      </c>
      <c r="B244" s="3">
        <v>20.107399999999998</v>
      </c>
      <c r="C244" s="3">
        <f t="shared" si="6"/>
        <v>1</v>
      </c>
      <c r="D244" s="3">
        <v>-18.3338</v>
      </c>
      <c r="E244" s="4">
        <f t="shared" si="7"/>
        <v>18.3338</v>
      </c>
      <c r="F244" s="7" t="s">
        <v>1098</v>
      </c>
      <c r="G244" s="5"/>
    </row>
    <row r="245" spans="1:7" x14ac:dyDescent="0.2">
      <c r="A245" s="3" t="s">
        <v>808</v>
      </c>
      <c r="B245" s="3">
        <v>46.319699999999997</v>
      </c>
      <c r="C245" s="3">
        <f t="shared" si="6"/>
        <v>1</v>
      </c>
      <c r="D245" s="3">
        <v>-16.6037</v>
      </c>
      <c r="E245" s="4">
        <f t="shared" si="7"/>
        <v>16.6037</v>
      </c>
      <c r="F245" s="7" t="s">
        <v>1098</v>
      </c>
      <c r="G245" s="5"/>
    </row>
    <row r="246" spans="1:7" x14ac:dyDescent="0.2">
      <c r="A246" s="3" t="s">
        <v>813</v>
      </c>
      <c r="B246" s="3">
        <v>321.30009999999999</v>
      </c>
      <c r="C246" s="3">
        <f t="shared" si="6"/>
        <v>1</v>
      </c>
      <c r="D246" s="3">
        <v>-65.074100000000001</v>
      </c>
      <c r="E246" s="4">
        <f t="shared" si="7"/>
        <v>65.074100000000001</v>
      </c>
      <c r="F246" s="5" t="s">
        <v>1098</v>
      </c>
      <c r="G246" s="5"/>
    </row>
    <row r="247" spans="1:7" x14ac:dyDescent="0.2">
      <c r="A247" s="3" t="s">
        <v>818</v>
      </c>
      <c r="B247" s="3">
        <v>6.2373000000000003</v>
      </c>
      <c r="C247" s="3">
        <f t="shared" si="6"/>
        <v>1</v>
      </c>
      <c r="D247" s="3">
        <v>-34.014800000000001</v>
      </c>
      <c r="E247" s="4">
        <f t="shared" si="7"/>
        <v>34.014800000000001</v>
      </c>
      <c r="F247" s="7" t="s">
        <v>1098</v>
      </c>
      <c r="G247" s="5"/>
    </row>
    <row r="248" spans="1:7" x14ac:dyDescent="0.2">
      <c r="A248" s="3" t="s">
        <v>822</v>
      </c>
      <c r="B248" s="3">
        <v>65.575900000000004</v>
      </c>
      <c r="C248" s="3">
        <f t="shared" si="6"/>
        <v>1</v>
      </c>
      <c r="D248" s="3">
        <v>-21.546099999999999</v>
      </c>
      <c r="E248" s="4">
        <f t="shared" si="7"/>
        <v>21.546099999999999</v>
      </c>
      <c r="F248" s="7" t="s">
        <v>1098</v>
      </c>
      <c r="G248" s="5"/>
    </row>
    <row r="249" spans="1:7" x14ac:dyDescent="0.2">
      <c r="A249" s="3" t="s">
        <v>825</v>
      </c>
      <c r="B249" s="3">
        <v>51.7973</v>
      </c>
      <c r="C249" s="3">
        <f t="shared" si="6"/>
        <v>1</v>
      </c>
      <c r="D249" s="3">
        <v>-32.776200000000003</v>
      </c>
      <c r="E249" s="4">
        <f t="shared" si="7"/>
        <v>32.776200000000003</v>
      </c>
      <c r="F249" s="5" t="s">
        <v>1098</v>
      </c>
      <c r="G249" s="5"/>
    </row>
    <row r="250" spans="1:7" x14ac:dyDescent="0.2">
      <c r="A250" s="3" t="s">
        <v>830</v>
      </c>
      <c r="B250" s="3">
        <v>63.421300000000002</v>
      </c>
      <c r="C250" s="3">
        <f t="shared" si="6"/>
        <v>1</v>
      </c>
      <c r="D250" s="3">
        <v>-23.7395</v>
      </c>
      <c r="E250" s="4">
        <f t="shared" si="7"/>
        <v>23.7395</v>
      </c>
      <c r="F250" s="7" t="s">
        <v>1098</v>
      </c>
      <c r="G250" s="5"/>
    </row>
    <row r="251" spans="1:7" x14ac:dyDescent="0.2">
      <c r="A251" s="3" t="s">
        <v>834</v>
      </c>
      <c r="B251" s="3">
        <v>63.161499999999997</v>
      </c>
      <c r="C251" s="3">
        <f t="shared" si="6"/>
        <v>1</v>
      </c>
      <c r="D251" s="3">
        <v>-19.9023</v>
      </c>
      <c r="E251" s="4">
        <f t="shared" si="7"/>
        <v>19.9023</v>
      </c>
      <c r="F251" s="7" t="s">
        <v>1098</v>
      </c>
      <c r="G251" s="5"/>
    </row>
    <row r="252" spans="1:7" x14ac:dyDescent="0.2">
      <c r="A252" s="3" t="s">
        <v>838</v>
      </c>
      <c r="B252" s="3">
        <v>64.6387</v>
      </c>
      <c r="C252" s="3">
        <f t="shared" si="6"/>
        <v>1</v>
      </c>
      <c r="D252" s="3">
        <v>-18.298200000000001</v>
      </c>
      <c r="E252" s="4">
        <f t="shared" si="7"/>
        <v>18.298200000000001</v>
      </c>
      <c r="F252" s="5" t="s">
        <v>1098</v>
      </c>
      <c r="G252" s="5"/>
    </row>
    <row r="253" spans="1:7" x14ac:dyDescent="0.2">
      <c r="A253" s="3" t="s">
        <v>843</v>
      </c>
      <c r="B253" s="3">
        <v>77.205299999999994</v>
      </c>
      <c r="C253" s="3">
        <f t="shared" si="6"/>
        <v>1</v>
      </c>
      <c r="D253" s="3">
        <v>-21.741900000000001</v>
      </c>
      <c r="E253" s="4">
        <f t="shared" si="7"/>
        <v>21.741900000000001</v>
      </c>
      <c r="F253" s="7" t="s">
        <v>1098</v>
      </c>
      <c r="G253" s="5"/>
    </row>
    <row r="254" spans="1:7" x14ac:dyDescent="0.2">
      <c r="A254" s="3" t="s">
        <v>849</v>
      </c>
      <c r="B254" s="3">
        <v>345.01330000000002</v>
      </c>
      <c r="C254" s="3">
        <f t="shared" si="6"/>
        <v>1</v>
      </c>
      <c r="D254" s="3">
        <v>-44.906500000000001</v>
      </c>
      <c r="E254" s="4">
        <f t="shared" si="7"/>
        <v>44.906500000000001</v>
      </c>
      <c r="F254" s="7" t="s">
        <v>1098</v>
      </c>
      <c r="G254" s="5"/>
    </row>
    <row r="255" spans="1:7" x14ac:dyDescent="0.2">
      <c r="A255" s="3" t="s">
        <v>853</v>
      </c>
      <c r="B255" s="3">
        <v>86.521100000000004</v>
      </c>
      <c r="C255" s="3">
        <f t="shared" si="6"/>
        <v>1</v>
      </c>
      <c r="D255" s="3">
        <v>-20.007100000000001</v>
      </c>
      <c r="E255" s="4">
        <f t="shared" si="7"/>
        <v>20.007100000000001</v>
      </c>
      <c r="F255" s="5" t="s">
        <v>1098</v>
      </c>
      <c r="G255" s="5"/>
    </row>
    <row r="256" spans="1:7" x14ac:dyDescent="0.2">
      <c r="A256" s="3" t="s">
        <v>857</v>
      </c>
      <c r="B256" s="3">
        <v>334.74020000000002</v>
      </c>
      <c r="C256" s="3">
        <f t="shared" si="6"/>
        <v>1</v>
      </c>
      <c r="D256" s="3">
        <v>-45.073799999999999</v>
      </c>
      <c r="E256" s="4">
        <f t="shared" si="7"/>
        <v>45.073799999999999</v>
      </c>
      <c r="F256" s="7" t="s">
        <v>1098</v>
      </c>
      <c r="G256" s="5"/>
    </row>
    <row r="257" spans="1:7" x14ac:dyDescent="0.2">
      <c r="A257" s="3" t="s">
        <v>862</v>
      </c>
      <c r="B257" s="3">
        <v>17.294499999999999</v>
      </c>
      <c r="C257" s="3">
        <f t="shared" si="6"/>
        <v>1</v>
      </c>
      <c r="D257" s="3">
        <v>-4.9195000000000002</v>
      </c>
      <c r="E257" s="4">
        <f t="shared" si="7"/>
        <v>4.9195000000000002</v>
      </c>
      <c r="F257" s="7" t="s">
        <v>1098</v>
      </c>
      <c r="G257" s="5"/>
    </row>
    <row r="258" spans="1:7" x14ac:dyDescent="0.2">
      <c r="A258" s="3" t="s">
        <v>866</v>
      </c>
      <c r="B258" s="3">
        <v>21.264600000000002</v>
      </c>
      <c r="C258" s="3">
        <f t="shared" si="6"/>
        <v>1</v>
      </c>
      <c r="D258" s="3">
        <v>-36.766399999999997</v>
      </c>
      <c r="E258" s="4">
        <f t="shared" si="7"/>
        <v>36.766399999999997</v>
      </c>
      <c r="F258" s="5" t="s">
        <v>1098</v>
      </c>
      <c r="G258" s="5"/>
    </row>
    <row r="259" spans="1:7" x14ac:dyDescent="0.2">
      <c r="A259" s="3" t="s">
        <v>870</v>
      </c>
      <c r="B259" s="3">
        <v>53.010599999999997</v>
      </c>
      <c r="C259" s="3">
        <f t="shared" ref="C259:C322" si="8">IF(D259&lt;0,1,0)</f>
        <v>1</v>
      </c>
      <c r="D259" s="3">
        <v>-13.419499999999999</v>
      </c>
      <c r="E259" s="4">
        <f t="shared" ref="E259:E322" si="9">ABS(D259)</f>
        <v>13.419499999999999</v>
      </c>
      <c r="F259" s="7" t="s">
        <v>1098</v>
      </c>
      <c r="G259" s="5"/>
    </row>
    <row r="260" spans="1:7" x14ac:dyDescent="0.2">
      <c r="A260" s="3" t="s">
        <v>876</v>
      </c>
      <c r="B260" s="3">
        <v>33.288600000000002</v>
      </c>
      <c r="C260" s="3">
        <f t="shared" si="8"/>
        <v>1</v>
      </c>
      <c r="D260" s="3">
        <v>-24.229199999999999</v>
      </c>
      <c r="E260" s="4">
        <f t="shared" si="9"/>
        <v>24.229199999999999</v>
      </c>
      <c r="F260" s="7" t="s">
        <v>1098</v>
      </c>
      <c r="G260" s="5"/>
    </row>
    <row r="261" spans="1:7" x14ac:dyDescent="0.2">
      <c r="A261" s="3" t="s">
        <v>880</v>
      </c>
      <c r="B261" s="3">
        <v>89.371700000000004</v>
      </c>
      <c r="C261" s="3">
        <f t="shared" si="8"/>
        <v>1</v>
      </c>
      <c r="D261" s="3">
        <v>-29.2196</v>
      </c>
      <c r="E261" s="4">
        <f t="shared" si="9"/>
        <v>29.2196</v>
      </c>
      <c r="F261" s="5" t="s">
        <v>1098</v>
      </c>
      <c r="G261" s="5"/>
    </row>
    <row r="262" spans="1:7" x14ac:dyDescent="0.2">
      <c r="A262" s="3" t="s">
        <v>886</v>
      </c>
      <c r="B262" s="3">
        <v>45.463799999999999</v>
      </c>
      <c r="C262" s="3">
        <f t="shared" si="8"/>
        <v>1</v>
      </c>
      <c r="D262" s="3">
        <v>-44.4405</v>
      </c>
      <c r="E262" s="4">
        <f t="shared" si="9"/>
        <v>44.4405</v>
      </c>
      <c r="F262" s="7" t="s">
        <v>1098</v>
      </c>
      <c r="G262" s="5"/>
    </row>
    <row r="263" spans="1:7" x14ac:dyDescent="0.2">
      <c r="A263" s="3" t="s">
        <v>891</v>
      </c>
      <c r="B263" s="3">
        <v>48.405999999999999</v>
      </c>
      <c r="C263" s="3">
        <f t="shared" si="8"/>
        <v>1</v>
      </c>
      <c r="D263" s="3">
        <v>-36.177700000000002</v>
      </c>
      <c r="E263" s="4">
        <f t="shared" si="9"/>
        <v>36.177700000000002</v>
      </c>
      <c r="F263" s="7" t="s">
        <v>1098</v>
      </c>
      <c r="G263" s="5"/>
    </row>
    <row r="264" spans="1:7" x14ac:dyDescent="0.2">
      <c r="A264" s="3" t="s">
        <v>897</v>
      </c>
      <c r="B264" s="3">
        <v>7.6017000000000001</v>
      </c>
      <c r="C264" s="3">
        <f t="shared" si="8"/>
        <v>1</v>
      </c>
      <c r="D264" s="3">
        <v>-4.4478</v>
      </c>
      <c r="E264" s="4">
        <f t="shared" si="9"/>
        <v>4.4478</v>
      </c>
      <c r="F264" s="5" t="s">
        <v>1098</v>
      </c>
      <c r="G264" s="5"/>
    </row>
    <row r="265" spans="1:7" x14ac:dyDescent="0.2">
      <c r="A265" s="3" t="s">
        <v>902</v>
      </c>
      <c r="B265" s="3">
        <v>82.513599999999997</v>
      </c>
      <c r="C265" s="3">
        <f t="shared" si="8"/>
        <v>1</v>
      </c>
      <c r="D265" s="3">
        <v>-61.161799999999999</v>
      </c>
      <c r="E265" s="4">
        <f t="shared" si="9"/>
        <v>61.161799999999999</v>
      </c>
      <c r="F265" s="7" t="s">
        <v>1098</v>
      </c>
      <c r="G265" s="5"/>
    </row>
    <row r="266" spans="1:7" x14ac:dyDescent="0.2">
      <c r="A266" s="3" t="s">
        <v>908</v>
      </c>
      <c r="B266" s="3">
        <v>27.1313</v>
      </c>
      <c r="C266" s="3">
        <f t="shared" si="8"/>
        <v>1</v>
      </c>
      <c r="D266" s="3">
        <v>-22.857700000000001</v>
      </c>
      <c r="E266" s="4">
        <f t="shared" si="9"/>
        <v>22.857700000000001</v>
      </c>
      <c r="F266" s="7" t="s">
        <v>1098</v>
      </c>
      <c r="G266" s="5"/>
    </row>
    <row r="267" spans="1:7" x14ac:dyDescent="0.2">
      <c r="A267" s="3" t="s">
        <v>912</v>
      </c>
      <c r="B267" s="3">
        <v>17.5715</v>
      </c>
      <c r="C267" s="3">
        <f t="shared" si="8"/>
        <v>1</v>
      </c>
      <c r="D267" s="3">
        <v>-26.868400000000001</v>
      </c>
      <c r="E267" s="4">
        <f t="shared" si="9"/>
        <v>26.868400000000001</v>
      </c>
      <c r="F267" s="5" t="s">
        <v>1098</v>
      </c>
      <c r="G267" s="5"/>
    </row>
    <row r="268" spans="1:7" x14ac:dyDescent="0.2">
      <c r="A268" s="3" t="s">
        <v>916</v>
      </c>
      <c r="B268" s="3">
        <v>85.7667</v>
      </c>
      <c r="C268" s="3">
        <f t="shared" si="8"/>
        <v>1</v>
      </c>
      <c r="D268" s="3">
        <v>-58.419600000000003</v>
      </c>
      <c r="E268" s="4">
        <f t="shared" si="9"/>
        <v>58.419600000000003</v>
      </c>
      <c r="F268" s="7" t="s">
        <v>1098</v>
      </c>
      <c r="G268" s="5"/>
    </row>
    <row r="269" spans="1:7" x14ac:dyDescent="0.2">
      <c r="A269" s="3" t="s">
        <v>921</v>
      </c>
      <c r="B269" s="3">
        <v>83.455500000000001</v>
      </c>
      <c r="C269" s="3">
        <f t="shared" si="8"/>
        <v>1</v>
      </c>
      <c r="D269" s="3">
        <v>-25.615100000000002</v>
      </c>
      <c r="E269" s="4">
        <f t="shared" si="9"/>
        <v>25.615100000000002</v>
      </c>
      <c r="F269" s="7" t="s">
        <v>1098</v>
      </c>
      <c r="G269" s="5"/>
    </row>
    <row r="270" spans="1:7" x14ac:dyDescent="0.2">
      <c r="A270" s="3" t="s">
        <v>926</v>
      </c>
      <c r="B270" s="3">
        <v>25.254100000000001</v>
      </c>
      <c r="C270" s="3">
        <f t="shared" si="8"/>
        <v>1</v>
      </c>
      <c r="D270" s="3">
        <v>-13.0509</v>
      </c>
      <c r="E270" s="4">
        <f t="shared" si="9"/>
        <v>13.0509</v>
      </c>
      <c r="F270" s="5" t="s">
        <v>1098</v>
      </c>
      <c r="G270" s="5"/>
    </row>
    <row r="271" spans="1:7" x14ac:dyDescent="0.2">
      <c r="A271" s="3" t="s">
        <v>930</v>
      </c>
      <c r="B271" s="3">
        <v>80.289599999999993</v>
      </c>
      <c r="C271" s="3">
        <f t="shared" si="8"/>
        <v>1</v>
      </c>
      <c r="D271" s="3">
        <v>-52.874400000000001</v>
      </c>
      <c r="E271" s="4">
        <f t="shared" si="9"/>
        <v>52.874400000000001</v>
      </c>
      <c r="F271" s="7" t="s">
        <v>1098</v>
      </c>
      <c r="G271" s="5"/>
    </row>
    <row r="272" spans="1:7" x14ac:dyDescent="0.2">
      <c r="A272" s="3" t="s">
        <v>934</v>
      </c>
      <c r="B272" s="3">
        <v>47.2</v>
      </c>
      <c r="C272" s="3">
        <f t="shared" si="8"/>
        <v>1</v>
      </c>
      <c r="D272" s="3">
        <v>-21.103899999999999</v>
      </c>
      <c r="E272" s="4">
        <f t="shared" si="9"/>
        <v>21.103899999999999</v>
      </c>
      <c r="F272" s="7" t="s">
        <v>1098</v>
      </c>
      <c r="G272" s="5"/>
    </row>
    <row r="273" spans="1:7" x14ac:dyDescent="0.2">
      <c r="A273" s="3" t="s">
        <v>939</v>
      </c>
      <c r="B273" s="3">
        <v>53.011800000000001</v>
      </c>
      <c r="C273" s="3">
        <f t="shared" si="8"/>
        <v>1</v>
      </c>
      <c r="D273" s="3">
        <v>-51.612699999999997</v>
      </c>
      <c r="E273" s="4">
        <f t="shared" si="9"/>
        <v>51.612699999999997</v>
      </c>
      <c r="F273" s="5" t="s">
        <v>1098</v>
      </c>
      <c r="G273" s="5"/>
    </row>
    <row r="274" spans="1:7" x14ac:dyDescent="0.2">
      <c r="A274" s="3" t="s">
        <v>943</v>
      </c>
      <c r="B274" s="3">
        <v>46.897300000000001</v>
      </c>
      <c r="C274" s="3">
        <f t="shared" si="8"/>
        <v>1</v>
      </c>
      <c r="D274" s="3">
        <v>-34.741399999999999</v>
      </c>
      <c r="E274" s="4">
        <f t="shared" si="9"/>
        <v>34.741399999999999</v>
      </c>
      <c r="F274" s="7" t="s">
        <v>1098</v>
      </c>
      <c r="G274" s="5"/>
    </row>
    <row r="275" spans="1:7" x14ac:dyDescent="0.2">
      <c r="A275" s="3" t="s">
        <v>947</v>
      </c>
      <c r="B275" s="3">
        <v>30.527699999999999</v>
      </c>
      <c r="C275" s="3">
        <f t="shared" si="8"/>
        <v>1</v>
      </c>
      <c r="D275" s="3">
        <v>-24.751100000000001</v>
      </c>
      <c r="E275" s="4">
        <f t="shared" si="9"/>
        <v>24.751100000000001</v>
      </c>
      <c r="F275" s="7" t="s">
        <v>1098</v>
      </c>
      <c r="G275" s="5"/>
    </row>
    <row r="276" spans="1:7" x14ac:dyDescent="0.2">
      <c r="A276" s="3" t="s">
        <v>951</v>
      </c>
      <c r="B276" s="3">
        <v>72.587800000000001</v>
      </c>
      <c r="C276" s="3">
        <f t="shared" si="8"/>
        <v>1</v>
      </c>
      <c r="D276" s="3">
        <v>-50.743600000000001</v>
      </c>
      <c r="E276" s="4">
        <f t="shared" si="9"/>
        <v>50.743600000000001</v>
      </c>
      <c r="F276" s="5" t="s">
        <v>1098</v>
      </c>
      <c r="G276" s="5"/>
    </row>
    <row r="277" spans="1:7" x14ac:dyDescent="0.2">
      <c r="A277" s="3" t="s">
        <v>955</v>
      </c>
      <c r="B277" s="3">
        <v>70.245199999999997</v>
      </c>
      <c r="C277" s="3">
        <f t="shared" si="8"/>
        <v>1</v>
      </c>
      <c r="D277" s="3">
        <v>-58.691499999999998</v>
      </c>
      <c r="E277" s="4">
        <f t="shared" si="9"/>
        <v>58.691499999999998</v>
      </c>
      <c r="F277" s="7" t="s">
        <v>1098</v>
      </c>
      <c r="G277" s="5"/>
    </row>
    <row r="278" spans="1:7" x14ac:dyDescent="0.2">
      <c r="A278" s="3" t="s">
        <v>958</v>
      </c>
      <c r="B278" s="3">
        <v>94.390699999999995</v>
      </c>
      <c r="C278" s="3">
        <f t="shared" si="8"/>
        <v>1</v>
      </c>
      <c r="D278" s="3">
        <v>-40.558999999999997</v>
      </c>
      <c r="E278" s="4">
        <f t="shared" si="9"/>
        <v>40.558999999999997</v>
      </c>
      <c r="F278" s="7" t="s">
        <v>1098</v>
      </c>
      <c r="G278" s="5"/>
    </row>
    <row r="279" spans="1:7" x14ac:dyDescent="0.2">
      <c r="A279" s="3" t="s">
        <v>963</v>
      </c>
      <c r="B279" s="3">
        <v>83.750799999999998</v>
      </c>
      <c r="C279" s="3">
        <f t="shared" si="8"/>
        <v>1</v>
      </c>
      <c r="D279" s="3">
        <v>-53.3384</v>
      </c>
      <c r="E279" s="4">
        <f t="shared" si="9"/>
        <v>53.3384</v>
      </c>
      <c r="F279" s="5" t="s">
        <v>1098</v>
      </c>
      <c r="G279" s="5"/>
    </row>
    <row r="280" spans="1:7" x14ac:dyDescent="0.2">
      <c r="A280" s="3" t="s">
        <v>966</v>
      </c>
      <c r="B280" s="3">
        <v>42.620800000000003</v>
      </c>
      <c r="C280" s="3">
        <f t="shared" si="8"/>
        <v>1</v>
      </c>
      <c r="D280" s="3">
        <v>-41.0717</v>
      </c>
      <c r="E280" s="4">
        <f t="shared" si="9"/>
        <v>41.0717</v>
      </c>
      <c r="F280" s="7" t="s">
        <v>1098</v>
      </c>
      <c r="G280" s="5"/>
    </row>
    <row r="281" spans="1:7" x14ac:dyDescent="0.2">
      <c r="A281" s="3" t="s">
        <v>969</v>
      </c>
      <c r="B281" s="3">
        <v>36.564300000000003</v>
      </c>
      <c r="C281" s="3">
        <f t="shared" si="8"/>
        <v>1</v>
      </c>
      <c r="D281" s="3">
        <v>-32.526299999999999</v>
      </c>
      <c r="E281" s="4">
        <f t="shared" si="9"/>
        <v>32.526299999999999</v>
      </c>
      <c r="F281" s="7" t="s">
        <v>1098</v>
      </c>
      <c r="G281" s="5"/>
    </row>
    <row r="282" spans="1:7" x14ac:dyDescent="0.2">
      <c r="A282" s="3" t="s">
        <v>973</v>
      </c>
      <c r="B282" s="3">
        <v>354.5403</v>
      </c>
      <c r="C282" s="3">
        <f t="shared" si="8"/>
        <v>1</v>
      </c>
      <c r="D282" s="3">
        <v>-51.020800000000001</v>
      </c>
      <c r="E282" s="4">
        <f t="shared" si="9"/>
        <v>51.020800000000001</v>
      </c>
      <c r="F282" s="5" t="s">
        <v>1098</v>
      </c>
      <c r="G282" s="5"/>
    </row>
    <row r="283" spans="1:7" x14ac:dyDescent="0.2">
      <c r="A283" s="3" t="s">
        <v>977</v>
      </c>
      <c r="B283" s="3">
        <v>341.38279999999997</v>
      </c>
      <c r="C283" s="3">
        <f t="shared" si="8"/>
        <v>1</v>
      </c>
      <c r="D283" s="3">
        <v>-40.709800000000001</v>
      </c>
      <c r="E283" s="4">
        <f t="shared" si="9"/>
        <v>40.709800000000001</v>
      </c>
      <c r="F283" s="7" t="s">
        <v>1098</v>
      </c>
      <c r="G283" s="5"/>
    </row>
    <row r="284" spans="1:7" x14ac:dyDescent="0.2">
      <c r="A284" s="3" t="s">
        <v>981</v>
      </c>
      <c r="B284" s="3">
        <v>86.043999999999997</v>
      </c>
      <c r="C284" s="3">
        <f t="shared" si="8"/>
        <v>1</v>
      </c>
      <c r="D284" s="3">
        <v>-25.1584</v>
      </c>
      <c r="E284" s="4">
        <f t="shared" si="9"/>
        <v>25.1584</v>
      </c>
      <c r="F284" s="7" t="s">
        <v>1098</v>
      </c>
      <c r="G284" s="5"/>
    </row>
    <row r="285" spans="1:7" x14ac:dyDescent="0.2">
      <c r="A285" s="3" t="s">
        <v>986</v>
      </c>
      <c r="B285" s="3">
        <v>60.116599999999998</v>
      </c>
      <c r="C285" s="3">
        <f t="shared" si="8"/>
        <v>1</v>
      </c>
      <c r="D285" s="3">
        <v>-22.4452</v>
      </c>
      <c r="E285" s="4">
        <f t="shared" si="9"/>
        <v>22.4452</v>
      </c>
      <c r="F285" s="5" t="s">
        <v>1098</v>
      </c>
      <c r="G285" s="5"/>
    </row>
    <row r="286" spans="1:7" x14ac:dyDescent="0.2">
      <c r="A286" s="3" t="s">
        <v>992</v>
      </c>
      <c r="B286" s="3">
        <v>30.621099999999998</v>
      </c>
      <c r="C286" s="3">
        <f t="shared" si="8"/>
        <v>1</v>
      </c>
      <c r="D286" s="3">
        <v>-41.088700000000003</v>
      </c>
      <c r="E286" s="4">
        <f t="shared" si="9"/>
        <v>41.088700000000003</v>
      </c>
      <c r="F286" s="7" t="s">
        <v>1098</v>
      </c>
      <c r="G286" s="5"/>
    </row>
    <row r="287" spans="1:7" x14ac:dyDescent="0.2">
      <c r="A287" s="3" t="s">
        <v>995</v>
      </c>
      <c r="B287" s="3">
        <v>96.065899999999999</v>
      </c>
      <c r="C287" s="3">
        <f t="shared" si="8"/>
        <v>1</v>
      </c>
      <c r="D287" s="3">
        <v>-47.161700000000003</v>
      </c>
      <c r="E287" s="4">
        <f t="shared" si="9"/>
        <v>47.161700000000003</v>
      </c>
      <c r="F287" s="7" t="s">
        <v>1098</v>
      </c>
      <c r="G287" s="5"/>
    </row>
    <row r="288" spans="1:7" x14ac:dyDescent="0.2">
      <c r="A288" s="3" t="s">
        <v>999</v>
      </c>
      <c r="B288" s="3">
        <v>68.224900000000005</v>
      </c>
      <c r="C288" s="3">
        <f t="shared" si="8"/>
        <v>1</v>
      </c>
      <c r="D288" s="3">
        <v>-60.045099999999998</v>
      </c>
      <c r="E288" s="4">
        <f t="shared" si="9"/>
        <v>60.045099999999998</v>
      </c>
      <c r="F288" s="5" t="s">
        <v>1098</v>
      </c>
      <c r="G288" s="5"/>
    </row>
    <row r="289" spans="1:7" x14ac:dyDescent="0.2">
      <c r="A289" s="3" t="s">
        <v>1003</v>
      </c>
      <c r="B289" s="3">
        <v>335.63299999999998</v>
      </c>
      <c r="C289" s="3">
        <f t="shared" si="8"/>
        <v>1</v>
      </c>
      <c r="D289" s="3">
        <v>-56.185600000000001</v>
      </c>
      <c r="E289" s="4">
        <f t="shared" si="9"/>
        <v>56.185600000000001</v>
      </c>
      <c r="F289" s="7" t="s">
        <v>1098</v>
      </c>
      <c r="G289" s="5"/>
    </row>
    <row r="290" spans="1:7" x14ac:dyDescent="0.2">
      <c r="A290" s="3" t="s">
        <v>1006</v>
      </c>
      <c r="B290" s="3">
        <v>30.898</v>
      </c>
      <c r="C290" s="3">
        <f t="shared" si="8"/>
        <v>1</v>
      </c>
      <c r="D290" s="3">
        <v>-63.369300000000003</v>
      </c>
      <c r="E290" s="4">
        <f t="shared" si="9"/>
        <v>63.369300000000003</v>
      </c>
      <c r="F290" s="7" t="s">
        <v>1098</v>
      </c>
      <c r="G290" s="5"/>
    </row>
    <row r="291" spans="1:7" x14ac:dyDescent="0.2">
      <c r="A291" s="3" t="s">
        <v>1010</v>
      </c>
      <c r="B291" s="3">
        <v>90.965400000000002</v>
      </c>
      <c r="C291" s="3">
        <f t="shared" si="8"/>
        <v>1</v>
      </c>
      <c r="D291" s="3">
        <v>-40.912500000000001</v>
      </c>
      <c r="E291" s="4">
        <f t="shared" si="9"/>
        <v>40.912500000000001</v>
      </c>
      <c r="F291" s="5" t="s">
        <v>1098</v>
      </c>
      <c r="G291" s="5"/>
    </row>
    <row r="292" spans="1:7" x14ac:dyDescent="0.2">
      <c r="A292" s="3" t="s">
        <v>1014</v>
      </c>
      <c r="B292" s="3">
        <v>93.357399999999998</v>
      </c>
      <c r="C292" s="3">
        <f t="shared" si="8"/>
        <v>1</v>
      </c>
      <c r="D292" s="3">
        <v>-45.152799999999999</v>
      </c>
      <c r="E292" s="4">
        <f t="shared" si="9"/>
        <v>45.152799999999999</v>
      </c>
      <c r="F292" s="7" t="s">
        <v>1098</v>
      </c>
      <c r="G292" s="5"/>
    </row>
    <row r="293" spans="1:7" x14ac:dyDescent="0.2">
      <c r="A293" s="3" t="s">
        <v>1019</v>
      </c>
      <c r="B293" s="3">
        <v>86.601200000000006</v>
      </c>
      <c r="C293" s="3">
        <f t="shared" si="8"/>
        <v>1</v>
      </c>
      <c r="D293" s="3">
        <v>-47.662599999999998</v>
      </c>
      <c r="E293" s="4">
        <f t="shared" si="9"/>
        <v>47.662599999999998</v>
      </c>
      <c r="F293" s="7" t="s">
        <v>1098</v>
      </c>
      <c r="G293" s="5"/>
    </row>
    <row r="294" spans="1:7" x14ac:dyDescent="0.2">
      <c r="A294" s="3" t="s">
        <v>1024</v>
      </c>
      <c r="B294" s="3">
        <v>46.273099999999999</v>
      </c>
      <c r="C294" s="3">
        <f t="shared" si="8"/>
        <v>1</v>
      </c>
      <c r="D294" s="3">
        <v>-10.4032</v>
      </c>
      <c r="E294" s="4">
        <f t="shared" si="9"/>
        <v>10.4032</v>
      </c>
      <c r="F294" s="5" t="s">
        <v>1098</v>
      </c>
      <c r="G294" s="5"/>
    </row>
    <row r="295" spans="1:7" x14ac:dyDescent="0.2">
      <c r="A295" s="3" t="s">
        <v>1028</v>
      </c>
      <c r="B295" s="3">
        <v>27.5379</v>
      </c>
      <c r="C295" s="3">
        <f t="shared" si="8"/>
        <v>1</v>
      </c>
      <c r="D295" s="3">
        <v>-3.0773000000000001</v>
      </c>
      <c r="E295" s="4">
        <f t="shared" si="9"/>
        <v>3.0773000000000001</v>
      </c>
      <c r="F295" s="7" t="s">
        <v>1098</v>
      </c>
      <c r="G295" s="5"/>
    </row>
    <row r="296" spans="1:7" x14ac:dyDescent="0.2">
      <c r="A296" s="3" t="s">
        <v>1032</v>
      </c>
      <c r="B296" s="3">
        <v>54.857999999999997</v>
      </c>
      <c r="C296" s="3">
        <f t="shared" si="8"/>
        <v>1</v>
      </c>
      <c r="D296" s="3">
        <v>-39.237499999999997</v>
      </c>
      <c r="E296" s="4">
        <f t="shared" si="9"/>
        <v>39.237499999999997</v>
      </c>
      <c r="F296" s="7" t="s">
        <v>1098</v>
      </c>
      <c r="G296" s="5"/>
    </row>
    <row r="297" spans="1:7" x14ac:dyDescent="0.2">
      <c r="A297" s="3" t="s">
        <v>1036</v>
      </c>
      <c r="B297" s="3">
        <v>9.5931999999999995</v>
      </c>
      <c r="C297" s="3">
        <f t="shared" si="8"/>
        <v>1</v>
      </c>
      <c r="D297" s="3">
        <v>-25.842199999999998</v>
      </c>
      <c r="E297" s="4">
        <f t="shared" si="9"/>
        <v>25.842199999999998</v>
      </c>
      <c r="F297" s="5" t="s">
        <v>1098</v>
      </c>
      <c r="G297" s="5"/>
    </row>
    <row r="298" spans="1:7" x14ac:dyDescent="0.2">
      <c r="A298" s="3" t="s">
        <v>1040</v>
      </c>
      <c r="B298" s="3">
        <v>342.22770000000003</v>
      </c>
      <c r="C298" s="3">
        <f t="shared" si="8"/>
        <v>1</v>
      </c>
      <c r="D298" s="3">
        <v>-49.923400000000001</v>
      </c>
      <c r="E298" s="4">
        <f t="shared" si="9"/>
        <v>49.923400000000001</v>
      </c>
      <c r="F298" s="7" t="s">
        <v>1098</v>
      </c>
      <c r="G298" s="5"/>
    </row>
    <row r="299" spans="1:7" x14ac:dyDescent="0.2">
      <c r="A299" s="3" t="s">
        <v>1044</v>
      </c>
      <c r="B299" s="3">
        <v>48.975200000000001</v>
      </c>
      <c r="C299" s="3">
        <f t="shared" si="8"/>
        <v>1</v>
      </c>
      <c r="D299" s="3">
        <v>-26.744299999999999</v>
      </c>
      <c r="E299" s="4">
        <f t="shared" si="9"/>
        <v>26.744299999999999</v>
      </c>
      <c r="F299" s="7" t="s">
        <v>1098</v>
      </c>
      <c r="G299" s="5"/>
    </row>
    <row r="300" spans="1:7" x14ac:dyDescent="0.2">
      <c r="A300" s="3" t="s">
        <v>1049</v>
      </c>
      <c r="B300" s="3">
        <v>305.87810000000002</v>
      </c>
      <c r="C300" s="3">
        <f t="shared" si="8"/>
        <v>1</v>
      </c>
      <c r="D300" s="3">
        <v>-64.965299999999999</v>
      </c>
      <c r="E300" s="4">
        <f t="shared" si="9"/>
        <v>64.965299999999999</v>
      </c>
      <c r="F300" s="5" t="s">
        <v>1098</v>
      </c>
      <c r="G300" s="5"/>
    </row>
    <row r="301" spans="1:7" x14ac:dyDescent="0.2">
      <c r="A301" s="3" t="s">
        <v>1053</v>
      </c>
      <c r="B301" s="3">
        <v>354.49759999999998</v>
      </c>
      <c r="C301" s="3">
        <f t="shared" si="8"/>
        <v>0</v>
      </c>
      <c r="D301" s="3">
        <v>0.67779999999999996</v>
      </c>
      <c r="E301" s="4">
        <f t="shared" si="9"/>
        <v>0.67779999999999996</v>
      </c>
      <c r="F301" s="7" t="s">
        <v>1098</v>
      </c>
      <c r="G301" s="5"/>
    </row>
    <row r="302" spans="1:7" x14ac:dyDescent="0.2">
      <c r="A302" s="3" t="s">
        <v>1056</v>
      </c>
      <c r="B302" s="3">
        <v>2.6267999999999998</v>
      </c>
      <c r="C302" s="3">
        <f t="shared" si="8"/>
        <v>1</v>
      </c>
      <c r="D302" s="3">
        <v>-43.254100000000001</v>
      </c>
      <c r="E302" s="4">
        <f t="shared" si="9"/>
        <v>43.254100000000001</v>
      </c>
      <c r="F302" s="7" t="s">
        <v>1098</v>
      </c>
      <c r="G302" s="5"/>
    </row>
    <row r="303" spans="1:7" x14ac:dyDescent="0.2">
      <c r="A303" s="3" t="s">
        <v>1061</v>
      </c>
      <c r="B303" s="3">
        <v>62.100999999999999</v>
      </c>
      <c r="C303" s="3">
        <f t="shared" si="8"/>
        <v>1</v>
      </c>
      <c r="D303" s="3">
        <v>-20.936800000000002</v>
      </c>
      <c r="E303" s="4">
        <f t="shared" si="9"/>
        <v>20.936800000000002</v>
      </c>
      <c r="F303" s="5" t="s">
        <v>1098</v>
      </c>
      <c r="G303" s="5"/>
    </row>
    <row r="304" spans="1:7" x14ac:dyDescent="0.2">
      <c r="A304" s="3" t="s">
        <v>1066</v>
      </c>
      <c r="B304" s="3">
        <v>62.102200000000003</v>
      </c>
      <c r="C304" s="3">
        <f t="shared" si="8"/>
        <v>1</v>
      </c>
      <c r="D304" s="3">
        <v>-39.9407</v>
      </c>
      <c r="E304" s="4">
        <f t="shared" si="9"/>
        <v>39.9407</v>
      </c>
      <c r="F304" s="7" t="s">
        <v>1098</v>
      </c>
      <c r="G304" s="5"/>
    </row>
    <row r="305" spans="1:7" x14ac:dyDescent="0.2">
      <c r="A305" s="3" t="s">
        <v>1070</v>
      </c>
      <c r="B305" s="3">
        <v>358.0487</v>
      </c>
      <c r="C305" s="3">
        <f t="shared" si="8"/>
        <v>0</v>
      </c>
      <c r="D305" s="3">
        <v>0.104</v>
      </c>
      <c r="E305" s="4">
        <f t="shared" si="9"/>
        <v>0.104</v>
      </c>
      <c r="F305" s="7" t="s">
        <v>1098</v>
      </c>
      <c r="G305" s="5"/>
    </row>
    <row r="306" spans="1:7" x14ac:dyDescent="0.2">
      <c r="A306" s="3" t="s">
        <v>1074</v>
      </c>
      <c r="B306" s="3">
        <v>52.110100000000003</v>
      </c>
      <c r="C306" s="3">
        <f t="shared" si="8"/>
        <v>1</v>
      </c>
      <c r="D306" s="3">
        <v>-47.233899999999998</v>
      </c>
      <c r="E306" s="4">
        <f t="shared" si="9"/>
        <v>47.233899999999998</v>
      </c>
      <c r="F306" s="5" t="s">
        <v>1098</v>
      </c>
      <c r="G306" s="5"/>
    </row>
    <row r="307" spans="1:7" x14ac:dyDescent="0.2">
      <c r="A307" s="3" t="s">
        <v>1078</v>
      </c>
      <c r="B307" s="3">
        <v>28.933599999999998</v>
      </c>
      <c r="C307" s="3">
        <f t="shared" si="8"/>
        <v>1</v>
      </c>
      <c r="D307" s="3">
        <v>-10.6677</v>
      </c>
      <c r="E307" s="4">
        <f t="shared" si="9"/>
        <v>10.6677</v>
      </c>
      <c r="F307" s="7" t="s">
        <v>1098</v>
      </c>
      <c r="G307" s="5"/>
    </row>
    <row r="308" spans="1:7" x14ac:dyDescent="0.2">
      <c r="A308" s="3" t="s">
        <v>1081</v>
      </c>
      <c r="B308" s="3">
        <v>341.03129999999999</v>
      </c>
      <c r="C308" s="3">
        <f t="shared" si="8"/>
        <v>1</v>
      </c>
      <c r="D308" s="3">
        <v>-59.051000000000002</v>
      </c>
      <c r="E308" s="4">
        <f t="shared" si="9"/>
        <v>59.051000000000002</v>
      </c>
      <c r="F308" s="7" t="s">
        <v>1098</v>
      </c>
      <c r="G308" s="5"/>
    </row>
    <row r="309" spans="1:7" x14ac:dyDescent="0.2">
      <c r="A309" s="3" t="s">
        <v>1085</v>
      </c>
      <c r="B309" s="3">
        <v>349.93220000000002</v>
      </c>
      <c r="C309" s="3">
        <f t="shared" si="8"/>
        <v>1</v>
      </c>
      <c r="D309" s="3">
        <v>-56.740499999999997</v>
      </c>
      <c r="E309" s="4">
        <f t="shared" si="9"/>
        <v>56.740499999999997</v>
      </c>
      <c r="F309" s="5" t="s">
        <v>1098</v>
      </c>
      <c r="G309" s="5"/>
    </row>
    <row r="310" spans="1:7" x14ac:dyDescent="0.2">
      <c r="A310" s="3" t="s">
        <v>1088</v>
      </c>
      <c r="B310" s="3">
        <v>51.94</v>
      </c>
      <c r="C310" s="3">
        <f t="shared" si="8"/>
        <v>1</v>
      </c>
      <c r="D310" s="3">
        <v>-33.203600000000002</v>
      </c>
      <c r="E310" s="4">
        <f t="shared" si="9"/>
        <v>33.203600000000002</v>
      </c>
      <c r="F310" s="7" t="s">
        <v>1098</v>
      </c>
      <c r="G310" s="5"/>
    </row>
    <row r="311" spans="1:7" x14ac:dyDescent="0.2">
      <c r="A311" s="3" t="s">
        <v>1094</v>
      </c>
      <c r="B311" s="3">
        <v>48.668100000000003</v>
      </c>
      <c r="C311" s="3">
        <f t="shared" si="8"/>
        <v>1</v>
      </c>
      <c r="D311" s="3">
        <v>-25.387</v>
      </c>
      <c r="E311" s="4">
        <f t="shared" si="9"/>
        <v>25.387</v>
      </c>
      <c r="F311" s="7" t="s">
        <v>1098</v>
      </c>
      <c r="G311" s="5"/>
    </row>
    <row r="312" spans="1:7" x14ac:dyDescent="0.2">
      <c r="A312" s="23" t="s">
        <v>1373</v>
      </c>
      <c r="B312" s="3">
        <v>0.80449999999999999</v>
      </c>
      <c r="C312" s="3">
        <f t="shared" si="8"/>
        <v>0</v>
      </c>
      <c r="D312" s="3">
        <v>0.90690000000000004</v>
      </c>
      <c r="E312" s="4">
        <f t="shared" si="9"/>
        <v>0.90690000000000004</v>
      </c>
      <c r="F312" s="5" t="s">
        <v>2158</v>
      </c>
    </row>
    <row r="313" spans="1:7" x14ac:dyDescent="0.2">
      <c r="A313" s="23" t="s">
        <v>1374</v>
      </c>
      <c r="B313" s="3">
        <v>1.2155</v>
      </c>
      <c r="C313" s="3">
        <f t="shared" si="8"/>
        <v>1</v>
      </c>
      <c r="D313" s="3">
        <v>-1.0550999999999999</v>
      </c>
      <c r="E313" s="4">
        <f t="shared" si="9"/>
        <v>1.0550999999999999</v>
      </c>
      <c r="F313" s="5" t="s">
        <v>2158</v>
      </c>
    </row>
    <row r="314" spans="1:7" x14ac:dyDescent="0.2">
      <c r="A314" s="23" t="s">
        <v>1375</v>
      </c>
      <c r="B314" s="3">
        <v>2.2031999999999998</v>
      </c>
      <c r="C314" s="3">
        <f t="shared" si="8"/>
        <v>0</v>
      </c>
      <c r="D314" s="3">
        <v>0.2641</v>
      </c>
      <c r="E314" s="4">
        <f t="shared" si="9"/>
        <v>0.2641</v>
      </c>
      <c r="F314" s="5" t="s">
        <v>2158</v>
      </c>
    </row>
    <row r="315" spans="1:7" x14ac:dyDescent="0.2">
      <c r="A315" s="23" t="s">
        <v>1376</v>
      </c>
      <c r="B315" s="3">
        <v>3.7256999999999998</v>
      </c>
      <c r="C315" s="3">
        <f t="shared" si="8"/>
        <v>1</v>
      </c>
      <c r="D315" s="3">
        <v>-0.95250000000000001</v>
      </c>
      <c r="E315" s="4">
        <f t="shared" si="9"/>
        <v>0.95250000000000001</v>
      </c>
      <c r="F315" s="5" t="s">
        <v>2158</v>
      </c>
    </row>
    <row r="316" spans="1:7" x14ac:dyDescent="0.2">
      <c r="A316" s="23" t="s">
        <v>1377</v>
      </c>
      <c r="B316" s="3">
        <v>8.0732999999999997</v>
      </c>
      <c r="C316" s="3">
        <f t="shared" si="8"/>
        <v>0</v>
      </c>
      <c r="D316" s="3">
        <v>1.0102</v>
      </c>
      <c r="E316" s="4">
        <f t="shared" si="9"/>
        <v>1.0102</v>
      </c>
      <c r="F316" s="5" t="s">
        <v>2158</v>
      </c>
    </row>
    <row r="317" spans="1:7" x14ac:dyDescent="0.2">
      <c r="A317" s="23" t="s">
        <v>1378</v>
      </c>
      <c r="B317" s="3">
        <v>8.6173000000000002</v>
      </c>
      <c r="C317" s="3">
        <f t="shared" si="8"/>
        <v>0</v>
      </c>
      <c r="D317" s="3">
        <v>2.4226999999999999</v>
      </c>
      <c r="E317" s="4">
        <f t="shared" si="9"/>
        <v>2.4226999999999999</v>
      </c>
      <c r="F317" s="5" t="s">
        <v>2158</v>
      </c>
    </row>
    <row r="318" spans="1:7" x14ac:dyDescent="0.2">
      <c r="A318" s="23" t="s">
        <v>1379</v>
      </c>
      <c r="B318" s="3">
        <v>16.788599999999999</v>
      </c>
      <c r="C318" s="3">
        <f t="shared" si="8"/>
        <v>0</v>
      </c>
      <c r="D318" s="3">
        <v>1.2918000000000001</v>
      </c>
      <c r="E318" s="4">
        <f t="shared" si="9"/>
        <v>1.2918000000000001</v>
      </c>
      <c r="F318" s="5" t="s">
        <v>2158</v>
      </c>
    </row>
    <row r="319" spans="1:7" x14ac:dyDescent="0.2">
      <c r="A319" s="23" t="s">
        <v>1380</v>
      </c>
      <c r="B319" s="3">
        <v>18.107299999999999</v>
      </c>
      <c r="C319" s="3">
        <f t="shared" si="8"/>
        <v>1</v>
      </c>
      <c r="D319" s="3">
        <v>-0.37980000000000003</v>
      </c>
      <c r="E319" s="4">
        <f t="shared" si="9"/>
        <v>0.37980000000000003</v>
      </c>
      <c r="F319" s="5" t="s">
        <v>2158</v>
      </c>
    </row>
    <row r="320" spans="1:7" x14ac:dyDescent="0.2">
      <c r="A320" s="23" t="s">
        <v>1381</v>
      </c>
      <c r="B320" s="3">
        <v>29.226500000000001</v>
      </c>
      <c r="C320" s="3">
        <f t="shared" si="8"/>
        <v>1</v>
      </c>
      <c r="D320" s="3">
        <v>-4.4070999999999998</v>
      </c>
      <c r="E320" s="4">
        <f t="shared" si="9"/>
        <v>4.4070999999999998</v>
      </c>
      <c r="F320" s="5" t="s">
        <v>2158</v>
      </c>
    </row>
    <row r="321" spans="1:6" x14ac:dyDescent="0.2">
      <c r="A321" s="23" t="s">
        <v>1382</v>
      </c>
      <c r="B321" s="3">
        <v>29.3186</v>
      </c>
      <c r="C321" s="3">
        <f t="shared" si="8"/>
        <v>1</v>
      </c>
      <c r="D321" s="3">
        <v>-5.2537000000000003</v>
      </c>
      <c r="E321" s="4">
        <f t="shared" si="9"/>
        <v>5.2537000000000003</v>
      </c>
      <c r="F321" s="5" t="s">
        <v>2158</v>
      </c>
    </row>
    <row r="322" spans="1:6" x14ac:dyDescent="0.2">
      <c r="A322" s="23" t="s">
        <v>1383</v>
      </c>
      <c r="B322" s="3">
        <v>29.909300000000002</v>
      </c>
      <c r="C322" s="3">
        <f t="shared" si="8"/>
        <v>1</v>
      </c>
      <c r="D322" s="3">
        <v>-3.9828999999999999</v>
      </c>
      <c r="E322" s="4">
        <f t="shared" si="9"/>
        <v>3.9828999999999999</v>
      </c>
      <c r="F322" s="5" t="s">
        <v>2158</v>
      </c>
    </row>
    <row r="323" spans="1:6" x14ac:dyDescent="0.2">
      <c r="A323" s="23" t="s">
        <v>1384</v>
      </c>
      <c r="B323" s="3">
        <v>32.067300000000003</v>
      </c>
      <c r="C323" s="3">
        <f t="shared" ref="C323:C386" si="10">IF(D323&lt;0,1,0)</f>
        <v>1</v>
      </c>
      <c r="D323" s="3">
        <v>-2.6233</v>
      </c>
      <c r="E323" s="4">
        <f t="shared" ref="E323:E386" si="11">ABS(D323)</f>
        <v>2.6233</v>
      </c>
      <c r="F323" s="5" t="s">
        <v>2158</v>
      </c>
    </row>
    <row r="324" spans="1:6" x14ac:dyDescent="0.2">
      <c r="A324" s="23" t="s">
        <v>1385</v>
      </c>
      <c r="B324" s="3">
        <v>32.372100000000003</v>
      </c>
      <c r="C324" s="3">
        <f t="shared" si="10"/>
        <v>1</v>
      </c>
      <c r="D324" s="3">
        <v>-6.72</v>
      </c>
      <c r="E324" s="4">
        <f t="shared" si="11"/>
        <v>6.72</v>
      </c>
      <c r="F324" s="5" t="s">
        <v>2158</v>
      </c>
    </row>
    <row r="325" spans="1:6" x14ac:dyDescent="0.2">
      <c r="A325" s="23" t="s">
        <v>1386</v>
      </c>
      <c r="B325" s="3">
        <v>32.666200000000003</v>
      </c>
      <c r="C325" s="3">
        <f t="shared" si="10"/>
        <v>1</v>
      </c>
      <c r="D325" s="3">
        <v>-0.64219999999999999</v>
      </c>
      <c r="E325" s="4">
        <f t="shared" si="11"/>
        <v>0.64219999999999999</v>
      </c>
      <c r="F325" s="5" t="s">
        <v>2158</v>
      </c>
    </row>
    <row r="326" spans="1:6" x14ac:dyDescent="0.2">
      <c r="A326" s="23" t="s">
        <v>1387</v>
      </c>
      <c r="B326" s="3">
        <v>32.814999999999998</v>
      </c>
      <c r="C326" s="3">
        <f t="shared" si="10"/>
        <v>1</v>
      </c>
      <c r="D326" s="3">
        <v>-3.7299000000000002</v>
      </c>
      <c r="E326" s="4">
        <f t="shared" si="11"/>
        <v>3.7299000000000002</v>
      </c>
      <c r="F326" s="5" t="s">
        <v>2158</v>
      </c>
    </row>
    <row r="327" spans="1:6" x14ac:dyDescent="0.2">
      <c r="A327" s="23" t="s">
        <v>1388</v>
      </c>
      <c r="B327" s="3">
        <v>33.533299999999997</v>
      </c>
      <c r="C327" s="3">
        <f t="shared" si="10"/>
        <v>1</v>
      </c>
      <c r="D327" s="3">
        <v>-2.1080999999999999</v>
      </c>
      <c r="E327" s="4">
        <f t="shared" si="11"/>
        <v>2.1080999999999999</v>
      </c>
      <c r="F327" s="5" t="s">
        <v>2158</v>
      </c>
    </row>
    <row r="328" spans="1:6" x14ac:dyDescent="0.2">
      <c r="A328" s="23" t="s">
        <v>1389</v>
      </c>
      <c r="B328" s="3">
        <v>33.533499999999997</v>
      </c>
      <c r="C328" s="3">
        <f t="shared" si="10"/>
        <v>1</v>
      </c>
      <c r="D328" s="3">
        <v>-5.5925000000000002</v>
      </c>
      <c r="E328" s="4">
        <f t="shared" si="11"/>
        <v>5.5925000000000002</v>
      </c>
      <c r="F328" s="5" t="s">
        <v>2158</v>
      </c>
    </row>
    <row r="329" spans="1:6" x14ac:dyDescent="0.2">
      <c r="A329" s="23" t="s">
        <v>1390</v>
      </c>
      <c r="B329" s="3">
        <v>34.335999999999999</v>
      </c>
      <c r="C329" s="3">
        <f t="shared" si="10"/>
        <v>0</v>
      </c>
      <c r="D329" s="3">
        <v>0.55359999999999998</v>
      </c>
      <c r="E329" s="4">
        <f t="shared" si="11"/>
        <v>0.55359999999999998</v>
      </c>
      <c r="F329" s="5" t="s">
        <v>2158</v>
      </c>
    </row>
    <row r="330" spans="1:6" x14ac:dyDescent="0.2">
      <c r="A330" s="23" t="s">
        <v>1391</v>
      </c>
      <c r="B330" s="3">
        <v>34.5306</v>
      </c>
      <c r="C330" s="3">
        <f t="shared" si="10"/>
        <v>1</v>
      </c>
      <c r="D330" s="3">
        <v>-5.2601000000000004</v>
      </c>
      <c r="E330" s="4">
        <f t="shared" si="11"/>
        <v>5.2601000000000004</v>
      </c>
      <c r="F330" s="5" t="s">
        <v>2158</v>
      </c>
    </row>
    <row r="331" spans="1:6" x14ac:dyDescent="0.2">
      <c r="A331" s="23" t="s">
        <v>1392</v>
      </c>
      <c r="B331" s="3">
        <v>34.984999999999999</v>
      </c>
      <c r="C331" s="3">
        <f t="shared" si="10"/>
        <v>1</v>
      </c>
      <c r="D331" s="3">
        <v>-5.4664999999999999</v>
      </c>
      <c r="E331" s="4">
        <f t="shared" si="11"/>
        <v>5.4664999999999999</v>
      </c>
      <c r="F331" s="5" t="s">
        <v>2158</v>
      </c>
    </row>
    <row r="332" spans="1:6" x14ac:dyDescent="0.2">
      <c r="A332" s="23" t="s">
        <v>1393</v>
      </c>
      <c r="B332" s="3">
        <v>35.176600000000001</v>
      </c>
      <c r="C332" s="3">
        <f t="shared" si="10"/>
        <v>1</v>
      </c>
      <c r="D332" s="3">
        <v>-2.3668</v>
      </c>
      <c r="E332" s="4">
        <f t="shared" si="11"/>
        <v>2.3668</v>
      </c>
      <c r="F332" s="5" t="s">
        <v>2158</v>
      </c>
    </row>
    <row r="333" spans="1:6" x14ac:dyDescent="0.2">
      <c r="A333" s="23" t="s">
        <v>1394</v>
      </c>
      <c r="B333" s="3">
        <v>35.593200000000003</v>
      </c>
      <c r="C333" s="3">
        <f t="shared" si="10"/>
        <v>1</v>
      </c>
      <c r="D333" s="3">
        <v>-2.3698999999999999</v>
      </c>
      <c r="E333" s="4">
        <f t="shared" si="11"/>
        <v>2.3698999999999999</v>
      </c>
      <c r="F333" s="5" t="s">
        <v>2158</v>
      </c>
    </row>
    <row r="334" spans="1:6" x14ac:dyDescent="0.2">
      <c r="A334" s="23" t="s">
        <v>1395</v>
      </c>
      <c r="B334" s="3">
        <v>35.747999999999998</v>
      </c>
      <c r="C334" s="3">
        <f t="shared" si="10"/>
        <v>1</v>
      </c>
      <c r="D334" s="3">
        <v>-2.9742999999999999</v>
      </c>
      <c r="E334" s="4">
        <f t="shared" si="11"/>
        <v>2.9742999999999999</v>
      </c>
      <c r="F334" s="5" t="s">
        <v>2158</v>
      </c>
    </row>
    <row r="335" spans="1:6" x14ac:dyDescent="0.2">
      <c r="A335" s="23" t="s">
        <v>1396</v>
      </c>
      <c r="B335" s="3">
        <v>36.003999999999998</v>
      </c>
      <c r="C335" s="3">
        <f t="shared" si="10"/>
        <v>1</v>
      </c>
      <c r="D335" s="3">
        <v>-3.7738</v>
      </c>
      <c r="E335" s="4">
        <f t="shared" si="11"/>
        <v>3.7738</v>
      </c>
      <c r="F335" s="5" t="s">
        <v>2158</v>
      </c>
    </row>
    <row r="336" spans="1:6" x14ac:dyDescent="0.2">
      <c r="A336" s="23" t="s">
        <v>1397</v>
      </c>
      <c r="B336" s="3">
        <v>36.043700000000001</v>
      </c>
      <c r="C336" s="3">
        <f t="shared" si="10"/>
        <v>1</v>
      </c>
      <c r="D336" s="3">
        <v>-3.6015000000000001</v>
      </c>
      <c r="E336" s="4">
        <f t="shared" si="11"/>
        <v>3.6015000000000001</v>
      </c>
      <c r="F336" s="5" t="s">
        <v>2158</v>
      </c>
    </row>
    <row r="337" spans="1:6" x14ac:dyDescent="0.2">
      <c r="A337" s="23" t="s">
        <v>1398</v>
      </c>
      <c r="B337" s="3">
        <v>36.388800000000003</v>
      </c>
      <c r="C337" s="3">
        <f t="shared" si="10"/>
        <v>1</v>
      </c>
      <c r="D337" s="3">
        <v>-5.5346000000000002</v>
      </c>
      <c r="E337" s="4">
        <f t="shared" si="11"/>
        <v>5.5346000000000002</v>
      </c>
      <c r="F337" s="5" t="s">
        <v>2158</v>
      </c>
    </row>
    <row r="338" spans="1:6" x14ac:dyDescent="0.2">
      <c r="A338" s="23" t="s">
        <v>1399</v>
      </c>
      <c r="B338" s="3">
        <v>37.011800000000001</v>
      </c>
      <c r="C338" s="3">
        <f t="shared" si="10"/>
        <v>1</v>
      </c>
      <c r="D338" s="3">
        <v>-2.2004999999999999</v>
      </c>
      <c r="E338" s="4">
        <f t="shared" si="11"/>
        <v>2.2004999999999999</v>
      </c>
      <c r="F338" s="5" t="s">
        <v>2158</v>
      </c>
    </row>
    <row r="339" spans="1:6" x14ac:dyDescent="0.2">
      <c r="A339" s="23" t="s">
        <v>1400</v>
      </c>
      <c r="B339" s="3">
        <v>37.535499999999999</v>
      </c>
      <c r="C339" s="3">
        <f t="shared" si="10"/>
        <v>1</v>
      </c>
      <c r="D339" s="3">
        <v>-5.6773999999999996</v>
      </c>
      <c r="E339" s="4">
        <f t="shared" si="11"/>
        <v>5.6773999999999996</v>
      </c>
      <c r="F339" s="5" t="s">
        <v>2158</v>
      </c>
    </row>
    <row r="340" spans="1:6" x14ac:dyDescent="0.2">
      <c r="A340" s="23" t="s">
        <v>1401</v>
      </c>
      <c r="B340" s="3">
        <v>37.700600000000001</v>
      </c>
      <c r="C340" s="3">
        <f t="shared" si="10"/>
        <v>1</v>
      </c>
      <c r="D340" s="3">
        <v>-1.9841</v>
      </c>
      <c r="E340" s="4">
        <f t="shared" si="11"/>
        <v>1.9841</v>
      </c>
      <c r="F340" s="5" t="s">
        <v>2158</v>
      </c>
    </row>
    <row r="341" spans="1:6" x14ac:dyDescent="0.2">
      <c r="A341" s="23" t="s">
        <v>1402</v>
      </c>
      <c r="B341" s="3">
        <v>37.751600000000003</v>
      </c>
      <c r="C341" s="3">
        <f t="shared" si="10"/>
        <v>1</v>
      </c>
      <c r="D341" s="3">
        <v>-6.3612000000000002</v>
      </c>
      <c r="E341" s="4">
        <f t="shared" si="11"/>
        <v>6.3612000000000002</v>
      </c>
      <c r="F341" s="5" t="s">
        <v>2158</v>
      </c>
    </row>
    <row r="342" spans="1:6" x14ac:dyDescent="0.2">
      <c r="A342" s="23" t="s">
        <v>1403</v>
      </c>
      <c r="B342" s="3">
        <v>38.207799999999999</v>
      </c>
      <c r="C342" s="3">
        <f t="shared" si="10"/>
        <v>1</v>
      </c>
      <c r="D342" s="3">
        <v>-3.3904999999999998</v>
      </c>
      <c r="E342" s="4">
        <f t="shared" si="11"/>
        <v>3.3904999999999998</v>
      </c>
      <c r="F342" s="5" t="s">
        <v>2158</v>
      </c>
    </row>
    <row r="343" spans="1:6" x14ac:dyDescent="0.2">
      <c r="A343" s="23" t="s">
        <v>1404</v>
      </c>
      <c r="B343" s="3">
        <v>38.273400000000002</v>
      </c>
      <c r="C343" s="3">
        <f t="shared" si="10"/>
        <v>1</v>
      </c>
      <c r="D343" s="3">
        <v>-2.4769000000000001</v>
      </c>
      <c r="E343" s="4">
        <f t="shared" si="11"/>
        <v>2.4769000000000001</v>
      </c>
      <c r="F343" s="5" t="s">
        <v>2158</v>
      </c>
    </row>
    <row r="344" spans="1:6" x14ac:dyDescent="0.2">
      <c r="A344" s="23" t="s">
        <v>1405</v>
      </c>
      <c r="B344" s="3">
        <v>38.383699999999997</v>
      </c>
      <c r="C344" s="3">
        <f t="shared" si="10"/>
        <v>1</v>
      </c>
      <c r="D344" s="3">
        <v>-3.4670999999999998</v>
      </c>
      <c r="E344" s="4">
        <f t="shared" si="11"/>
        <v>3.4670999999999998</v>
      </c>
      <c r="F344" s="5" t="s">
        <v>2158</v>
      </c>
    </row>
    <row r="345" spans="1:6" x14ac:dyDescent="0.2">
      <c r="A345" s="23" t="s">
        <v>1406</v>
      </c>
      <c r="B345" s="3">
        <v>38.909199999999998</v>
      </c>
      <c r="C345" s="3">
        <f t="shared" si="10"/>
        <v>1</v>
      </c>
      <c r="D345" s="3">
        <v>-6.5683999999999996</v>
      </c>
      <c r="E345" s="4">
        <f t="shared" si="11"/>
        <v>6.5683999999999996</v>
      </c>
      <c r="F345" s="5" t="s">
        <v>2158</v>
      </c>
    </row>
    <row r="346" spans="1:6" x14ac:dyDescent="0.2">
      <c r="A346" s="23" t="s">
        <v>1407</v>
      </c>
      <c r="B346" s="3">
        <v>39.1554</v>
      </c>
      <c r="C346" s="3">
        <f t="shared" si="10"/>
        <v>1</v>
      </c>
      <c r="D346" s="3">
        <v>-3.5388999999999999</v>
      </c>
      <c r="E346" s="4">
        <f t="shared" si="11"/>
        <v>3.5388999999999999</v>
      </c>
      <c r="F346" s="5" t="s">
        <v>2158</v>
      </c>
    </row>
    <row r="347" spans="1:6" x14ac:dyDescent="0.2">
      <c r="A347" s="23" t="s">
        <v>1408</v>
      </c>
      <c r="B347" s="3">
        <v>39.598799999999997</v>
      </c>
      <c r="C347" s="3">
        <f t="shared" si="10"/>
        <v>1</v>
      </c>
      <c r="D347" s="3">
        <v>-3.8035999999999999</v>
      </c>
      <c r="E347" s="4">
        <f t="shared" si="11"/>
        <v>3.8035999999999999</v>
      </c>
      <c r="F347" s="5" t="s">
        <v>2158</v>
      </c>
    </row>
    <row r="348" spans="1:6" x14ac:dyDescent="0.2">
      <c r="A348" s="23" t="s">
        <v>1409</v>
      </c>
      <c r="B348" s="3">
        <v>39.926000000000002</v>
      </c>
      <c r="C348" s="3">
        <f t="shared" si="10"/>
        <v>1</v>
      </c>
      <c r="D348" s="3">
        <v>-1.4632000000000001</v>
      </c>
      <c r="E348" s="4">
        <f t="shared" si="11"/>
        <v>1.4632000000000001</v>
      </c>
      <c r="F348" s="5" t="s">
        <v>2158</v>
      </c>
    </row>
    <row r="349" spans="1:6" x14ac:dyDescent="0.2">
      <c r="A349" s="23" t="s">
        <v>1410</v>
      </c>
      <c r="B349" s="3">
        <v>39.971400000000003</v>
      </c>
      <c r="C349" s="3">
        <f t="shared" si="10"/>
        <v>1</v>
      </c>
      <c r="D349" s="3">
        <v>-1.5827</v>
      </c>
      <c r="E349" s="4">
        <f t="shared" si="11"/>
        <v>1.5827</v>
      </c>
      <c r="F349" s="5" t="s">
        <v>2158</v>
      </c>
    </row>
    <row r="350" spans="1:6" x14ac:dyDescent="0.2">
      <c r="A350" s="23" t="s">
        <v>1411</v>
      </c>
      <c r="B350" s="3">
        <v>129.35929999999999</v>
      </c>
      <c r="C350" s="3">
        <f t="shared" si="10"/>
        <v>0</v>
      </c>
      <c r="D350" s="3">
        <v>1.9440999999999999</v>
      </c>
      <c r="E350" s="4">
        <f t="shared" si="11"/>
        <v>1.9440999999999999</v>
      </c>
      <c r="F350" s="5" t="s">
        <v>2158</v>
      </c>
    </row>
    <row r="351" spans="1:6" x14ac:dyDescent="0.2">
      <c r="A351" s="23" t="s">
        <v>1412</v>
      </c>
      <c r="B351" s="3">
        <v>129.7372</v>
      </c>
      <c r="C351" s="3">
        <f t="shared" si="10"/>
        <v>0</v>
      </c>
      <c r="D351" s="3">
        <v>2.1474000000000002</v>
      </c>
      <c r="E351" s="4">
        <f t="shared" si="11"/>
        <v>2.1474000000000002</v>
      </c>
      <c r="F351" s="5" t="s">
        <v>2158</v>
      </c>
    </row>
    <row r="352" spans="1:6" x14ac:dyDescent="0.2">
      <c r="A352" s="23" t="s">
        <v>1413</v>
      </c>
      <c r="B352" s="3">
        <v>129.88900000000001</v>
      </c>
      <c r="C352" s="3">
        <f t="shared" si="10"/>
        <v>1</v>
      </c>
      <c r="D352" s="3">
        <v>-1.6792</v>
      </c>
      <c r="E352" s="4">
        <f t="shared" si="11"/>
        <v>1.6792</v>
      </c>
      <c r="F352" s="5" t="s">
        <v>2158</v>
      </c>
    </row>
    <row r="353" spans="1:6" x14ac:dyDescent="0.2">
      <c r="A353" s="23" t="s">
        <v>1414</v>
      </c>
      <c r="B353" s="3">
        <v>129.91409999999999</v>
      </c>
      <c r="C353" s="3">
        <f t="shared" si="10"/>
        <v>0</v>
      </c>
      <c r="D353" s="3">
        <v>2.4756</v>
      </c>
      <c r="E353" s="4">
        <f t="shared" si="11"/>
        <v>2.4756</v>
      </c>
      <c r="F353" s="5" t="s">
        <v>2158</v>
      </c>
    </row>
    <row r="354" spans="1:6" x14ac:dyDescent="0.2">
      <c r="A354" s="23" t="s">
        <v>1415</v>
      </c>
      <c r="B354" s="3">
        <v>130.24760000000001</v>
      </c>
      <c r="C354" s="3">
        <f t="shared" si="10"/>
        <v>0</v>
      </c>
      <c r="D354" s="3">
        <v>1.597</v>
      </c>
      <c r="E354" s="4">
        <f t="shared" si="11"/>
        <v>1.597</v>
      </c>
      <c r="F354" s="5" t="s">
        <v>2158</v>
      </c>
    </row>
    <row r="355" spans="1:6" x14ac:dyDescent="0.2">
      <c r="A355" s="23" t="s">
        <v>1416</v>
      </c>
      <c r="B355" s="3">
        <v>131.11349999999999</v>
      </c>
      <c r="C355" s="3">
        <f t="shared" si="10"/>
        <v>1</v>
      </c>
      <c r="D355" s="3">
        <v>-0.1832</v>
      </c>
      <c r="E355" s="4">
        <f t="shared" si="11"/>
        <v>0.1832</v>
      </c>
      <c r="F355" s="5" t="s">
        <v>2158</v>
      </c>
    </row>
    <row r="356" spans="1:6" x14ac:dyDescent="0.2">
      <c r="A356" s="23" t="s">
        <v>1417</v>
      </c>
      <c r="B356" s="3">
        <v>131.33410000000001</v>
      </c>
      <c r="C356" s="3">
        <f t="shared" si="10"/>
        <v>1</v>
      </c>
      <c r="D356" s="3">
        <v>-0.91559999999999997</v>
      </c>
      <c r="E356" s="4">
        <f t="shared" si="11"/>
        <v>0.91559999999999997</v>
      </c>
      <c r="F356" s="5" t="s">
        <v>2158</v>
      </c>
    </row>
    <row r="357" spans="1:6" x14ac:dyDescent="0.2">
      <c r="A357" s="23" t="s">
        <v>1418</v>
      </c>
      <c r="B357" s="3">
        <v>131.63630000000001</v>
      </c>
      <c r="C357" s="3">
        <f t="shared" si="10"/>
        <v>1</v>
      </c>
      <c r="D357" s="3">
        <v>-1.9049</v>
      </c>
      <c r="E357" s="4">
        <f t="shared" si="11"/>
        <v>1.9049</v>
      </c>
      <c r="F357" s="5" t="s">
        <v>2158</v>
      </c>
    </row>
    <row r="358" spans="1:6" x14ac:dyDescent="0.2">
      <c r="A358" s="23" t="s">
        <v>1419</v>
      </c>
      <c r="B358" s="3">
        <v>131.6978</v>
      </c>
      <c r="C358" s="3">
        <f t="shared" si="10"/>
        <v>0</v>
      </c>
      <c r="D358" s="3">
        <v>4.7679</v>
      </c>
      <c r="E358" s="4">
        <f t="shared" si="11"/>
        <v>4.7679</v>
      </c>
      <c r="F358" s="5" t="s">
        <v>2158</v>
      </c>
    </row>
    <row r="359" spans="1:6" x14ac:dyDescent="0.2">
      <c r="A359" s="23" t="s">
        <v>1420</v>
      </c>
      <c r="B359" s="3">
        <v>133.12690000000001</v>
      </c>
      <c r="C359" s="3">
        <f t="shared" si="10"/>
        <v>0</v>
      </c>
      <c r="D359" s="3">
        <v>0.42030000000000001</v>
      </c>
      <c r="E359" s="4">
        <f t="shared" si="11"/>
        <v>0.42030000000000001</v>
      </c>
      <c r="F359" s="5" t="s">
        <v>2158</v>
      </c>
    </row>
    <row r="360" spans="1:6" x14ac:dyDescent="0.2">
      <c r="A360" s="23" t="s">
        <v>1421</v>
      </c>
      <c r="B360" s="3">
        <v>133.6944</v>
      </c>
      <c r="C360" s="3">
        <f t="shared" si="10"/>
        <v>1</v>
      </c>
      <c r="D360" s="3">
        <v>-1.3607</v>
      </c>
      <c r="E360" s="4">
        <f t="shared" si="11"/>
        <v>1.3607</v>
      </c>
      <c r="F360" s="5" t="s">
        <v>2158</v>
      </c>
    </row>
    <row r="361" spans="1:6" x14ac:dyDescent="0.2">
      <c r="A361" s="23" t="s">
        <v>1422</v>
      </c>
      <c r="B361" s="3">
        <v>133.93440000000001</v>
      </c>
      <c r="C361" s="3">
        <f t="shared" si="10"/>
        <v>0</v>
      </c>
      <c r="D361" s="3">
        <v>0.41049999999999998</v>
      </c>
      <c r="E361" s="4">
        <f t="shared" si="11"/>
        <v>0.41049999999999998</v>
      </c>
      <c r="F361" s="5" t="s">
        <v>2158</v>
      </c>
    </row>
    <row r="362" spans="1:6" x14ac:dyDescent="0.2">
      <c r="A362" s="23" t="s">
        <v>1423</v>
      </c>
      <c r="B362" s="3">
        <v>134.0864</v>
      </c>
      <c r="C362" s="3">
        <f t="shared" si="10"/>
        <v>0</v>
      </c>
      <c r="D362" s="3">
        <v>1.4174</v>
      </c>
      <c r="E362" s="4">
        <f t="shared" si="11"/>
        <v>1.4174</v>
      </c>
      <c r="F362" s="5" t="s">
        <v>2158</v>
      </c>
    </row>
    <row r="363" spans="1:6" x14ac:dyDescent="0.2">
      <c r="A363" s="23" t="s">
        <v>1424</v>
      </c>
      <c r="B363" s="3">
        <v>136.018</v>
      </c>
      <c r="C363" s="3">
        <f t="shared" si="10"/>
        <v>0</v>
      </c>
      <c r="D363" s="3">
        <v>1.4208000000000001</v>
      </c>
      <c r="E363" s="4">
        <f t="shared" si="11"/>
        <v>1.4208000000000001</v>
      </c>
      <c r="F363" s="5" t="s">
        <v>2158</v>
      </c>
    </row>
    <row r="364" spans="1:6" x14ac:dyDescent="0.2">
      <c r="A364" s="23" t="s">
        <v>1425</v>
      </c>
      <c r="B364" s="3">
        <v>136.1276</v>
      </c>
      <c r="C364" s="3">
        <f t="shared" si="10"/>
        <v>0</v>
      </c>
      <c r="D364" s="3">
        <v>4.4466000000000001</v>
      </c>
      <c r="E364" s="4">
        <f t="shared" si="11"/>
        <v>4.4466000000000001</v>
      </c>
      <c r="F364" s="5" t="s">
        <v>2158</v>
      </c>
    </row>
    <row r="365" spans="1:6" x14ac:dyDescent="0.2">
      <c r="A365" s="23" t="s">
        <v>1426</v>
      </c>
      <c r="B365" s="3">
        <v>136.5461</v>
      </c>
      <c r="C365" s="3">
        <f t="shared" si="10"/>
        <v>0</v>
      </c>
      <c r="D365" s="3">
        <v>1.3308</v>
      </c>
      <c r="E365" s="4">
        <f t="shared" si="11"/>
        <v>1.3308</v>
      </c>
      <c r="F365" s="5" t="s">
        <v>2158</v>
      </c>
    </row>
    <row r="366" spans="1:6" x14ac:dyDescent="0.2">
      <c r="A366" s="23" t="s">
        <v>1427</v>
      </c>
      <c r="B366" s="3">
        <v>136.97669999999999</v>
      </c>
      <c r="C366" s="3">
        <f t="shared" si="10"/>
        <v>0</v>
      </c>
      <c r="D366" s="3">
        <v>0.9587</v>
      </c>
      <c r="E366" s="4">
        <f t="shared" si="11"/>
        <v>0.9587</v>
      </c>
      <c r="F366" s="5" t="s">
        <v>2158</v>
      </c>
    </row>
    <row r="367" spans="1:6" x14ac:dyDescent="0.2">
      <c r="A367" s="23" t="s">
        <v>1428</v>
      </c>
      <c r="B367" s="3">
        <v>137.02610000000001</v>
      </c>
      <c r="C367" s="3">
        <f t="shared" si="10"/>
        <v>0</v>
      </c>
      <c r="D367" s="3">
        <v>1.3319000000000001</v>
      </c>
      <c r="E367" s="4">
        <f t="shared" si="11"/>
        <v>1.3319000000000001</v>
      </c>
      <c r="F367" s="5" t="s">
        <v>2158</v>
      </c>
    </row>
    <row r="368" spans="1:6" x14ac:dyDescent="0.2">
      <c r="A368" s="23" t="s">
        <v>1429</v>
      </c>
      <c r="B368" s="3">
        <v>137.2978</v>
      </c>
      <c r="C368" s="3">
        <f t="shared" si="10"/>
        <v>0</v>
      </c>
      <c r="D368" s="3">
        <v>4.0883000000000003</v>
      </c>
      <c r="E368" s="4">
        <f t="shared" si="11"/>
        <v>4.0883000000000003</v>
      </c>
      <c r="F368" s="5" t="s">
        <v>2158</v>
      </c>
    </row>
    <row r="369" spans="1:6" x14ac:dyDescent="0.2">
      <c r="A369" s="23" t="s">
        <v>1430</v>
      </c>
      <c r="B369" s="3">
        <v>138.12520000000001</v>
      </c>
      <c r="C369" s="3">
        <f t="shared" si="10"/>
        <v>0</v>
      </c>
      <c r="D369" s="3">
        <v>4.2653999999999996</v>
      </c>
      <c r="E369" s="4">
        <f t="shared" si="11"/>
        <v>4.2653999999999996</v>
      </c>
      <c r="F369" s="5" t="s">
        <v>2158</v>
      </c>
    </row>
    <row r="370" spans="1:6" x14ac:dyDescent="0.2">
      <c r="A370" s="23" t="s">
        <v>1431</v>
      </c>
      <c r="B370" s="3">
        <v>138.304</v>
      </c>
      <c r="C370" s="3">
        <f t="shared" si="10"/>
        <v>0</v>
      </c>
      <c r="D370" s="3">
        <v>3.8704999999999998</v>
      </c>
      <c r="E370" s="4">
        <f t="shared" si="11"/>
        <v>3.8704999999999998</v>
      </c>
      <c r="F370" s="5" t="s">
        <v>2158</v>
      </c>
    </row>
    <row r="371" spans="1:6" x14ac:dyDescent="0.2">
      <c r="A371" s="23" t="s">
        <v>1436</v>
      </c>
      <c r="B371" s="3">
        <v>139.76920000000001</v>
      </c>
      <c r="C371" s="3">
        <f t="shared" si="10"/>
        <v>0</v>
      </c>
      <c r="D371" s="3">
        <v>3.6107</v>
      </c>
      <c r="E371" s="4">
        <f t="shared" si="11"/>
        <v>3.6107</v>
      </c>
      <c r="F371" s="5" t="s">
        <v>2158</v>
      </c>
    </row>
    <row r="372" spans="1:6" x14ac:dyDescent="0.2">
      <c r="A372" s="23" t="s">
        <v>1438</v>
      </c>
      <c r="B372" s="3">
        <v>140.4025</v>
      </c>
      <c r="C372" s="3">
        <f t="shared" si="10"/>
        <v>0</v>
      </c>
      <c r="D372" s="3">
        <v>2.2363</v>
      </c>
      <c r="E372" s="4">
        <f t="shared" si="11"/>
        <v>2.2363</v>
      </c>
      <c r="F372" s="5" t="s">
        <v>2158</v>
      </c>
    </row>
    <row r="373" spans="1:6" x14ac:dyDescent="0.2">
      <c r="A373" s="23" t="s">
        <v>1443</v>
      </c>
      <c r="B373" s="3">
        <v>140.6465</v>
      </c>
      <c r="C373" s="3">
        <f t="shared" si="10"/>
        <v>0</v>
      </c>
      <c r="D373" s="3">
        <v>2.9950000000000001</v>
      </c>
      <c r="E373" s="4">
        <f t="shared" si="11"/>
        <v>2.9950000000000001</v>
      </c>
      <c r="F373" s="5" t="s">
        <v>2158</v>
      </c>
    </row>
    <row r="374" spans="1:6" x14ac:dyDescent="0.2">
      <c r="A374" s="23" t="s">
        <v>1446</v>
      </c>
      <c r="B374" s="3">
        <v>141.26089999999999</v>
      </c>
      <c r="C374" s="3">
        <f t="shared" si="10"/>
        <v>0</v>
      </c>
      <c r="D374" s="3">
        <v>2.4361999999999999</v>
      </c>
      <c r="E374" s="4">
        <f t="shared" si="11"/>
        <v>2.4361999999999999</v>
      </c>
      <c r="F374" s="5" t="s">
        <v>2158</v>
      </c>
    </row>
    <row r="375" spans="1:6" x14ac:dyDescent="0.2">
      <c r="A375" s="23" t="s">
        <v>1452</v>
      </c>
      <c r="B375" s="3">
        <v>141.69919999999999</v>
      </c>
      <c r="C375" s="3">
        <f t="shared" si="10"/>
        <v>0</v>
      </c>
      <c r="D375" s="3">
        <v>5.0004999999999997</v>
      </c>
      <c r="E375" s="4">
        <f t="shared" si="11"/>
        <v>5.0004999999999997</v>
      </c>
      <c r="F375" s="5" t="s">
        <v>2158</v>
      </c>
    </row>
    <row r="376" spans="1:6" x14ac:dyDescent="0.2">
      <c r="A376" s="23" t="s">
        <v>1457</v>
      </c>
      <c r="B376" s="3">
        <v>143.81370000000001</v>
      </c>
      <c r="C376" s="3">
        <f t="shared" si="10"/>
        <v>0</v>
      </c>
      <c r="D376" s="3">
        <v>0.79590000000000005</v>
      </c>
      <c r="E376" s="4">
        <f t="shared" si="11"/>
        <v>0.79590000000000005</v>
      </c>
      <c r="F376" s="5" t="s">
        <v>2158</v>
      </c>
    </row>
    <row r="377" spans="1:6" x14ac:dyDescent="0.2">
      <c r="A377" s="23" t="s">
        <v>1464</v>
      </c>
      <c r="B377" s="3">
        <v>145.86529999999999</v>
      </c>
      <c r="C377" s="3">
        <f t="shared" si="10"/>
        <v>1</v>
      </c>
      <c r="D377" s="3">
        <v>-1.9149</v>
      </c>
      <c r="E377" s="4">
        <f t="shared" si="11"/>
        <v>1.9149</v>
      </c>
      <c r="F377" s="5" t="s">
        <v>2158</v>
      </c>
    </row>
    <row r="378" spans="1:6" x14ac:dyDescent="0.2">
      <c r="A378" s="23" t="s">
        <v>1468</v>
      </c>
      <c r="B378" s="3">
        <v>145.95099999999999</v>
      </c>
      <c r="C378" s="3">
        <f t="shared" si="10"/>
        <v>0</v>
      </c>
      <c r="D378" s="3">
        <v>0.99029999999999996</v>
      </c>
      <c r="E378" s="4">
        <f t="shared" si="11"/>
        <v>0.99029999999999996</v>
      </c>
      <c r="F378" s="5" t="s">
        <v>2158</v>
      </c>
    </row>
    <row r="379" spans="1:6" x14ac:dyDescent="0.2">
      <c r="A379" s="23" t="s">
        <v>1471</v>
      </c>
      <c r="B379" s="3">
        <v>146.8682</v>
      </c>
      <c r="C379" s="3">
        <f t="shared" si="10"/>
        <v>1</v>
      </c>
      <c r="D379" s="3">
        <v>-1.1924999999999999</v>
      </c>
      <c r="E379" s="4">
        <f t="shared" si="11"/>
        <v>1.1924999999999999</v>
      </c>
      <c r="F379" s="5" t="s">
        <v>2158</v>
      </c>
    </row>
    <row r="380" spans="1:6" x14ac:dyDescent="0.2">
      <c r="A380" s="23" t="s">
        <v>1477</v>
      </c>
      <c r="B380" s="3">
        <v>147.9171</v>
      </c>
      <c r="C380" s="3">
        <f t="shared" si="10"/>
        <v>1</v>
      </c>
      <c r="D380" s="3">
        <v>-0.23910000000000001</v>
      </c>
      <c r="E380" s="4">
        <f t="shared" si="11"/>
        <v>0.23910000000000001</v>
      </c>
      <c r="F380" s="5" t="s">
        <v>2158</v>
      </c>
    </row>
    <row r="381" spans="1:6" x14ac:dyDescent="0.2">
      <c r="A381" s="23" t="s">
        <v>1482</v>
      </c>
      <c r="B381" s="3">
        <v>149.6311</v>
      </c>
      <c r="C381" s="3">
        <f t="shared" si="10"/>
        <v>0</v>
      </c>
      <c r="D381" s="3">
        <v>1.1603000000000001</v>
      </c>
      <c r="E381" s="4">
        <f t="shared" si="11"/>
        <v>1.1603000000000001</v>
      </c>
      <c r="F381" s="5" t="s">
        <v>2158</v>
      </c>
    </row>
    <row r="382" spans="1:6" x14ac:dyDescent="0.2">
      <c r="A382" s="23" t="s">
        <v>1486</v>
      </c>
      <c r="B382" s="3">
        <v>149.8211</v>
      </c>
      <c r="C382" s="3">
        <f t="shared" si="10"/>
        <v>0</v>
      </c>
      <c r="D382" s="3">
        <v>1.0328999999999999</v>
      </c>
      <c r="E382" s="4">
        <f t="shared" si="11"/>
        <v>1.0328999999999999</v>
      </c>
      <c r="F382" s="5" t="s">
        <v>2158</v>
      </c>
    </row>
    <row r="383" spans="1:6" x14ac:dyDescent="0.2">
      <c r="A383" s="23" t="s">
        <v>1489</v>
      </c>
      <c r="B383" s="3">
        <v>149.98330000000001</v>
      </c>
      <c r="C383" s="3">
        <f t="shared" si="10"/>
        <v>0</v>
      </c>
      <c r="D383" s="3">
        <v>2.3169</v>
      </c>
      <c r="E383" s="4">
        <f t="shared" si="11"/>
        <v>2.3169</v>
      </c>
      <c r="F383" s="5" t="s">
        <v>2158</v>
      </c>
    </row>
    <row r="384" spans="1:6" x14ac:dyDescent="0.2">
      <c r="A384" s="23" t="s">
        <v>1494</v>
      </c>
      <c r="B384" s="3">
        <v>151.3869</v>
      </c>
      <c r="C384" s="3">
        <f t="shared" si="10"/>
        <v>1</v>
      </c>
      <c r="D384" s="3">
        <v>-1.0078</v>
      </c>
      <c r="E384" s="4">
        <f t="shared" si="11"/>
        <v>1.0078</v>
      </c>
      <c r="F384" s="5" t="s">
        <v>2158</v>
      </c>
    </row>
    <row r="385" spans="1:6" x14ac:dyDescent="0.2">
      <c r="A385" s="23" t="s">
        <v>1499</v>
      </c>
      <c r="B385" s="3">
        <v>151.47559999999999</v>
      </c>
      <c r="C385" s="3">
        <f t="shared" si="10"/>
        <v>1</v>
      </c>
      <c r="D385" s="3">
        <v>-1.0660000000000001</v>
      </c>
      <c r="E385" s="4">
        <f t="shared" si="11"/>
        <v>1.0660000000000001</v>
      </c>
      <c r="F385" s="5" t="s">
        <v>2158</v>
      </c>
    </row>
    <row r="386" spans="1:6" x14ac:dyDescent="0.2">
      <c r="A386" s="23" t="s">
        <v>1504</v>
      </c>
      <c r="B386" s="3">
        <v>151.80090000000001</v>
      </c>
      <c r="C386" s="3">
        <f t="shared" si="10"/>
        <v>1</v>
      </c>
      <c r="D386" s="3">
        <v>-1.3878999999999999</v>
      </c>
      <c r="E386" s="4">
        <f t="shared" si="11"/>
        <v>1.3878999999999999</v>
      </c>
      <c r="F386" s="5" t="s">
        <v>2158</v>
      </c>
    </row>
    <row r="387" spans="1:6" x14ac:dyDescent="0.2">
      <c r="A387" s="23" t="s">
        <v>1509</v>
      </c>
      <c r="B387" s="3">
        <v>154.69720000000001</v>
      </c>
      <c r="C387" s="3">
        <f t="shared" ref="C387:C450" si="12">IF(D387&lt;0,1,0)</f>
        <v>1</v>
      </c>
      <c r="D387" s="3">
        <v>-1.3591</v>
      </c>
      <c r="E387" s="4">
        <f t="shared" ref="E387:E450" si="13">ABS(D387)</f>
        <v>1.3591</v>
      </c>
      <c r="F387" s="5" t="s">
        <v>2158</v>
      </c>
    </row>
    <row r="388" spans="1:6" x14ac:dyDescent="0.2">
      <c r="A388" s="23" t="s">
        <v>1514</v>
      </c>
      <c r="B388" s="3">
        <v>159.7807</v>
      </c>
      <c r="C388" s="3">
        <f t="shared" si="12"/>
        <v>1</v>
      </c>
      <c r="D388" s="3">
        <v>-2.2749999999999999</v>
      </c>
      <c r="E388" s="4">
        <f t="shared" si="13"/>
        <v>2.2749999999999999</v>
      </c>
      <c r="F388" s="5" t="s">
        <v>2158</v>
      </c>
    </row>
    <row r="389" spans="1:6" x14ac:dyDescent="0.2">
      <c r="A389" s="23" t="s">
        <v>1519</v>
      </c>
      <c r="B389" s="3">
        <v>174.87260000000001</v>
      </c>
      <c r="C389" s="3">
        <f t="shared" si="12"/>
        <v>1</v>
      </c>
      <c r="D389" s="3">
        <v>-2.3071000000000002</v>
      </c>
      <c r="E389" s="4">
        <f t="shared" si="13"/>
        <v>2.3071000000000002</v>
      </c>
      <c r="F389" s="5" t="s">
        <v>2158</v>
      </c>
    </row>
    <row r="390" spans="1:6" x14ac:dyDescent="0.2">
      <c r="A390" s="23" t="s">
        <v>1523</v>
      </c>
      <c r="B390" s="3">
        <v>175.75530000000001</v>
      </c>
      <c r="C390" s="3">
        <f t="shared" si="12"/>
        <v>1</v>
      </c>
      <c r="D390" s="3">
        <v>-0.78669999999999995</v>
      </c>
      <c r="E390" s="4">
        <f t="shared" si="13"/>
        <v>0.78669999999999995</v>
      </c>
      <c r="F390" s="5" t="s">
        <v>2158</v>
      </c>
    </row>
    <row r="391" spans="1:6" x14ac:dyDescent="0.2">
      <c r="A391" s="23" t="s">
        <v>1526</v>
      </c>
      <c r="B391" s="3">
        <v>175.87430000000001</v>
      </c>
      <c r="C391" s="3">
        <f t="shared" si="12"/>
        <v>1</v>
      </c>
      <c r="D391" s="3">
        <v>-1.7418</v>
      </c>
      <c r="E391" s="4">
        <f t="shared" si="13"/>
        <v>1.7418</v>
      </c>
      <c r="F391" s="5" t="s">
        <v>2158</v>
      </c>
    </row>
    <row r="392" spans="1:6" x14ac:dyDescent="0.2">
      <c r="A392" s="23" t="s">
        <v>1531</v>
      </c>
      <c r="B392" s="3">
        <v>175.92619999999999</v>
      </c>
      <c r="C392" s="3">
        <f t="shared" si="12"/>
        <v>0</v>
      </c>
      <c r="D392" s="3">
        <v>0.2278</v>
      </c>
      <c r="E392" s="4">
        <f t="shared" si="13"/>
        <v>0.2278</v>
      </c>
      <c r="F392" s="5" t="s">
        <v>2158</v>
      </c>
    </row>
    <row r="393" spans="1:6" x14ac:dyDescent="0.2">
      <c r="A393" s="23" t="s">
        <v>1536</v>
      </c>
      <c r="B393" s="3">
        <v>176.16229999999999</v>
      </c>
      <c r="C393" s="3">
        <f t="shared" si="12"/>
        <v>1</v>
      </c>
      <c r="D393" s="3">
        <v>-0.4299</v>
      </c>
      <c r="E393" s="4">
        <f t="shared" si="13"/>
        <v>0.4299</v>
      </c>
      <c r="F393" s="5" t="s">
        <v>2158</v>
      </c>
    </row>
    <row r="394" spans="1:6" x14ac:dyDescent="0.2">
      <c r="A394" s="23" t="s">
        <v>1541</v>
      </c>
      <c r="B394" s="3">
        <v>176.7731</v>
      </c>
      <c r="C394" s="3">
        <f t="shared" si="12"/>
        <v>0</v>
      </c>
      <c r="D394" s="3">
        <v>1.3191999999999999</v>
      </c>
      <c r="E394" s="4">
        <f t="shared" si="13"/>
        <v>1.3191999999999999</v>
      </c>
      <c r="F394" s="5" t="s">
        <v>2158</v>
      </c>
    </row>
    <row r="395" spans="1:6" x14ac:dyDescent="0.2">
      <c r="A395" s="23" t="s">
        <v>1546</v>
      </c>
      <c r="B395" s="3">
        <v>176.9383</v>
      </c>
      <c r="C395" s="3">
        <f t="shared" si="12"/>
        <v>1</v>
      </c>
      <c r="D395" s="3">
        <v>-0.23069999999999999</v>
      </c>
      <c r="E395" s="4">
        <f t="shared" si="13"/>
        <v>0.23069999999999999</v>
      </c>
      <c r="F395" s="5" t="s">
        <v>2158</v>
      </c>
    </row>
    <row r="396" spans="1:6" x14ac:dyDescent="0.2">
      <c r="A396" s="23" t="s">
        <v>1550</v>
      </c>
      <c r="B396" s="3">
        <v>178.0592</v>
      </c>
      <c r="C396" s="3">
        <f t="shared" si="12"/>
        <v>0</v>
      </c>
      <c r="D396" s="3">
        <v>0.52390000000000003</v>
      </c>
      <c r="E396" s="4">
        <f t="shared" si="13"/>
        <v>0.52390000000000003</v>
      </c>
      <c r="F396" s="5" t="s">
        <v>2158</v>
      </c>
    </row>
    <row r="397" spans="1:6" x14ac:dyDescent="0.2">
      <c r="A397" s="23" t="s">
        <v>1554</v>
      </c>
      <c r="B397" s="3">
        <v>178.3794</v>
      </c>
      <c r="C397" s="3">
        <f t="shared" si="12"/>
        <v>1</v>
      </c>
      <c r="D397" s="3">
        <v>-1.7363</v>
      </c>
      <c r="E397" s="4">
        <f t="shared" si="13"/>
        <v>1.7363</v>
      </c>
      <c r="F397" s="5" t="s">
        <v>2158</v>
      </c>
    </row>
    <row r="398" spans="1:6" x14ac:dyDescent="0.2">
      <c r="A398" s="23" t="s">
        <v>1558</v>
      </c>
      <c r="B398" s="3">
        <v>178.8366</v>
      </c>
      <c r="C398" s="3">
        <f t="shared" si="12"/>
        <v>0</v>
      </c>
      <c r="D398" s="3">
        <v>0.88429999999999997</v>
      </c>
      <c r="E398" s="4">
        <f t="shared" si="13"/>
        <v>0.88429999999999997</v>
      </c>
      <c r="F398" s="5" t="s">
        <v>2158</v>
      </c>
    </row>
    <row r="399" spans="1:6" x14ac:dyDescent="0.2">
      <c r="A399" s="23" t="s">
        <v>1564</v>
      </c>
      <c r="B399" s="3">
        <v>179.04140000000001</v>
      </c>
      <c r="C399" s="3">
        <f t="shared" si="12"/>
        <v>1</v>
      </c>
      <c r="D399" s="3">
        <v>-0.32569999999999999</v>
      </c>
      <c r="E399" s="4">
        <f t="shared" si="13"/>
        <v>0.32569999999999999</v>
      </c>
      <c r="F399" s="5" t="s">
        <v>2158</v>
      </c>
    </row>
    <row r="400" spans="1:6" x14ac:dyDescent="0.2">
      <c r="A400" s="23" t="s">
        <v>1570</v>
      </c>
      <c r="B400" s="3">
        <v>179.04509999999999</v>
      </c>
      <c r="C400" s="3">
        <f t="shared" si="12"/>
        <v>1</v>
      </c>
      <c r="D400" s="3">
        <v>-0.35010000000000002</v>
      </c>
      <c r="E400" s="4">
        <f t="shared" si="13"/>
        <v>0.35010000000000002</v>
      </c>
      <c r="F400" s="5" t="s">
        <v>2158</v>
      </c>
    </row>
    <row r="401" spans="1:6" x14ac:dyDescent="0.2">
      <c r="A401" s="23" t="s">
        <v>1575</v>
      </c>
      <c r="B401" s="3">
        <v>179.0548</v>
      </c>
      <c r="C401" s="3">
        <f t="shared" si="12"/>
        <v>1</v>
      </c>
      <c r="D401" s="3">
        <v>-1.0339</v>
      </c>
      <c r="E401" s="4">
        <f t="shared" si="13"/>
        <v>1.0339</v>
      </c>
      <c r="F401" s="5" t="s">
        <v>2158</v>
      </c>
    </row>
    <row r="402" spans="1:6" x14ac:dyDescent="0.2">
      <c r="A402" s="23" t="s">
        <v>1579</v>
      </c>
      <c r="B402" s="3">
        <v>179.2234</v>
      </c>
      <c r="C402" s="3">
        <f t="shared" si="12"/>
        <v>1</v>
      </c>
      <c r="D402" s="3">
        <v>-0.63160000000000005</v>
      </c>
      <c r="E402" s="4">
        <f t="shared" si="13"/>
        <v>0.63160000000000005</v>
      </c>
      <c r="F402" s="5" t="s">
        <v>2158</v>
      </c>
    </row>
    <row r="403" spans="1:6" x14ac:dyDescent="0.2">
      <c r="A403" s="23" t="s">
        <v>1583</v>
      </c>
      <c r="B403" s="3">
        <v>180.2978</v>
      </c>
      <c r="C403" s="3">
        <f t="shared" si="12"/>
        <v>0</v>
      </c>
      <c r="D403" s="3">
        <v>1.4433</v>
      </c>
      <c r="E403" s="4">
        <f t="shared" si="13"/>
        <v>1.4433</v>
      </c>
      <c r="F403" s="5" t="s">
        <v>2158</v>
      </c>
    </row>
    <row r="404" spans="1:6" x14ac:dyDescent="0.2">
      <c r="A404" s="23" t="s">
        <v>1588</v>
      </c>
      <c r="B404" s="3">
        <v>180.46029999999999</v>
      </c>
      <c r="C404" s="3">
        <f t="shared" si="12"/>
        <v>0</v>
      </c>
      <c r="D404" s="3">
        <v>0.42220000000000002</v>
      </c>
      <c r="E404" s="4">
        <f t="shared" si="13"/>
        <v>0.42220000000000002</v>
      </c>
      <c r="F404" s="5" t="s">
        <v>2158</v>
      </c>
    </row>
    <row r="405" spans="1:6" x14ac:dyDescent="0.2">
      <c r="A405" s="23" t="s">
        <v>1592</v>
      </c>
      <c r="B405" s="3">
        <v>180.73699999999999</v>
      </c>
      <c r="C405" s="3">
        <f t="shared" si="12"/>
        <v>0</v>
      </c>
      <c r="D405" s="3">
        <v>0.65839999999999999</v>
      </c>
      <c r="E405" s="4">
        <f t="shared" si="13"/>
        <v>0.65839999999999999</v>
      </c>
      <c r="F405" s="5" t="s">
        <v>2158</v>
      </c>
    </row>
    <row r="406" spans="1:6" x14ac:dyDescent="0.2">
      <c r="A406" s="23" t="s">
        <v>1597</v>
      </c>
      <c r="B406" s="3">
        <v>181.93020000000001</v>
      </c>
      <c r="C406" s="3">
        <f t="shared" si="12"/>
        <v>1</v>
      </c>
      <c r="D406" s="3">
        <v>-1.0653999999999999</v>
      </c>
      <c r="E406" s="4">
        <f t="shared" si="13"/>
        <v>1.0653999999999999</v>
      </c>
      <c r="F406" s="5" t="s">
        <v>2158</v>
      </c>
    </row>
    <row r="407" spans="1:6" x14ac:dyDescent="0.2">
      <c r="A407" s="23" t="s">
        <v>1603</v>
      </c>
      <c r="B407" s="3">
        <v>182.20519999999999</v>
      </c>
      <c r="C407" s="3">
        <f t="shared" si="12"/>
        <v>0</v>
      </c>
      <c r="D407" s="3">
        <v>1.4791000000000001</v>
      </c>
      <c r="E407" s="4">
        <f t="shared" si="13"/>
        <v>1.4791000000000001</v>
      </c>
      <c r="F407" s="5" t="s">
        <v>2158</v>
      </c>
    </row>
    <row r="408" spans="1:6" x14ac:dyDescent="0.2">
      <c r="A408" s="23" t="s">
        <v>1608</v>
      </c>
      <c r="B408" s="3">
        <v>182.23060000000001</v>
      </c>
      <c r="C408" s="3">
        <f t="shared" si="12"/>
        <v>1</v>
      </c>
      <c r="D408" s="3">
        <v>-1.0511999999999999</v>
      </c>
      <c r="E408" s="4">
        <f t="shared" si="13"/>
        <v>1.0511999999999999</v>
      </c>
      <c r="F408" s="5" t="s">
        <v>2158</v>
      </c>
    </row>
    <row r="409" spans="1:6" x14ac:dyDescent="0.2">
      <c r="A409" s="23" t="s">
        <v>1613</v>
      </c>
      <c r="B409" s="3">
        <v>182.59469999999999</v>
      </c>
      <c r="C409" s="3">
        <f t="shared" si="12"/>
        <v>1</v>
      </c>
      <c r="D409" s="3">
        <v>-1.2000999999999999</v>
      </c>
      <c r="E409" s="4">
        <f t="shared" si="13"/>
        <v>1.2000999999999999</v>
      </c>
      <c r="F409" s="5" t="s">
        <v>2158</v>
      </c>
    </row>
    <row r="410" spans="1:6" x14ac:dyDescent="0.2">
      <c r="A410" s="23" t="s">
        <v>1617</v>
      </c>
      <c r="B410" s="3">
        <v>182.98750000000001</v>
      </c>
      <c r="C410" s="3">
        <f t="shared" si="12"/>
        <v>0</v>
      </c>
      <c r="D410" s="3">
        <v>0.34820000000000001</v>
      </c>
      <c r="E410" s="4">
        <f t="shared" si="13"/>
        <v>0.34820000000000001</v>
      </c>
      <c r="F410" s="5" t="s">
        <v>2158</v>
      </c>
    </row>
    <row r="411" spans="1:6" x14ac:dyDescent="0.2">
      <c r="A411" s="23" t="s">
        <v>1620</v>
      </c>
      <c r="B411" s="3">
        <v>185.60740000000001</v>
      </c>
      <c r="C411" s="3">
        <f t="shared" si="12"/>
        <v>1</v>
      </c>
      <c r="D411" s="3">
        <v>-1.4484999999999999</v>
      </c>
      <c r="E411" s="4">
        <f t="shared" si="13"/>
        <v>1.4484999999999999</v>
      </c>
      <c r="F411" s="5" t="s">
        <v>2158</v>
      </c>
    </row>
    <row r="412" spans="1:6" x14ac:dyDescent="0.2">
      <c r="A412" s="23" t="s">
        <v>1625</v>
      </c>
      <c r="B412" s="3">
        <v>185.8964</v>
      </c>
      <c r="C412" s="3">
        <f t="shared" si="12"/>
        <v>1</v>
      </c>
      <c r="D412" s="3">
        <v>-2.1753999999999998</v>
      </c>
      <c r="E412" s="4">
        <f t="shared" si="13"/>
        <v>2.1753999999999998</v>
      </c>
      <c r="F412" s="5" t="s">
        <v>2158</v>
      </c>
    </row>
    <row r="413" spans="1:6" x14ac:dyDescent="0.2">
      <c r="A413" s="23" t="s">
        <v>1630</v>
      </c>
      <c r="B413" s="3">
        <v>186.20939999999999</v>
      </c>
      <c r="C413" s="3">
        <f t="shared" si="12"/>
        <v>1</v>
      </c>
      <c r="D413" s="3">
        <v>-0.70440000000000003</v>
      </c>
      <c r="E413" s="4">
        <f t="shared" si="13"/>
        <v>0.70440000000000003</v>
      </c>
      <c r="F413" s="5" t="s">
        <v>2158</v>
      </c>
    </row>
    <row r="414" spans="1:6" x14ac:dyDescent="0.2">
      <c r="A414" s="23" t="s">
        <v>1634</v>
      </c>
      <c r="B414" s="3">
        <v>187.78100000000001</v>
      </c>
      <c r="C414" s="3">
        <f t="shared" si="12"/>
        <v>0</v>
      </c>
      <c r="D414" s="3">
        <v>0.3921</v>
      </c>
      <c r="E414" s="4">
        <f t="shared" si="13"/>
        <v>0.3921</v>
      </c>
      <c r="F414" s="5" t="s">
        <v>2158</v>
      </c>
    </row>
    <row r="415" spans="1:6" x14ac:dyDescent="0.2">
      <c r="A415" s="23" t="s">
        <v>1639</v>
      </c>
      <c r="B415" s="3">
        <v>187.89490000000001</v>
      </c>
      <c r="C415" s="3">
        <f t="shared" si="12"/>
        <v>0</v>
      </c>
      <c r="D415" s="3">
        <v>3.0312999999999999</v>
      </c>
      <c r="E415" s="4">
        <f t="shared" si="13"/>
        <v>3.0312999999999999</v>
      </c>
      <c r="F415" s="5" t="s">
        <v>2158</v>
      </c>
    </row>
    <row r="416" spans="1:6" x14ac:dyDescent="0.2">
      <c r="A416" s="23" t="s">
        <v>1643</v>
      </c>
      <c r="B416" s="3">
        <v>188.26230000000001</v>
      </c>
      <c r="C416" s="3">
        <f t="shared" si="12"/>
        <v>1</v>
      </c>
      <c r="D416" s="3">
        <v>-1.7352000000000001</v>
      </c>
      <c r="E416" s="4">
        <f t="shared" si="13"/>
        <v>1.7352000000000001</v>
      </c>
      <c r="F416" s="5" t="s">
        <v>2158</v>
      </c>
    </row>
    <row r="417" spans="1:6" x14ac:dyDescent="0.2">
      <c r="A417" s="23" t="s">
        <v>1647</v>
      </c>
      <c r="B417" s="3">
        <v>188.28030000000001</v>
      </c>
      <c r="C417" s="3">
        <f t="shared" si="12"/>
        <v>0</v>
      </c>
      <c r="D417" s="3">
        <v>1.53</v>
      </c>
      <c r="E417" s="4">
        <f t="shared" si="13"/>
        <v>1.53</v>
      </c>
      <c r="F417" s="5" t="s">
        <v>2158</v>
      </c>
    </row>
    <row r="418" spans="1:6" x14ac:dyDescent="0.2">
      <c r="A418" s="23" t="s">
        <v>1652</v>
      </c>
      <c r="B418" s="3">
        <v>188.64400000000001</v>
      </c>
      <c r="C418" s="3">
        <f t="shared" si="12"/>
        <v>0</v>
      </c>
      <c r="D418" s="3">
        <v>0.11899999999999999</v>
      </c>
      <c r="E418" s="4">
        <f t="shared" si="13"/>
        <v>0.11899999999999999</v>
      </c>
      <c r="F418" s="5" t="s">
        <v>2158</v>
      </c>
    </row>
    <row r="419" spans="1:6" x14ac:dyDescent="0.2">
      <c r="A419" s="23" t="s">
        <v>1656</v>
      </c>
      <c r="B419" s="3">
        <v>190.49160000000001</v>
      </c>
      <c r="C419" s="3">
        <f t="shared" si="12"/>
        <v>0</v>
      </c>
      <c r="D419" s="3">
        <v>3.7892999999999999</v>
      </c>
      <c r="E419" s="4">
        <f t="shared" si="13"/>
        <v>3.7892999999999999</v>
      </c>
      <c r="F419" s="5" t="s">
        <v>2158</v>
      </c>
    </row>
    <row r="420" spans="1:6" x14ac:dyDescent="0.2">
      <c r="A420" s="23" t="s">
        <v>1661</v>
      </c>
      <c r="B420" s="3">
        <v>191.2226</v>
      </c>
      <c r="C420" s="3">
        <f t="shared" si="12"/>
        <v>0</v>
      </c>
      <c r="D420" s="3">
        <v>4.2207999999999997</v>
      </c>
      <c r="E420" s="4">
        <f t="shared" si="13"/>
        <v>4.2207999999999997</v>
      </c>
      <c r="F420" s="5" t="s">
        <v>2158</v>
      </c>
    </row>
    <row r="421" spans="1:6" x14ac:dyDescent="0.2">
      <c r="A421" s="23" t="s">
        <v>1664</v>
      </c>
      <c r="B421" s="3">
        <v>192.31720000000001</v>
      </c>
      <c r="C421" s="3">
        <f t="shared" si="12"/>
        <v>1</v>
      </c>
      <c r="D421" s="3">
        <v>-1.3085</v>
      </c>
      <c r="E421" s="4">
        <f t="shared" si="13"/>
        <v>1.3085</v>
      </c>
      <c r="F421" s="5" t="s">
        <v>2158</v>
      </c>
    </row>
    <row r="422" spans="1:6" x14ac:dyDescent="0.2">
      <c r="A422" s="23" t="s">
        <v>1668</v>
      </c>
      <c r="B422" s="3">
        <v>193.41919999999999</v>
      </c>
      <c r="C422" s="3">
        <f t="shared" si="12"/>
        <v>0</v>
      </c>
      <c r="D422" s="3">
        <v>4.6181000000000001</v>
      </c>
      <c r="E422" s="4">
        <f t="shared" si="13"/>
        <v>4.6181000000000001</v>
      </c>
      <c r="F422" s="5" t="s">
        <v>2158</v>
      </c>
    </row>
    <row r="423" spans="1:6" x14ac:dyDescent="0.2">
      <c r="A423" s="23" t="s">
        <v>1673</v>
      </c>
      <c r="B423" s="3">
        <v>193.85249999999999</v>
      </c>
      <c r="C423" s="3">
        <f t="shared" si="12"/>
        <v>0</v>
      </c>
      <c r="D423" s="3">
        <v>1.0358000000000001</v>
      </c>
      <c r="E423" s="4">
        <f t="shared" si="13"/>
        <v>1.0358000000000001</v>
      </c>
      <c r="F423" s="5" t="s">
        <v>2158</v>
      </c>
    </row>
    <row r="424" spans="1:6" x14ac:dyDescent="0.2">
      <c r="A424" s="23" t="s">
        <v>1678</v>
      </c>
      <c r="B424" s="3">
        <v>197.18979999999999</v>
      </c>
      <c r="C424" s="3">
        <f t="shared" si="12"/>
        <v>1</v>
      </c>
      <c r="D424" s="3">
        <v>-0.78859999999999997</v>
      </c>
      <c r="E424" s="4">
        <f t="shared" si="13"/>
        <v>0.78859999999999997</v>
      </c>
      <c r="F424" s="5" t="s">
        <v>2158</v>
      </c>
    </row>
    <row r="425" spans="1:6" x14ac:dyDescent="0.2">
      <c r="A425" s="23" t="s">
        <v>1683</v>
      </c>
      <c r="B425" s="3">
        <v>197.87370000000001</v>
      </c>
      <c r="C425" s="3">
        <f t="shared" si="12"/>
        <v>1</v>
      </c>
      <c r="D425" s="3">
        <v>-1.341</v>
      </c>
      <c r="E425" s="4">
        <f t="shared" si="13"/>
        <v>1.341</v>
      </c>
      <c r="F425" s="5" t="s">
        <v>2158</v>
      </c>
    </row>
    <row r="426" spans="1:6" x14ac:dyDescent="0.2">
      <c r="A426" s="23" t="s">
        <v>1690</v>
      </c>
      <c r="B426" s="3">
        <v>201.87029999999999</v>
      </c>
      <c r="C426" s="3">
        <f t="shared" si="12"/>
        <v>0</v>
      </c>
      <c r="D426" s="3">
        <v>43.083300000000001</v>
      </c>
      <c r="E426" s="4">
        <f t="shared" si="13"/>
        <v>43.083300000000001</v>
      </c>
      <c r="F426" s="5" t="s">
        <v>2158</v>
      </c>
    </row>
    <row r="427" spans="1:6" x14ac:dyDescent="0.2">
      <c r="A427" s="23" t="s">
        <v>1694</v>
      </c>
      <c r="B427" s="3">
        <v>204.2834</v>
      </c>
      <c r="C427" s="3">
        <f t="shared" si="12"/>
        <v>0</v>
      </c>
      <c r="D427" s="3">
        <v>1.2176</v>
      </c>
      <c r="E427" s="4">
        <f t="shared" si="13"/>
        <v>1.2176</v>
      </c>
      <c r="F427" s="5" t="s">
        <v>2158</v>
      </c>
    </row>
    <row r="428" spans="1:6" x14ac:dyDescent="0.2">
      <c r="A428" s="23" t="s">
        <v>1698</v>
      </c>
      <c r="B428" s="3">
        <v>205.1241</v>
      </c>
      <c r="C428" s="3">
        <f t="shared" si="12"/>
        <v>0</v>
      </c>
      <c r="D428" s="3">
        <v>44.1676</v>
      </c>
      <c r="E428" s="4">
        <f t="shared" si="13"/>
        <v>44.1676</v>
      </c>
      <c r="F428" s="5" t="s">
        <v>2158</v>
      </c>
    </row>
    <row r="429" spans="1:6" x14ac:dyDescent="0.2">
      <c r="A429" s="23" t="s">
        <v>1702</v>
      </c>
      <c r="B429" s="3">
        <v>205.8869</v>
      </c>
      <c r="C429" s="3">
        <f t="shared" si="12"/>
        <v>0</v>
      </c>
      <c r="D429" s="3">
        <v>41.917499999999997</v>
      </c>
      <c r="E429" s="4">
        <f t="shared" si="13"/>
        <v>41.917499999999997</v>
      </c>
      <c r="F429" s="5" t="s">
        <v>2158</v>
      </c>
    </row>
    <row r="430" spans="1:6" x14ac:dyDescent="0.2">
      <c r="A430" s="23" t="s">
        <v>1707</v>
      </c>
      <c r="B430" s="3">
        <v>207.2637</v>
      </c>
      <c r="C430" s="3">
        <f t="shared" si="12"/>
        <v>1</v>
      </c>
      <c r="D430" s="3">
        <v>-0.32979999999999998</v>
      </c>
      <c r="E430" s="4">
        <f t="shared" si="13"/>
        <v>0.32979999999999998</v>
      </c>
      <c r="F430" s="5" t="s">
        <v>2158</v>
      </c>
    </row>
    <row r="431" spans="1:6" x14ac:dyDescent="0.2">
      <c r="A431" s="23" t="s">
        <v>1711</v>
      </c>
      <c r="B431" s="3">
        <v>210.08799999999999</v>
      </c>
      <c r="C431" s="3">
        <f t="shared" si="12"/>
        <v>0</v>
      </c>
      <c r="D431" s="3">
        <v>0.40550000000000003</v>
      </c>
      <c r="E431" s="4">
        <f t="shared" si="13"/>
        <v>0.40550000000000003</v>
      </c>
      <c r="F431" s="5" t="s">
        <v>2158</v>
      </c>
    </row>
    <row r="432" spans="1:6" x14ac:dyDescent="0.2">
      <c r="A432" s="23" t="s">
        <v>1715</v>
      </c>
      <c r="B432" s="3">
        <v>211.9735</v>
      </c>
      <c r="C432" s="3">
        <f t="shared" si="12"/>
        <v>1</v>
      </c>
      <c r="D432" s="3">
        <v>-0.47149999999999997</v>
      </c>
      <c r="E432" s="4">
        <f t="shared" si="13"/>
        <v>0.47149999999999997</v>
      </c>
      <c r="F432" s="5" t="s">
        <v>2158</v>
      </c>
    </row>
    <row r="433" spans="1:6" x14ac:dyDescent="0.2">
      <c r="A433" s="23" t="s">
        <v>1720</v>
      </c>
      <c r="B433" s="3">
        <v>212.5043</v>
      </c>
      <c r="C433" s="3">
        <f t="shared" si="12"/>
        <v>0</v>
      </c>
      <c r="D433" s="3">
        <v>1.4991000000000001</v>
      </c>
      <c r="E433" s="4">
        <f t="shared" si="13"/>
        <v>1.4991000000000001</v>
      </c>
      <c r="F433" s="5" t="s">
        <v>2158</v>
      </c>
    </row>
    <row r="434" spans="1:6" x14ac:dyDescent="0.2">
      <c r="A434" s="23" t="s">
        <v>1723</v>
      </c>
      <c r="B434" s="3">
        <v>212.70869999999999</v>
      </c>
      <c r="C434" s="3">
        <f t="shared" si="12"/>
        <v>1</v>
      </c>
      <c r="D434" s="3">
        <v>-1.1607000000000001</v>
      </c>
      <c r="E434" s="4">
        <f t="shared" si="13"/>
        <v>1.1607000000000001</v>
      </c>
      <c r="F434" s="5" t="s">
        <v>2158</v>
      </c>
    </row>
    <row r="435" spans="1:6" x14ac:dyDescent="0.2">
      <c r="A435" s="23" t="s">
        <v>1727</v>
      </c>
      <c r="B435" s="3">
        <v>212.90729999999999</v>
      </c>
      <c r="C435" s="3">
        <f t="shared" si="12"/>
        <v>0</v>
      </c>
      <c r="D435" s="3">
        <v>1.1223000000000001</v>
      </c>
      <c r="E435" s="4">
        <f t="shared" si="13"/>
        <v>1.1223000000000001</v>
      </c>
      <c r="F435" s="5" t="s">
        <v>2158</v>
      </c>
    </row>
    <row r="436" spans="1:6" x14ac:dyDescent="0.2">
      <c r="A436" s="23" t="s">
        <v>1730</v>
      </c>
      <c r="B436" s="3">
        <v>213.5874</v>
      </c>
      <c r="C436" s="3">
        <f t="shared" si="12"/>
        <v>1</v>
      </c>
      <c r="D436" s="3">
        <v>-1.6128</v>
      </c>
      <c r="E436" s="4">
        <f t="shared" si="13"/>
        <v>1.6128</v>
      </c>
      <c r="F436" s="5" t="s">
        <v>2158</v>
      </c>
    </row>
    <row r="437" spans="1:6" x14ac:dyDescent="0.2">
      <c r="A437" s="23" t="s">
        <v>1735</v>
      </c>
      <c r="B437" s="3">
        <v>214.52330000000001</v>
      </c>
      <c r="C437" s="3">
        <f t="shared" si="12"/>
        <v>0</v>
      </c>
      <c r="D437" s="3">
        <v>0.74309999999999998</v>
      </c>
      <c r="E437" s="4">
        <f t="shared" si="13"/>
        <v>0.74309999999999998</v>
      </c>
      <c r="F437" s="5" t="s">
        <v>2158</v>
      </c>
    </row>
    <row r="438" spans="1:6" x14ac:dyDescent="0.2">
      <c r="A438" s="23" t="s">
        <v>1739</v>
      </c>
      <c r="B438" s="3">
        <v>214.7852</v>
      </c>
      <c r="C438" s="3">
        <f t="shared" si="12"/>
        <v>0</v>
      </c>
      <c r="D438" s="3">
        <v>0.34689999999999999</v>
      </c>
      <c r="E438" s="4">
        <f t="shared" si="13"/>
        <v>0.34689999999999999</v>
      </c>
      <c r="F438" s="5" t="s">
        <v>2158</v>
      </c>
    </row>
    <row r="439" spans="1:6" x14ac:dyDescent="0.2">
      <c r="A439" s="23" t="s">
        <v>1744</v>
      </c>
      <c r="B439" s="3">
        <v>215.0694</v>
      </c>
      <c r="C439" s="3">
        <f t="shared" si="12"/>
        <v>0</v>
      </c>
      <c r="D439" s="3">
        <v>0.95469999999999999</v>
      </c>
      <c r="E439" s="4">
        <f t="shared" si="13"/>
        <v>0.95469999999999999</v>
      </c>
      <c r="F439" s="5" t="s">
        <v>2158</v>
      </c>
    </row>
    <row r="440" spans="1:6" x14ac:dyDescent="0.2">
      <c r="A440" s="23" t="s">
        <v>1749</v>
      </c>
      <c r="B440" s="3">
        <v>215.07429999999999</v>
      </c>
      <c r="C440" s="3">
        <f t="shared" si="12"/>
        <v>0</v>
      </c>
      <c r="D440" s="3">
        <v>0.97550000000000003</v>
      </c>
      <c r="E440" s="4">
        <f t="shared" si="13"/>
        <v>0.97550000000000003</v>
      </c>
      <c r="F440" s="5" t="s">
        <v>2158</v>
      </c>
    </row>
    <row r="441" spans="1:6" x14ac:dyDescent="0.2">
      <c r="A441" s="23" t="s">
        <v>1754</v>
      </c>
      <c r="B441" s="3">
        <v>215.20189999999999</v>
      </c>
      <c r="C441" s="3">
        <f t="shared" si="12"/>
        <v>0</v>
      </c>
      <c r="D441" s="3">
        <v>0.1258</v>
      </c>
      <c r="E441" s="4">
        <f t="shared" si="13"/>
        <v>0.1258</v>
      </c>
      <c r="F441" s="5" t="s">
        <v>2158</v>
      </c>
    </row>
    <row r="442" spans="1:6" x14ac:dyDescent="0.2">
      <c r="A442" s="23" t="s">
        <v>1759</v>
      </c>
      <c r="B442" s="3">
        <v>215.2655</v>
      </c>
      <c r="C442" s="3">
        <f t="shared" si="12"/>
        <v>0</v>
      </c>
      <c r="D442" s="3">
        <v>0.372</v>
      </c>
      <c r="E442" s="4">
        <f t="shared" si="13"/>
        <v>0.372</v>
      </c>
      <c r="F442" s="5" t="s">
        <v>2158</v>
      </c>
    </row>
    <row r="443" spans="1:6" x14ac:dyDescent="0.2">
      <c r="A443" s="23" t="s">
        <v>1762</v>
      </c>
      <c r="B443" s="3">
        <v>215.45779999999999</v>
      </c>
      <c r="C443" s="3">
        <f t="shared" si="12"/>
        <v>1</v>
      </c>
      <c r="D443" s="3">
        <v>-0.40089999999999998</v>
      </c>
      <c r="E443" s="4">
        <f t="shared" si="13"/>
        <v>0.40089999999999998</v>
      </c>
      <c r="F443" s="5" t="s">
        <v>2158</v>
      </c>
    </row>
    <row r="444" spans="1:6" x14ac:dyDescent="0.2">
      <c r="A444" s="23" t="s">
        <v>1766</v>
      </c>
      <c r="B444" s="3">
        <v>215.97470000000001</v>
      </c>
      <c r="C444" s="3">
        <f t="shared" si="12"/>
        <v>1</v>
      </c>
      <c r="D444" s="3">
        <v>-0.4345</v>
      </c>
      <c r="E444" s="4">
        <f t="shared" si="13"/>
        <v>0.4345</v>
      </c>
      <c r="F444" s="5" t="s">
        <v>2158</v>
      </c>
    </row>
    <row r="445" spans="1:6" x14ac:dyDescent="0.2">
      <c r="A445" s="23" t="s">
        <v>1770</v>
      </c>
      <c r="B445" s="3">
        <v>216.20419999999999</v>
      </c>
      <c r="C445" s="3">
        <f t="shared" si="12"/>
        <v>1</v>
      </c>
      <c r="D445" s="3">
        <v>-0.88919999999999999</v>
      </c>
      <c r="E445" s="4">
        <f t="shared" si="13"/>
        <v>0.88919999999999999</v>
      </c>
      <c r="F445" s="5" t="s">
        <v>2158</v>
      </c>
    </row>
    <row r="446" spans="1:6" x14ac:dyDescent="0.2">
      <c r="A446" s="23" t="s">
        <v>1774</v>
      </c>
      <c r="B446" s="3">
        <v>216.20769999999999</v>
      </c>
      <c r="C446" s="3">
        <f t="shared" si="12"/>
        <v>0</v>
      </c>
      <c r="D446" s="3">
        <v>0.70040000000000002</v>
      </c>
      <c r="E446" s="4">
        <f t="shared" si="13"/>
        <v>0.70040000000000002</v>
      </c>
      <c r="F446" s="5" t="s">
        <v>2158</v>
      </c>
    </row>
    <row r="447" spans="1:6" x14ac:dyDescent="0.2">
      <c r="A447" s="23" t="s">
        <v>1779</v>
      </c>
      <c r="B447" s="3">
        <v>216.77760000000001</v>
      </c>
      <c r="C447" s="3">
        <f t="shared" si="12"/>
        <v>0</v>
      </c>
      <c r="D447" s="3">
        <v>0.72070000000000001</v>
      </c>
      <c r="E447" s="4">
        <f t="shared" si="13"/>
        <v>0.72070000000000001</v>
      </c>
      <c r="F447" s="5" t="s">
        <v>2158</v>
      </c>
    </row>
    <row r="448" spans="1:6" x14ac:dyDescent="0.2">
      <c r="A448" s="23" t="s">
        <v>1782</v>
      </c>
      <c r="B448" s="3">
        <v>217.07509999999999</v>
      </c>
      <c r="C448" s="3">
        <f t="shared" si="12"/>
        <v>0</v>
      </c>
      <c r="D448" s="3">
        <v>0.72519999999999996</v>
      </c>
      <c r="E448" s="4">
        <f t="shared" si="13"/>
        <v>0.72519999999999996</v>
      </c>
      <c r="F448" s="5" t="s">
        <v>2158</v>
      </c>
    </row>
    <row r="449" spans="1:6" x14ac:dyDescent="0.2">
      <c r="A449" s="23" t="s">
        <v>1787</v>
      </c>
      <c r="B449" s="3">
        <v>217.8081</v>
      </c>
      <c r="C449" s="3">
        <f t="shared" si="12"/>
        <v>1</v>
      </c>
      <c r="D449" s="3">
        <v>-0.1037</v>
      </c>
      <c r="E449" s="4">
        <f t="shared" si="13"/>
        <v>0.1037</v>
      </c>
      <c r="F449" s="5" t="s">
        <v>2158</v>
      </c>
    </row>
    <row r="450" spans="1:6" x14ac:dyDescent="0.2">
      <c r="A450" s="23" t="s">
        <v>1791</v>
      </c>
      <c r="B450" s="3">
        <v>218.65860000000001</v>
      </c>
      <c r="C450" s="3">
        <f t="shared" si="12"/>
        <v>0</v>
      </c>
      <c r="D450" s="3">
        <v>43.261499999999998</v>
      </c>
      <c r="E450" s="4">
        <f t="shared" si="13"/>
        <v>43.261499999999998</v>
      </c>
      <c r="F450" s="5" t="s">
        <v>2158</v>
      </c>
    </row>
    <row r="451" spans="1:6" x14ac:dyDescent="0.2">
      <c r="A451" s="23" t="s">
        <v>1796</v>
      </c>
      <c r="B451" s="3">
        <v>218.72669999999999</v>
      </c>
      <c r="C451" s="3">
        <f t="shared" ref="C451:C514" si="14">IF(D451&lt;0,1,0)</f>
        <v>1</v>
      </c>
      <c r="D451" s="3">
        <v>-0.9496</v>
      </c>
      <c r="E451" s="4">
        <f t="shared" ref="E451:E514" si="15">ABS(D451)</f>
        <v>0.9496</v>
      </c>
      <c r="F451" s="5" t="s">
        <v>2158</v>
      </c>
    </row>
    <row r="452" spans="1:6" x14ac:dyDescent="0.2">
      <c r="A452" s="23" t="s">
        <v>1799</v>
      </c>
      <c r="B452" s="3">
        <v>218.8296</v>
      </c>
      <c r="C452" s="3">
        <f t="shared" si="14"/>
        <v>1</v>
      </c>
      <c r="D452" s="3">
        <v>-1.1101000000000001</v>
      </c>
      <c r="E452" s="4">
        <f t="shared" si="15"/>
        <v>1.1101000000000001</v>
      </c>
      <c r="F452" s="5" t="s">
        <v>2158</v>
      </c>
    </row>
    <row r="453" spans="1:6" x14ac:dyDescent="0.2">
      <c r="A453" s="23" t="s">
        <v>1804</v>
      </c>
      <c r="B453" s="3">
        <v>219.04640000000001</v>
      </c>
      <c r="C453" s="3">
        <f t="shared" si="14"/>
        <v>0</v>
      </c>
      <c r="D453" s="3">
        <v>43.489100000000001</v>
      </c>
      <c r="E453" s="4">
        <f t="shared" si="15"/>
        <v>43.489100000000001</v>
      </c>
      <c r="F453" s="5" t="s">
        <v>2158</v>
      </c>
    </row>
    <row r="454" spans="1:6" x14ac:dyDescent="0.2">
      <c r="A454" s="23" t="s">
        <v>1809</v>
      </c>
      <c r="B454" s="3">
        <v>219.3929</v>
      </c>
      <c r="C454" s="3">
        <f t="shared" si="14"/>
        <v>1</v>
      </c>
      <c r="D454" s="3">
        <v>-4.8800000000000003E-2</v>
      </c>
      <c r="E454" s="4">
        <f t="shared" si="15"/>
        <v>4.8800000000000003E-2</v>
      </c>
      <c r="F454" s="5" t="s">
        <v>2158</v>
      </c>
    </row>
    <row r="455" spans="1:6" x14ac:dyDescent="0.2">
      <c r="A455" s="23" t="s">
        <v>1814</v>
      </c>
      <c r="B455" s="3">
        <v>220.3623</v>
      </c>
      <c r="C455" s="3">
        <f t="shared" si="14"/>
        <v>1</v>
      </c>
      <c r="D455" s="3">
        <v>-0.31640000000000001</v>
      </c>
      <c r="E455" s="4">
        <f t="shared" si="15"/>
        <v>0.31640000000000001</v>
      </c>
      <c r="F455" s="5" t="s">
        <v>2158</v>
      </c>
    </row>
    <row r="456" spans="1:6" x14ac:dyDescent="0.2">
      <c r="A456" s="23" t="s">
        <v>1818</v>
      </c>
      <c r="B456" s="3">
        <v>220.3862</v>
      </c>
      <c r="C456" s="3">
        <f t="shared" si="14"/>
        <v>1</v>
      </c>
      <c r="D456" s="3">
        <v>-0.89959999999999996</v>
      </c>
      <c r="E456" s="4">
        <f t="shared" si="15"/>
        <v>0.89959999999999996</v>
      </c>
      <c r="F456" s="5" t="s">
        <v>2158</v>
      </c>
    </row>
    <row r="457" spans="1:6" x14ac:dyDescent="0.2">
      <c r="A457" s="23" t="s">
        <v>1822</v>
      </c>
      <c r="B457" s="3">
        <v>220.78980000000001</v>
      </c>
      <c r="C457" s="3">
        <f t="shared" si="14"/>
        <v>0</v>
      </c>
      <c r="D457" s="3">
        <v>1.0362</v>
      </c>
      <c r="E457" s="4">
        <f t="shared" si="15"/>
        <v>1.0362</v>
      </c>
      <c r="F457" s="5" t="s">
        <v>2158</v>
      </c>
    </row>
    <row r="458" spans="1:6" x14ac:dyDescent="0.2">
      <c r="A458" s="23" t="s">
        <v>1827</v>
      </c>
      <c r="B458" s="3">
        <v>221.1198</v>
      </c>
      <c r="C458" s="3">
        <f t="shared" si="14"/>
        <v>1</v>
      </c>
      <c r="D458" s="3">
        <v>-0.86170000000000002</v>
      </c>
      <c r="E458" s="4">
        <f t="shared" si="15"/>
        <v>0.86170000000000002</v>
      </c>
      <c r="F458" s="5" t="s">
        <v>2158</v>
      </c>
    </row>
    <row r="459" spans="1:6" x14ac:dyDescent="0.2">
      <c r="A459" s="23" t="s">
        <v>1830</v>
      </c>
      <c r="B459" s="3">
        <v>222.40719999999999</v>
      </c>
      <c r="C459" s="3">
        <f t="shared" si="14"/>
        <v>1</v>
      </c>
      <c r="D459" s="3">
        <v>-4.5199999999999997E-2</v>
      </c>
      <c r="E459" s="4">
        <f t="shared" si="15"/>
        <v>4.5199999999999997E-2</v>
      </c>
      <c r="F459" s="5" t="s">
        <v>2158</v>
      </c>
    </row>
    <row r="460" spans="1:6" x14ac:dyDescent="0.2">
      <c r="A460" s="23" t="s">
        <v>1834</v>
      </c>
      <c r="B460" s="3">
        <v>222.66659999999999</v>
      </c>
      <c r="C460" s="3">
        <f t="shared" si="14"/>
        <v>0</v>
      </c>
      <c r="D460" s="3">
        <v>0.92789999999999995</v>
      </c>
      <c r="E460" s="4">
        <f t="shared" si="15"/>
        <v>0.92789999999999995</v>
      </c>
      <c r="F460" s="5" t="s">
        <v>2158</v>
      </c>
    </row>
    <row r="461" spans="1:6" x14ac:dyDescent="0.2">
      <c r="A461" s="23" t="s">
        <v>1838</v>
      </c>
      <c r="B461" s="3">
        <v>222.77690000000001</v>
      </c>
      <c r="C461" s="3">
        <f t="shared" si="14"/>
        <v>0</v>
      </c>
      <c r="D461" s="3">
        <v>1.1927000000000001</v>
      </c>
      <c r="E461" s="4">
        <f t="shared" si="15"/>
        <v>1.1927000000000001</v>
      </c>
      <c r="F461" s="5" t="s">
        <v>2158</v>
      </c>
    </row>
    <row r="462" spans="1:6" x14ac:dyDescent="0.2">
      <c r="A462" s="23" t="s">
        <v>1842</v>
      </c>
      <c r="B462" s="3">
        <v>224.65129999999999</v>
      </c>
      <c r="C462" s="3">
        <f t="shared" si="14"/>
        <v>1</v>
      </c>
      <c r="D462" s="3">
        <v>-0.4</v>
      </c>
      <c r="E462" s="4">
        <f t="shared" si="15"/>
        <v>0.4</v>
      </c>
      <c r="F462" s="5" t="s">
        <v>2158</v>
      </c>
    </row>
    <row r="463" spans="1:6" x14ac:dyDescent="0.2">
      <c r="A463" s="23" t="s">
        <v>1845</v>
      </c>
      <c r="B463" s="3">
        <v>224.87899999999999</v>
      </c>
      <c r="C463" s="3">
        <f t="shared" si="14"/>
        <v>0</v>
      </c>
      <c r="D463" s="3">
        <v>44.180199999999999</v>
      </c>
      <c r="E463" s="4">
        <f t="shared" si="15"/>
        <v>44.180199999999999</v>
      </c>
      <c r="F463" s="5" t="s">
        <v>2158</v>
      </c>
    </row>
    <row r="464" spans="1:6" x14ac:dyDescent="0.2">
      <c r="A464" s="23" t="s">
        <v>1849</v>
      </c>
      <c r="B464" s="3">
        <v>224.98820000000001</v>
      </c>
      <c r="C464" s="3">
        <f t="shared" si="14"/>
        <v>1</v>
      </c>
      <c r="D464" s="3">
        <v>-0.92300000000000004</v>
      </c>
      <c r="E464" s="4">
        <f t="shared" si="15"/>
        <v>0.92300000000000004</v>
      </c>
      <c r="F464" s="5" t="s">
        <v>2158</v>
      </c>
    </row>
    <row r="465" spans="1:6" x14ac:dyDescent="0.2">
      <c r="A465" s="23" t="s">
        <v>1853</v>
      </c>
      <c r="B465" s="3">
        <v>226.8466</v>
      </c>
      <c r="C465" s="3">
        <f t="shared" si="14"/>
        <v>0</v>
      </c>
      <c r="D465" s="3">
        <v>42.734000000000002</v>
      </c>
      <c r="E465" s="4">
        <f t="shared" si="15"/>
        <v>42.734000000000002</v>
      </c>
      <c r="F465" s="5" t="s">
        <v>2158</v>
      </c>
    </row>
    <row r="466" spans="1:6" x14ac:dyDescent="0.2">
      <c r="A466" s="23" t="s">
        <v>1858</v>
      </c>
      <c r="B466" s="3">
        <v>227.15440000000001</v>
      </c>
      <c r="C466" s="3">
        <f t="shared" si="14"/>
        <v>0</v>
      </c>
      <c r="D466" s="3">
        <v>42.941499999999998</v>
      </c>
      <c r="E466" s="4">
        <f t="shared" si="15"/>
        <v>42.941499999999998</v>
      </c>
      <c r="F466" s="5" t="s">
        <v>2158</v>
      </c>
    </row>
    <row r="467" spans="1:6" x14ac:dyDescent="0.2">
      <c r="A467" s="23" t="s">
        <v>1862</v>
      </c>
      <c r="B467" s="3">
        <v>227.69030000000001</v>
      </c>
      <c r="C467" s="3">
        <f t="shared" si="14"/>
        <v>0</v>
      </c>
      <c r="D467" s="3">
        <v>42.932400000000001</v>
      </c>
      <c r="E467" s="4">
        <f t="shared" si="15"/>
        <v>42.932400000000001</v>
      </c>
      <c r="F467" s="5" t="s">
        <v>2158</v>
      </c>
    </row>
    <row r="468" spans="1:6" x14ac:dyDescent="0.2">
      <c r="A468" s="23" t="s">
        <v>1866</v>
      </c>
      <c r="B468" s="3">
        <v>228.48820000000001</v>
      </c>
      <c r="C468" s="3">
        <f t="shared" si="14"/>
        <v>0</v>
      </c>
      <c r="D468" s="3">
        <v>43.558199999999999</v>
      </c>
      <c r="E468" s="4">
        <f t="shared" si="15"/>
        <v>43.558199999999999</v>
      </c>
      <c r="F468" s="5" t="s">
        <v>2158</v>
      </c>
    </row>
    <row r="469" spans="1:6" x14ac:dyDescent="0.2">
      <c r="A469" s="23" t="s">
        <v>1870</v>
      </c>
      <c r="B469" s="3">
        <v>230.69749999999999</v>
      </c>
      <c r="C469" s="3">
        <f t="shared" si="14"/>
        <v>0</v>
      </c>
      <c r="D469" s="3">
        <v>42.5944</v>
      </c>
      <c r="E469" s="4">
        <f t="shared" si="15"/>
        <v>42.5944</v>
      </c>
      <c r="F469" s="5" t="s">
        <v>2158</v>
      </c>
    </row>
    <row r="470" spans="1:6" x14ac:dyDescent="0.2">
      <c r="A470" s="23" t="s">
        <v>1875</v>
      </c>
      <c r="B470" s="3">
        <v>231.2877</v>
      </c>
      <c r="C470" s="3">
        <f t="shared" si="14"/>
        <v>0</v>
      </c>
      <c r="D470" s="3">
        <v>42.464199999999998</v>
      </c>
      <c r="E470" s="4">
        <f t="shared" si="15"/>
        <v>42.464199999999998</v>
      </c>
      <c r="F470" s="5" t="s">
        <v>2158</v>
      </c>
    </row>
    <row r="471" spans="1:6" x14ac:dyDescent="0.2">
      <c r="A471" s="23" t="s">
        <v>1879</v>
      </c>
      <c r="B471" s="3">
        <v>231.4855</v>
      </c>
      <c r="C471" s="3">
        <f t="shared" si="14"/>
        <v>0</v>
      </c>
      <c r="D471" s="3">
        <v>44.161299999999997</v>
      </c>
      <c r="E471" s="4">
        <f t="shared" si="15"/>
        <v>44.161299999999997</v>
      </c>
      <c r="F471" s="5" t="s">
        <v>2158</v>
      </c>
    </row>
    <row r="472" spans="1:6" x14ac:dyDescent="0.2">
      <c r="A472" s="23" t="s">
        <v>1883</v>
      </c>
      <c r="B472" s="3">
        <v>231.63630000000001</v>
      </c>
      <c r="C472" s="3">
        <f t="shared" si="14"/>
        <v>0</v>
      </c>
      <c r="D472" s="3">
        <v>44.104399999999998</v>
      </c>
      <c r="E472" s="4">
        <f t="shared" si="15"/>
        <v>44.104399999999998</v>
      </c>
      <c r="F472" s="5" t="s">
        <v>2158</v>
      </c>
    </row>
    <row r="473" spans="1:6" x14ac:dyDescent="0.2">
      <c r="A473" s="23" t="s">
        <v>1886</v>
      </c>
      <c r="B473" s="3">
        <v>239.38409999999999</v>
      </c>
      <c r="C473" s="3">
        <f t="shared" si="14"/>
        <v>0</v>
      </c>
      <c r="D473" s="3">
        <v>42.1066</v>
      </c>
      <c r="E473" s="4">
        <f t="shared" si="15"/>
        <v>42.1066</v>
      </c>
      <c r="F473" s="5" t="s">
        <v>2158</v>
      </c>
    </row>
    <row r="474" spans="1:6" x14ac:dyDescent="0.2">
      <c r="A474" s="23" t="s">
        <v>1889</v>
      </c>
      <c r="B474" s="3">
        <v>239.83670000000001</v>
      </c>
      <c r="C474" s="3">
        <f t="shared" si="14"/>
        <v>0</v>
      </c>
      <c r="D474" s="3">
        <v>42.542299999999997</v>
      </c>
      <c r="E474" s="4">
        <f t="shared" si="15"/>
        <v>42.542299999999997</v>
      </c>
      <c r="F474" s="5" t="s">
        <v>2158</v>
      </c>
    </row>
    <row r="475" spans="1:6" x14ac:dyDescent="0.2">
      <c r="A475" s="23" t="s">
        <v>1893</v>
      </c>
      <c r="B475" s="3">
        <v>240.59899999999999</v>
      </c>
      <c r="C475" s="3">
        <f t="shared" si="14"/>
        <v>0</v>
      </c>
      <c r="D475" s="3">
        <v>43.772599999999997</v>
      </c>
      <c r="E475" s="4">
        <f t="shared" si="15"/>
        <v>43.772599999999997</v>
      </c>
      <c r="F475" s="5" t="s">
        <v>2158</v>
      </c>
    </row>
    <row r="476" spans="1:6" x14ac:dyDescent="0.2">
      <c r="A476" s="23" t="s">
        <v>1897</v>
      </c>
      <c r="B476" s="3">
        <v>240.6045</v>
      </c>
      <c r="C476" s="3">
        <f t="shared" si="14"/>
        <v>0</v>
      </c>
      <c r="D476" s="3">
        <v>43.770899999999997</v>
      </c>
      <c r="E476" s="4">
        <f t="shared" si="15"/>
        <v>43.770899999999997</v>
      </c>
      <c r="F476" s="5" t="s">
        <v>2158</v>
      </c>
    </row>
    <row r="477" spans="1:6" x14ac:dyDescent="0.2">
      <c r="A477" s="23" t="s">
        <v>1901</v>
      </c>
      <c r="B477" s="3">
        <v>240.71100000000001</v>
      </c>
      <c r="C477" s="3">
        <f t="shared" si="14"/>
        <v>0</v>
      </c>
      <c r="D477" s="3">
        <v>43.584899999999998</v>
      </c>
      <c r="E477" s="4">
        <f t="shared" si="15"/>
        <v>43.584899999999998</v>
      </c>
      <c r="F477" s="5" t="s">
        <v>2158</v>
      </c>
    </row>
    <row r="478" spans="1:6" x14ac:dyDescent="0.2">
      <c r="A478" s="23" t="s">
        <v>1901</v>
      </c>
      <c r="B478" s="3">
        <v>240.72139999999999</v>
      </c>
      <c r="C478" s="3">
        <f t="shared" si="14"/>
        <v>0</v>
      </c>
      <c r="D478" s="3">
        <v>43.5837</v>
      </c>
      <c r="E478" s="4">
        <f t="shared" si="15"/>
        <v>43.5837</v>
      </c>
      <c r="F478" s="5" t="s">
        <v>2158</v>
      </c>
    </row>
    <row r="479" spans="1:6" x14ac:dyDescent="0.2">
      <c r="A479" s="23" t="s">
        <v>1908</v>
      </c>
      <c r="B479" s="3">
        <v>244.57740000000001</v>
      </c>
      <c r="C479" s="3">
        <f t="shared" si="14"/>
        <v>0</v>
      </c>
      <c r="D479" s="3">
        <v>43.757399999999997</v>
      </c>
      <c r="E479" s="4">
        <f t="shared" si="15"/>
        <v>43.757399999999997</v>
      </c>
      <c r="F479" s="5" t="s">
        <v>2158</v>
      </c>
    </row>
    <row r="480" spans="1:6" x14ac:dyDescent="0.2">
      <c r="A480" s="23" t="s">
        <v>1913</v>
      </c>
      <c r="B480" s="3">
        <v>244.5857</v>
      </c>
      <c r="C480" s="3">
        <f t="shared" si="14"/>
        <v>0</v>
      </c>
      <c r="D480" s="3">
        <v>54.505200000000002</v>
      </c>
      <c r="E480" s="4">
        <f t="shared" si="15"/>
        <v>54.505200000000002</v>
      </c>
      <c r="F480" s="5" t="s">
        <v>2158</v>
      </c>
    </row>
    <row r="481" spans="1:6" x14ac:dyDescent="0.2">
      <c r="A481" s="23" t="s">
        <v>1917</v>
      </c>
      <c r="B481" s="3">
        <v>245.11009999999999</v>
      </c>
      <c r="C481" s="3">
        <f t="shared" si="14"/>
        <v>0</v>
      </c>
      <c r="D481" s="3">
        <v>43.310400000000001</v>
      </c>
      <c r="E481" s="4">
        <f t="shared" si="15"/>
        <v>43.310400000000001</v>
      </c>
      <c r="F481" s="5" t="s">
        <v>2158</v>
      </c>
    </row>
    <row r="482" spans="1:6" x14ac:dyDescent="0.2">
      <c r="A482" s="23" t="s">
        <v>1920</v>
      </c>
      <c r="B482" s="3">
        <v>245.3623</v>
      </c>
      <c r="C482" s="3">
        <f t="shared" si="14"/>
        <v>0</v>
      </c>
      <c r="D482" s="3">
        <v>42.761600000000001</v>
      </c>
      <c r="E482" s="4">
        <f t="shared" si="15"/>
        <v>42.761600000000001</v>
      </c>
      <c r="F482" s="5" t="s">
        <v>2158</v>
      </c>
    </row>
    <row r="483" spans="1:6" x14ac:dyDescent="0.2">
      <c r="A483" s="23" t="s">
        <v>1926</v>
      </c>
      <c r="B483" s="3">
        <v>247.42609999999999</v>
      </c>
      <c r="C483" s="3">
        <f t="shared" si="14"/>
        <v>0</v>
      </c>
      <c r="D483" s="3">
        <v>43.828000000000003</v>
      </c>
      <c r="E483" s="4">
        <f t="shared" si="15"/>
        <v>43.828000000000003</v>
      </c>
      <c r="F483" s="5" t="s">
        <v>2158</v>
      </c>
    </row>
    <row r="484" spans="1:6" x14ac:dyDescent="0.2">
      <c r="A484" s="23" t="s">
        <v>1931</v>
      </c>
      <c r="B484" s="3">
        <v>247.78659999999999</v>
      </c>
      <c r="C484" s="3">
        <f t="shared" si="14"/>
        <v>0</v>
      </c>
      <c r="D484" s="3">
        <v>42.578099999999999</v>
      </c>
      <c r="E484" s="4">
        <f t="shared" si="15"/>
        <v>42.578099999999999</v>
      </c>
      <c r="F484" s="5" t="s">
        <v>2158</v>
      </c>
    </row>
    <row r="485" spans="1:6" x14ac:dyDescent="0.2">
      <c r="A485" s="23" t="s">
        <v>1934</v>
      </c>
      <c r="B485" s="3">
        <v>248.2406</v>
      </c>
      <c r="C485" s="3">
        <f t="shared" si="14"/>
        <v>0</v>
      </c>
      <c r="D485" s="3">
        <v>42.7699</v>
      </c>
      <c r="E485" s="4">
        <f t="shared" si="15"/>
        <v>42.7699</v>
      </c>
      <c r="F485" s="5" t="s">
        <v>2158</v>
      </c>
    </row>
    <row r="486" spans="1:6" x14ac:dyDescent="0.2">
      <c r="A486" s="23" t="s">
        <v>1938</v>
      </c>
      <c r="B486" s="3">
        <v>330.73689999999999</v>
      </c>
      <c r="C486" s="3">
        <f t="shared" si="14"/>
        <v>0</v>
      </c>
      <c r="D486" s="3">
        <v>2.5760999999999998</v>
      </c>
      <c r="E486" s="4">
        <f t="shared" si="15"/>
        <v>2.5760999999999998</v>
      </c>
      <c r="F486" s="5" t="s">
        <v>2158</v>
      </c>
    </row>
    <row r="487" spans="1:6" x14ac:dyDescent="0.2">
      <c r="A487" s="23" t="s">
        <v>1942</v>
      </c>
      <c r="B487" s="3">
        <v>330.94380000000001</v>
      </c>
      <c r="C487" s="3">
        <f t="shared" si="14"/>
        <v>0</v>
      </c>
      <c r="D487" s="3">
        <v>4.4459</v>
      </c>
      <c r="E487" s="4">
        <f t="shared" si="15"/>
        <v>4.4459</v>
      </c>
      <c r="F487" s="5" t="s">
        <v>2158</v>
      </c>
    </row>
    <row r="488" spans="1:6" x14ac:dyDescent="0.2">
      <c r="A488" s="23" t="s">
        <v>1948</v>
      </c>
      <c r="B488" s="3">
        <v>331.27890000000002</v>
      </c>
      <c r="C488" s="3">
        <f t="shared" si="14"/>
        <v>0</v>
      </c>
      <c r="D488" s="3">
        <v>1.7844</v>
      </c>
      <c r="E488" s="4">
        <f t="shared" si="15"/>
        <v>1.7844</v>
      </c>
      <c r="F488" s="5" t="s">
        <v>2158</v>
      </c>
    </row>
    <row r="489" spans="1:6" x14ac:dyDescent="0.2">
      <c r="A489" s="23" t="s">
        <v>1952</v>
      </c>
      <c r="B489" s="3">
        <v>331.39760000000001</v>
      </c>
      <c r="C489" s="3">
        <f t="shared" si="14"/>
        <v>0</v>
      </c>
      <c r="D489" s="3">
        <v>2.1760000000000002</v>
      </c>
      <c r="E489" s="4">
        <f t="shared" si="15"/>
        <v>2.1760000000000002</v>
      </c>
      <c r="F489" s="5" t="s">
        <v>2158</v>
      </c>
    </row>
    <row r="490" spans="1:6" x14ac:dyDescent="0.2">
      <c r="A490" s="23" t="s">
        <v>1957</v>
      </c>
      <c r="B490" s="3">
        <v>331.67509999999999</v>
      </c>
      <c r="C490" s="3">
        <f t="shared" si="14"/>
        <v>0</v>
      </c>
      <c r="D490" s="3">
        <v>4.1919000000000004</v>
      </c>
      <c r="E490" s="4">
        <f t="shared" si="15"/>
        <v>4.1919000000000004</v>
      </c>
      <c r="F490" s="5" t="s">
        <v>2158</v>
      </c>
    </row>
    <row r="491" spans="1:6" x14ac:dyDescent="0.2">
      <c r="A491" s="23" t="s">
        <v>1960</v>
      </c>
      <c r="B491" s="3">
        <v>331.82979999999998</v>
      </c>
      <c r="C491" s="3">
        <f t="shared" si="14"/>
        <v>0</v>
      </c>
      <c r="D491" s="3">
        <v>2.4045999999999998</v>
      </c>
      <c r="E491" s="4">
        <f t="shared" si="15"/>
        <v>2.4045999999999998</v>
      </c>
      <c r="F491" s="5" t="s">
        <v>2158</v>
      </c>
    </row>
    <row r="492" spans="1:6" x14ac:dyDescent="0.2">
      <c r="A492" s="23" t="s">
        <v>1964</v>
      </c>
      <c r="B492" s="3">
        <v>332.24990000000003</v>
      </c>
      <c r="C492" s="3">
        <f t="shared" si="14"/>
        <v>0</v>
      </c>
      <c r="D492" s="3">
        <v>2.1152000000000002</v>
      </c>
      <c r="E492" s="4">
        <f t="shared" si="15"/>
        <v>2.1152000000000002</v>
      </c>
      <c r="F492" s="5" t="s">
        <v>2158</v>
      </c>
    </row>
    <row r="493" spans="1:6" x14ac:dyDescent="0.2">
      <c r="A493" s="23" t="s">
        <v>1968</v>
      </c>
      <c r="B493" s="3">
        <v>332.48289999999997</v>
      </c>
      <c r="C493" s="3">
        <f t="shared" si="14"/>
        <v>1</v>
      </c>
      <c r="D493" s="3">
        <v>-0.57640000000000002</v>
      </c>
      <c r="E493" s="4">
        <f t="shared" si="15"/>
        <v>0.57640000000000002</v>
      </c>
      <c r="F493" s="5" t="s">
        <v>2158</v>
      </c>
    </row>
    <row r="494" spans="1:6" x14ac:dyDescent="0.2">
      <c r="A494" s="23" t="s">
        <v>1973</v>
      </c>
      <c r="B494" s="3">
        <v>333.04759999999999</v>
      </c>
      <c r="C494" s="3">
        <f t="shared" si="14"/>
        <v>1</v>
      </c>
      <c r="D494" s="3">
        <v>-0.1389</v>
      </c>
      <c r="E494" s="4">
        <f t="shared" si="15"/>
        <v>0.1389</v>
      </c>
      <c r="F494" s="5" t="s">
        <v>2158</v>
      </c>
    </row>
    <row r="495" spans="1:6" x14ac:dyDescent="0.2">
      <c r="A495" s="23" t="s">
        <v>1978</v>
      </c>
      <c r="B495" s="3">
        <v>333.15050000000002</v>
      </c>
      <c r="C495" s="3">
        <f t="shared" si="14"/>
        <v>0</v>
      </c>
      <c r="D495" s="3">
        <v>6.8414999999999999</v>
      </c>
      <c r="E495" s="4">
        <f t="shared" si="15"/>
        <v>6.8414999999999999</v>
      </c>
      <c r="F495" s="5" t="s">
        <v>2158</v>
      </c>
    </row>
    <row r="496" spans="1:6" x14ac:dyDescent="0.2">
      <c r="A496" s="23" t="s">
        <v>1982</v>
      </c>
      <c r="B496" s="3">
        <v>333.27699999999999</v>
      </c>
      <c r="C496" s="3">
        <f t="shared" si="14"/>
        <v>1</v>
      </c>
      <c r="D496" s="3">
        <v>-0.30840000000000001</v>
      </c>
      <c r="E496" s="4">
        <f t="shared" si="15"/>
        <v>0.30840000000000001</v>
      </c>
      <c r="F496" s="5" t="s">
        <v>2158</v>
      </c>
    </row>
    <row r="497" spans="1:6" x14ac:dyDescent="0.2">
      <c r="A497" s="23" t="s">
        <v>1987</v>
      </c>
      <c r="B497" s="3">
        <v>333.27890000000002</v>
      </c>
      <c r="C497" s="3">
        <f t="shared" si="14"/>
        <v>1</v>
      </c>
      <c r="D497" s="3">
        <v>-0.51029999999999998</v>
      </c>
      <c r="E497" s="4">
        <f t="shared" si="15"/>
        <v>0.51029999999999998</v>
      </c>
      <c r="F497" s="5" t="s">
        <v>2158</v>
      </c>
    </row>
    <row r="498" spans="1:6" x14ac:dyDescent="0.2">
      <c r="A498" s="23" t="s">
        <v>1991</v>
      </c>
      <c r="B498" s="3">
        <v>333.33420000000001</v>
      </c>
      <c r="C498" s="3">
        <f t="shared" si="14"/>
        <v>0</v>
      </c>
      <c r="D498" s="3">
        <v>3.91</v>
      </c>
      <c r="E498" s="4">
        <f t="shared" si="15"/>
        <v>3.91</v>
      </c>
      <c r="F498" s="5" t="s">
        <v>2158</v>
      </c>
    </row>
    <row r="499" spans="1:6" x14ac:dyDescent="0.2">
      <c r="A499" s="23" t="s">
        <v>1996</v>
      </c>
      <c r="B499" s="3">
        <v>333.38260000000002</v>
      </c>
      <c r="C499" s="3">
        <f t="shared" si="14"/>
        <v>0</v>
      </c>
      <c r="D499" s="3">
        <v>0.81</v>
      </c>
      <c r="E499" s="4">
        <f t="shared" si="15"/>
        <v>0.81</v>
      </c>
      <c r="F499" s="5" t="s">
        <v>2158</v>
      </c>
    </row>
    <row r="500" spans="1:6" x14ac:dyDescent="0.2">
      <c r="A500" s="23" t="s">
        <v>2000</v>
      </c>
      <c r="B500" s="3">
        <v>333.45499999999998</v>
      </c>
      <c r="C500" s="3">
        <f t="shared" si="14"/>
        <v>0</v>
      </c>
      <c r="D500" s="3">
        <v>0.94750000000000001</v>
      </c>
      <c r="E500" s="4">
        <f t="shared" si="15"/>
        <v>0.94750000000000001</v>
      </c>
      <c r="F500" s="5" t="s">
        <v>2158</v>
      </c>
    </row>
    <row r="501" spans="1:6" x14ac:dyDescent="0.2">
      <c r="A501" s="23" t="s">
        <v>2004</v>
      </c>
      <c r="B501" s="3">
        <v>333.57870000000003</v>
      </c>
      <c r="C501" s="3">
        <f t="shared" si="14"/>
        <v>0</v>
      </c>
      <c r="D501" s="3">
        <v>1.1772</v>
      </c>
      <c r="E501" s="4">
        <f t="shared" si="15"/>
        <v>1.1772</v>
      </c>
      <c r="F501" s="5" t="s">
        <v>2158</v>
      </c>
    </row>
    <row r="502" spans="1:6" x14ac:dyDescent="0.2">
      <c r="A502" s="23" t="s">
        <v>2008</v>
      </c>
      <c r="B502" s="3">
        <v>333.80560000000003</v>
      </c>
      <c r="C502" s="3">
        <f t="shared" si="14"/>
        <v>0</v>
      </c>
      <c r="D502" s="3">
        <v>1.0446</v>
      </c>
      <c r="E502" s="4">
        <f t="shared" si="15"/>
        <v>1.0446</v>
      </c>
      <c r="F502" s="5" t="s">
        <v>2158</v>
      </c>
    </row>
    <row r="503" spans="1:6" x14ac:dyDescent="0.2">
      <c r="A503" s="23" t="s">
        <v>2011</v>
      </c>
      <c r="B503" s="3">
        <v>333.9658</v>
      </c>
      <c r="C503" s="3">
        <f t="shared" si="14"/>
        <v>0</v>
      </c>
      <c r="D503" s="3">
        <v>4.5838000000000001</v>
      </c>
      <c r="E503" s="4">
        <f t="shared" si="15"/>
        <v>4.5838000000000001</v>
      </c>
      <c r="F503" s="5" t="s">
        <v>2158</v>
      </c>
    </row>
    <row r="504" spans="1:6" x14ac:dyDescent="0.2">
      <c r="A504" s="23" t="s">
        <v>2015</v>
      </c>
      <c r="B504" s="3">
        <v>334.3723</v>
      </c>
      <c r="C504" s="3">
        <f t="shared" si="14"/>
        <v>1</v>
      </c>
      <c r="D504" s="3">
        <v>-0.64359999999999995</v>
      </c>
      <c r="E504" s="4">
        <f t="shared" si="15"/>
        <v>0.64359999999999995</v>
      </c>
      <c r="F504" s="5" t="s">
        <v>2158</v>
      </c>
    </row>
    <row r="505" spans="1:6" x14ac:dyDescent="0.2">
      <c r="A505" s="23" t="s">
        <v>2020</v>
      </c>
      <c r="B505" s="3">
        <v>335.43239999999997</v>
      </c>
      <c r="C505" s="3">
        <f t="shared" si="14"/>
        <v>1</v>
      </c>
      <c r="D505" s="3">
        <v>-0.88419999999999999</v>
      </c>
      <c r="E505" s="4">
        <f t="shared" si="15"/>
        <v>0.88419999999999999</v>
      </c>
      <c r="F505" s="5" t="s">
        <v>2158</v>
      </c>
    </row>
    <row r="506" spans="1:6" x14ac:dyDescent="0.2">
      <c r="A506" s="23" t="s">
        <v>2025</v>
      </c>
      <c r="B506" s="3">
        <v>336.53859999999997</v>
      </c>
      <c r="C506" s="3">
        <f t="shared" si="14"/>
        <v>0</v>
      </c>
      <c r="D506" s="3">
        <v>0.69489999999999996</v>
      </c>
      <c r="E506" s="4">
        <f t="shared" si="15"/>
        <v>0.69489999999999996</v>
      </c>
      <c r="F506" s="5" t="s">
        <v>2158</v>
      </c>
    </row>
    <row r="507" spans="1:6" x14ac:dyDescent="0.2">
      <c r="A507" s="23" t="s">
        <v>2029</v>
      </c>
      <c r="B507" s="3">
        <v>336.65969999999999</v>
      </c>
      <c r="C507" s="3">
        <f t="shared" si="14"/>
        <v>1</v>
      </c>
      <c r="D507" s="3">
        <v>-0.58050000000000002</v>
      </c>
      <c r="E507" s="4">
        <f t="shared" si="15"/>
        <v>0.58050000000000002</v>
      </c>
      <c r="F507" s="5" t="s">
        <v>2158</v>
      </c>
    </row>
    <row r="508" spans="1:6" x14ac:dyDescent="0.2">
      <c r="A508" s="23" t="s">
        <v>2033</v>
      </c>
      <c r="B508" s="3">
        <v>337.1687</v>
      </c>
      <c r="C508" s="3">
        <f t="shared" si="14"/>
        <v>0</v>
      </c>
      <c r="D508" s="3">
        <v>0.37040000000000001</v>
      </c>
      <c r="E508" s="4">
        <f t="shared" si="15"/>
        <v>0.37040000000000001</v>
      </c>
      <c r="F508" s="5" t="s">
        <v>2158</v>
      </c>
    </row>
    <row r="509" spans="1:6" x14ac:dyDescent="0.2">
      <c r="A509" s="23" t="s">
        <v>2037</v>
      </c>
      <c r="B509" s="3">
        <v>337.57310000000001</v>
      </c>
      <c r="C509" s="3">
        <f t="shared" si="14"/>
        <v>1</v>
      </c>
      <c r="D509" s="3">
        <v>-0.3125</v>
      </c>
      <c r="E509" s="4">
        <f t="shared" si="15"/>
        <v>0.3125</v>
      </c>
      <c r="F509" s="5" t="s">
        <v>2158</v>
      </c>
    </row>
    <row r="510" spans="1:6" x14ac:dyDescent="0.2">
      <c r="A510" s="23" t="s">
        <v>2042</v>
      </c>
      <c r="B510" s="3">
        <v>338.04660000000001</v>
      </c>
      <c r="C510" s="3">
        <f t="shared" si="14"/>
        <v>0</v>
      </c>
      <c r="D510" s="3">
        <v>0.95009999999999994</v>
      </c>
      <c r="E510" s="4">
        <f t="shared" si="15"/>
        <v>0.95009999999999994</v>
      </c>
      <c r="F510" s="5" t="s">
        <v>2158</v>
      </c>
    </row>
    <row r="511" spans="1:6" x14ac:dyDescent="0.2">
      <c r="A511" s="23" t="s">
        <v>2045</v>
      </c>
      <c r="B511" s="3">
        <v>338.16109999999998</v>
      </c>
      <c r="C511" s="3">
        <f t="shared" si="14"/>
        <v>1</v>
      </c>
      <c r="D511" s="3">
        <v>-0.42609999999999998</v>
      </c>
      <c r="E511" s="4">
        <f t="shared" si="15"/>
        <v>0.42609999999999998</v>
      </c>
      <c r="F511" s="5" t="s">
        <v>2158</v>
      </c>
    </row>
    <row r="512" spans="1:6" x14ac:dyDescent="0.2">
      <c r="A512" s="23" t="s">
        <v>2049</v>
      </c>
      <c r="B512" s="3">
        <v>338.32010000000002</v>
      </c>
      <c r="C512" s="3">
        <f t="shared" si="14"/>
        <v>1</v>
      </c>
      <c r="D512" s="3">
        <v>-1.0693999999999999</v>
      </c>
      <c r="E512" s="4">
        <f t="shared" si="15"/>
        <v>1.0693999999999999</v>
      </c>
      <c r="F512" s="5" t="s">
        <v>2158</v>
      </c>
    </row>
    <row r="513" spans="1:6" x14ac:dyDescent="0.2">
      <c r="A513" s="23" t="s">
        <v>2053</v>
      </c>
      <c r="B513" s="3">
        <v>338.3331</v>
      </c>
      <c r="C513" s="3">
        <f t="shared" si="14"/>
        <v>1</v>
      </c>
      <c r="D513" s="3">
        <v>-0.32640000000000002</v>
      </c>
      <c r="E513" s="4">
        <f t="shared" si="15"/>
        <v>0.32640000000000002</v>
      </c>
      <c r="F513" s="5" t="s">
        <v>2158</v>
      </c>
    </row>
    <row r="514" spans="1:6" x14ac:dyDescent="0.2">
      <c r="A514" s="23" t="s">
        <v>2057</v>
      </c>
      <c r="B514" s="3">
        <v>338.4742</v>
      </c>
      <c r="C514" s="3">
        <f t="shared" si="14"/>
        <v>0</v>
      </c>
      <c r="D514" s="3">
        <v>1.956</v>
      </c>
      <c r="E514" s="4">
        <f t="shared" si="15"/>
        <v>1.956</v>
      </c>
      <c r="F514" s="5" t="s">
        <v>2158</v>
      </c>
    </row>
    <row r="515" spans="1:6" x14ac:dyDescent="0.2">
      <c r="A515" s="23" t="s">
        <v>2061</v>
      </c>
      <c r="B515" s="3">
        <v>338.88409999999999</v>
      </c>
      <c r="C515" s="3">
        <f t="shared" ref="C515:C577" si="16">IF(D515&lt;0,1,0)</f>
        <v>1</v>
      </c>
      <c r="D515" s="3">
        <v>-1.5944</v>
      </c>
      <c r="E515" s="4">
        <f t="shared" ref="E515:E577" si="17">ABS(D515)</f>
        <v>1.5944</v>
      </c>
      <c r="F515" s="5" t="s">
        <v>2158</v>
      </c>
    </row>
    <row r="516" spans="1:6" x14ac:dyDescent="0.2">
      <c r="A516" s="23" t="s">
        <v>2065</v>
      </c>
      <c r="B516" s="3">
        <v>338.95350000000002</v>
      </c>
      <c r="C516" s="3">
        <f t="shared" si="16"/>
        <v>0</v>
      </c>
      <c r="D516" s="3">
        <v>5.0900000000000001E-2</v>
      </c>
      <c r="E516" s="4">
        <f t="shared" si="17"/>
        <v>5.0900000000000001E-2</v>
      </c>
      <c r="F516" s="5" t="s">
        <v>2158</v>
      </c>
    </row>
    <row r="517" spans="1:6" x14ac:dyDescent="0.2">
      <c r="A517" s="23" t="s">
        <v>2070</v>
      </c>
      <c r="B517" s="3">
        <v>339.05860000000001</v>
      </c>
      <c r="C517" s="3">
        <f t="shared" si="16"/>
        <v>0</v>
      </c>
      <c r="D517" s="3">
        <v>6.2723000000000004</v>
      </c>
      <c r="E517" s="4">
        <f t="shared" si="17"/>
        <v>6.2723000000000004</v>
      </c>
      <c r="F517" s="5" t="s">
        <v>2158</v>
      </c>
    </row>
    <row r="518" spans="1:6" x14ac:dyDescent="0.2">
      <c r="A518" s="23" t="s">
        <v>2074</v>
      </c>
      <c r="B518" s="3">
        <v>339.89460000000003</v>
      </c>
      <c r="C518" s="3">
        <f t="shared" si="16"/>
        <v>0</v>
      </c>
      <c r="D518" s="3">
        <v>2.5853000000000002</v>
      </c>
      <c r="E518" s="4">
        <f t="shared" si="17"/>
        <v>2.5853000000000002</v>
      </c>
      <c r="F518" s="5" t="s">
        <v>2158</v>
      </c>
    </row>
    <row r="519" spans="1:6" x14ac:dyDescent="0.2">
      <c r="A519" s="23" t="s">
        <v>2078</v>
      </c>
      <c r="B519" s="3">
        <v>340.5899</v>
      </c>
      <c r="C519" s="3">
        <f t="shared" si="16"/>
        <v>0</v>
      </c>
      <c r="D519" s="3">
        <v>0.1956</v>
      </c>
      <c r="E519" s="4">
        <f t="shared" si="17"/>
        <v>0.1956</v>
      </c>
      <c r="F519" s="5" t="s">
        <v>2158</v>
      </c>
    </row>
    <row r="520" spans="1:6" x14ac:dyDescent="0.2">
      <c r="A520" s="23" t="s">
        <v>2080</v>
      </c>
      <c r="B520" s="3">
        <v>340.99900000000002</v>
      </c>
      <c r="C520" s="3">
        <f t="shared" si="16"/>
        <v>1</v>
      </c>
      <c r="D520" s="3">
        <v>-8.0299999999999996E-2</v>
      </c>
      <c r="E520" s="4">
        <f t="shared" si="17"/>
        <v>8.0299999999999996E-2</v>
      </c>
      <c r="F520" s="5" t="s">
        <v>2158</v>
      </c>
    </row>
    <row r="521" spans="1:6" x14ac:dyDescent="0.2">
      <c r="A521" s="23" t="s">
        <v>2084</v>
      </c>
      <c r="B521" s="3">
        <v>341.56099999999998</v>
      </c>
      <c r="C521" s="3">
        <f t="shared" si="16"/>
        <v>0</v>
      </c>
      <c r="D521" s="3">
        <v>5.9748000000000001</v>
      </c>
      <c r="E521" s="4">
        <f t="shared" si="17"/>
        <v>5.9748000000000001</v>
      </c>
      <c r="F521" s="5" t="s">
        <v>2158</v>
      </c>
    </row>
    <row r="522" spans="1:6" x14ac:dyDescent="0.2">
      <c r="A522" s="23" t="s">
        <v>2089</v>
      </c>
      <c r="B522" s="3">
        <v>341.68709999999999</v>
      </c>
      <c r="C522" s="3">
        <f t="shared" si="16"/>
        <v>0</v>
      </c>
      <c r="D522" s="3">
        <v>4.2637</v>
      </c>
      <c r="E522" s="4">
        <f t="shared" si="17"/>
        <v>4.2637</v>
      </c>
      <c r="F522" s="5" t="s">
        <v>2158</v>
      </c>
    </row>
    <row r="523" spans="1:6" x14ac:dyDescent="0.2">
      <c r="A523" s="23" t="s">
        <v>2094</v>
      </c>
      <c r="B523" s="3">
        <v>342.2457</v>
      </c>
      <c r="C523" s="3">
        <f t="shared" si="16"/>
        <v>0</v>
      </c>
      <c r="D523" s="3">
        <v>1.7865</v>
      </c>
      <c r="E523" s="4">
        <f t="shared" si="17"/>
        <v>1.7865</v>
      </c>
      <c r="F523" s="5" t="s">
        <v>2158</v>
      </c>
    </row>
    <row r="524" spans="1:6" x14ac:dyDescent="0.2">
      <c r="A524" s="23" t="s">
        <v>2098</v>
      </c>
      <c r="B524" s="3">
        <v>344.56549999999999</v>
      </c>
      <c r="C524" s="3">
        <f t="shared" si="16"/>
        <v>0</v>
      </c>
      <c r="D524" s="3">
        <v>0.52480000000000004</v>
      </c>
      <c r="E524" s="4">
        <f t="shared" si="17"/>
        <v>0.52480000000000004</v>
      </c>
      <c r="F524" s="5" t="s">
        <v>2158</v>
      </c>
    </row>
    <row r="525" spans="1:6" x14ac:dyDescent="0.2">
      <c r="A525" s="23" t="s">
        <v>2102</v>
      </c>
      <c r="B525" s="3">
        <v>346.74279999999999</v>
      </c>
      <c r="C525" s="3">
        <f t="shared" si="16"/>
        <v>0</v>
      </c>
      <c r="D525" s="3">
        <v>2.4285999999999999</v>
      </c>
      <c r="E525" s="4">
        <f t="shared" si="17"/>
        <v>2.4285999999999999</v>
      </c>
      <c r="F525" s="5" t="s">
        <v>2158</v>
      </c>
    </row>
    <row r="526" spans="1:6" x14ac:dyDescent="0.2">
      <c r="A526" s="23" t="s">
        <v>2104</v>
      </c>
      <c r="B526" s="3">
        <v>348.47699999999998</v>
      </c>
      <c r="C526" s="3">
        <f t="shared" si="16"/>
        <v>1</v>
      </c>
      <c r="D526" s="3">
        <v>-1.0802</v>
      </c>
      <c r="E526" s="4">
        <f t="shared" si="17"/>
        <v>1.0802</v>
      </c>
      <c r="F526" s="5" t="s">
        <v>2158</v>
      </c>
    </row>
    <row r="527" spans="1:6" x14ac:dyDescent="0.2">
      <c r="A527" s="23" t="s">
        <v>2108</v>
      </c>
      <c r="B527" s="3">
        <v>348.56729999999999</v>
      </c>
      <c r="C527" s="3">
        <f t="shared" si="16"/>
        <v>1</v>
      </c>
      <c r="D527" s="3">
        <v>-5.2900000000000003E-2</v>
      </c>
      <c r="E527" s="4">
        <f t="shared" si="17"/>
        <v>5.2900000000000003E-2</v>
      </c>
      <c r="F527" s="5" t="s">
        <v>2158</v>
      </c>
    </row>
    <row r="528" spans="1:6" x14ac:dyDescent="0.2">
      <c r="A528" s="23" t="s">
        <v>2112</v>
      </c>
      <c r="B528" s="3">
        <v>348.97989999999999</v>
      </c>
      <c r="C528" s="3">
        <f t="shared" si="16"/>
        <v>0</v>
      </c>
      <c r="D528" s="3">
        <v>1.4850000000000001</v>
      </c>
      <c r="E528" s="4">
        <f t="shared" si="17"/>
        <v>1.4850000000000001</v>
      </c>
      <c r="F528" s="5" t="s">
        <v>2158</v>
      </c>
    </row>
    <row r="529" spans="1:6" x14ac:dyDescent="0.2">
      <c r="A529" s="23" t="s">
        <v>2115</v>
      </c>
      <c r="B529" s="3">
        <v>349.9726</v>
      </c>
      <c r="C529" s="3">
        <f t="shared" si="16"/>
        <v>0</v>
      </c>
      <c r="D529" s="3">
        <v>0.63690000000000002</v>
      </c>
      <c r="E529" s="4">
        <f t="shared" si="17"/>
        <v>0.63690000000000002</v>
      </c>
      <c r="F529" s="5" t="s">
        <v>2158</v>
      </c>
    </row>
    <row r="530" spans="1:6" x14ac:dyDescent="0.2">
      <c r="A530" s="23" t="s">
        <v>2120</v>
      </c>
      <c r="B530" s="3">
        <v>352.22379999999998</v>
      </c>
      <c r="C530" s="3">
        <f t="shared" si="16"/>
        <v>0</v>
      </c>
      <c r="D530" s="3">
        <v>9.3700000000000006E-2</v>
      </c>
      <c r="E530" s="4">
        <f t="shared" si="17"/>
        <v>9.3700000000000006E-2</v>
      </c>
      <c r="F530" s="5" t="s">
        <v>2158</v>
      </c>
    </row>
    <row r="531" spans="1:6" x14ac:dyDescent="0.2">
      <c r="A531" s="23" t="s">
        <v>2123</v>
      </c>
      <c r="B531" s="3">
        <v>352.44940000000003</v>
      </c>
      <c r="C531" s="3">
        <f t="shared" si="16"/>
        <v>1</v>
      </c>
      <c r="D531" s="3">
        <v>-1.3466</v>
      </c>
      <c r="E531" s="4">
        <f t="shared" si="17"/>
        <v>1.3466</v>
      </c>
      <c r="F531" s="5" t="s">
        <v>2158</v>
      </c>
    </row>
    <row r="532" spans="1:6" x14ac:dyDescent="0.2">
      <c r="A532" s="23" t="s">
        <v>2127</v>
      </c>
      <c r="B532" s="3">
        <v>352.52519999999998</v>
      </c>
      <c r="C532" s="3">
        <f t="shared" si="16"/>
        <v>0</v>
      </c>
      <c r="D532" s="3">
        <v>1.5511999999999999</v>
      </c>
      <c r="E532" s="4">
        <f t="shared" si="17"/>
        <v>1.5511999999999999</v>
      </c>
      <c r="F532" s="5" t="s">
        <v>2158</v>
      </c>
    </row>
    <row r="533" spans="1:6" x14ac:dyDescent="0.2">
      <c r="A533" s="23" t="s">
        <v>2131</v>
      </c>
      <c r="B533" s="3">
        <v>352.68150000000003</v>
      </c>
      <c r="C533" s="3">
        <f t="shared" si="16"/>
        <v>0</v>
      </c>
      <c r="D533" s="3">
        <v>1.9702</v>
      </c>
      <c r="E533" s="4">
        <f t="shared" si="17"/>
        <v>1.9702</v>
      </c>
      <c r="F533" s="5" t="s">
        <v>2158</v>
      </c>
    </row>
    <row r="534" spans="1:6" x14ac:dyDescent="0.2">
      <c r="A534" s="23" t="s">
        <v>2135</v>
      </c>
      <c r="B534" s="3">
        <v>353.14909999999998</v>
      </c>
      <c r="C534" s="3">
        <f t="shared" si="16"/>
        <v>1</v>
      </c>
      <c r="D534" s="3">
        <v>-5.11E-2</v>
      </c>
      <c r="E534" s="4">
        <f t="shared" si="17"/>
        <v>5.11E-2</v>
      </c>
      <c r="F534" s="5" t="s">
        <v>2158</v>
      </c>
    </row>
    <row r="535" spans="1:6" x14ac:dyDescent="0.2">
      <c r="A535" s="23" t="s">
        <v>2139</v>
      </c>
      <c r="B535" s="3">
        <v>354.41750000000002</v>
      </c>
      <c r="C535" s="3">
        <f t="shared" si="16"/>
        <v>0</v>
      </c>
      <c r="D535" s="3">
        <v>0.27810000000000001</v>
      </c>
      <c r="E535" s="4">
        <f t="shared" si="17"/>
        <v>0.27810000000000001</v>
      </c>
      <c r="F535" s="5" t="s">
        <v>2158</v>
      </c>
    </row>
    <row r="536" spans="1:6" x14ac:dyDescent="0.2">
      <c r="A536" s="23" t="s">
        <v>2143</v>
      </c>
      <c r="B536" s="3">
        <v>356.51479999999998</v>
      </c>
      <c r="C536" s="3">
        <f t="shared" si="16"/>
        <v>1</v>
      </c>
      <c r="D536" s="3">
        <v>-0.18290000000000001</v>
      </c>
      <c r="E536" s="4">
        <f t="shared" si="17"/>
        <v>0.18290000000000001</v>
      </c>
      <c r="F536" s="5" t="s">
        <v>2158</v>
      </c>
    </row>
    <row r="537" spans="1:6" x14ac:dyDescent="0.2">
      <c r="A537" s="23" t="s">
        <v>2147</v>
      </c>
      <c r="B537" s="3">
        <v>357.83879999999999</v>
      </c>
      <c r="C537" s="3">
        <f t="shared" si="16"/>
        <v>0</v>
      </c>
      <c r="D537" s="3">
        <v>0.6169</v>
      </c>
      <c r="E537" s="4">
        <f t="shared" si="17"/>
        <v>0.6169</v>
      </c>
      <c r="F537" s="5" t="s">
        <v>2158</v>
      </c>
    </row>
    <row r="538" spans="1:6" x14ac:dyDescent="0.2">
      <c r="A538" s="23" t="s">
        <v>2151</v>
      </c>
      <c r="B538" s="3">
        <v>358.04880000000003</v>
      </c>
      <c r="C538" s="3">
        <f t="shared" si="16"/>
        <v>0</v>
      </c>
      <c r="D538" s="3">
        <v>0.1041</v>
      </c>
      <c r="E538" s="4">
        <f t="shared" si="17"/>
        <v>0.1041</v>
      </c>
      <c r="F538" s="5" t="s">
        <v>2158</v>
      </c>
    </row>
    <row r="539" spans="1:6" x14ac:dyDescent="0.2">
      <c r="A539" s="23" t="s">
        <v>2155</v>
      </c>
      <c r="B539" s="3">
        <v>359.88979999999998</v>
      </c>
      <c r="C539" s="3">
        <f t="shared" si="16"/>
        <v>0</v>
      </c>
      <c r="D539" s="3">
        <v>2.1398999999999999</v>
      </c>
      <c r="E539" s="4">
        <f t="shared" si="17"/>
        <v>2.1398999999999999</v>
      </c>
      <c r="F539" s="5" t="s">
        <v>2158</v>
      </c>
    </row>
    <row r="540" spans="1:6" x14ac:dyDescent="0.2">
      <c r="A540" s="3" t="s">
        <v>2357</v>
      </c>
      <c r="B540" s="3">
        <v>10.003500000000001</v>
      </c>
      <c r="C540" s="3">
        <f t="shared" si="16"/>
        <v>0</v>
      </c>
      <c r="D540" s="4">
        <v>2.3375000000000004</v>
      </c>
      <c r="E540" s="4">
        <f t="shared" si="17"/>
        <v>2.3375000000000004</v>
      </c>
      <c r="F540" s="5" t="s">
        <v>2358</v>
      </c>
    </row>
    <row r="541" spans="1:6" x14ac:dyDescent="0.2">
      <c r="A541" s="3" t="s">
        <v>2160</v>
      </c>
      <c r="B541" s="3">
        <v>10.003861111111112</v>
      </c>
      <c r="C541" s="3">
        <f t="shared" si="16"/>
        <v>0</v>
      </c>
      <c r="D541" s="4">
        <v>2.3802777777777777</v>
      </c>
      <c r="E541" s="4">
        <f t="shared" si="17"/>
        <v>2.3802777777777777</v>
      </c>
      <c r="F541" s="5" t="s">
        <v>2358</v>
      </c>
    </row>
    <row r="542" spans="1:6" x14ac:dyDescent="0.2">
      <c r="A542" s="3" t="s">
        <v>2161</v>
      </c>
      <c r="B542" s="3">
        <v>10.005111111111111</v>
      </c>
      <c r="C542" s="3">
        <f t="shared" si="16"/>
        <v>0</v>
      </c>
      <c r="D542" s="4">
        <v>2.6458333333333335</v>
      </c>
      <c r="E542" s="4">
        <f t="shared" si="17"/>
        <v>2.6458333333333335</v>
      </c>
      <c r="F542" s="5" t="s">
        <v>2358</v>
      </c>
    </row>
    <row r="543" spans="1:6" x14ac:dyDescent="0.2">
      <c r="A543" s="3" t="s">
        <v>2162</v>
      </c>
      <c r="B543" s="3">
        <v>10.01061111111111</v>
      </c>
      <c r="C543" s="3">
        <f t="shared" si="16"/>
        <v>0</v>
      </c>
      <c r="D543" s="4">
        <v>2.6925000000000003</v>
      </c>
      <c r="E543" s="4">
        <f t="shared" si="17"/>
        <v>2.6925000000000003</v>
      </c>
      <c r="F543" s="5" t="s">
        <v>2358</v>
      </c>
    </row>
    <row r="544" spans="1:6" x14ac:dyDescent="0.2">
      <c r="A544" s="3" t="s">
        <v>2163</v>
      </c>
      <c r="B544" s="3">
        <v>10.013222222222222</v>
      </c>
      <c r="C544" s="3">
        <f t="shared" si="16"/>
        <v>0</v>
      </c>
      <c r="D544" s="4">
        <v>1.8397222222222225</v>
      </c>
      <c r="E544" s="4">
        <f t="shared" si="17"/>
        <v>1.8397222222222225</v>
      </c>
      <c r="F544" s="5" t="s">
        <v>2358</v>
      </c>
    </row>
    <row r="545" spans="1:6" x14ac:dyDescent="0.2">
      <c r="A545" s="3" t="s">
        <v>2164</v>
      </c>
      <c r="B545" s="3">
        <v>10.013666666666667</v>
      </c>
      <c r="C545" s="3">
        <f t="shared" si="16"/>
        <v>0</v>
      </c>
      <c r="D545" s="4">
        <v>1.857777777777778</v>
      </c>
      <c r="E545" s="4">
        <f t="shared" si="17"/>
        <v>1.857777777777778</v>
      </c>
      <c r="F545" s="5" t="s">
        <v>2358</v>
      </c>
    </row>
    <row r="546" spans="1:6" x14ac:dyDescent="0.2">
      <c r="A546" s="3" t="s">
        <v>2165</v>
      </c>
      <c r="B546" s="3">
        <v>10.014055555555556</v>
      </c>
      <c r="C546" s="3">
        <f t="shared" si="16"/>
        <v>0</v>
      </c>
      <c r="D546" s="4">
        <v>2.8169444444444443</v>
      </c>
      <c r="E546" s="4">
        <f t="shared" si="17"/>
        <v>2.8169444444444443</v>
      </c>
      <c r="F546" s="5" t="s">
        <v>2358</v>
      </c>
    </row>
    <row r="547" spans="1:6" x14ac:dyDescent="0.2">
      <c r="A547" s="3" t="s">
        <v>2166</v>
      </c>
      <c r="B547" s="3">
        <v>10.015750000000001</v>
      </c>
      <c r="C547" s="3">
        <f t="shared" si="16"/>
        <v>0</v>
      </c>
      <c r="D547" s="4">
        <v>2.2072222222222222</v>
      </c>
      <c r="E547" s="4">
        <f t="shared" si="17"/>
        <v>2.2072222222222222</v>
      </c>
      <c r="F547" s="5" t="s">
        <v>2358</v>
      </c>
    </row>
    <row r="548" spans="1:6" x14ac:dyDescent="0.2">
      <c r="A548" s="3" t="s">
        <v>2167</v>
      </c>
      <c r="B548" s="3">
        <v>10.023472222222223</v>
      </c>
      <c r="C548" s="3">
        <f t="shared" si="16"/>
        <v>0</v>
      </c>
      <c r="D548" s="4">
        <v>1.8558333333333334</v>
      </c>
      <c r="E548" s="4">
        <f t="shared" si="17"/>
        <v>1.8558333333333334</v>
      </c>
      <c r="F548" s="5" t="s">
        <v>2358</v>
      </c>
    </row>
    <row r="549" spans="1:6" x14ac:dyDescent="0.2">
      <c r="A549" s="3" t="s">
        <v>2178</v>
      </c>
      <c r="B549" s="3">
        <v>10.036444444444445</v>
      </c>
      <c r="C549" s="3">
        <f t="shared" si="16"/>
        <v>0</v>
      </c>
      <c r="D549" s="4">
        <v>2.1941666666666664</v>
      </c>
      <c r="E549" s="4">
        <f t="shared" si="17"/>
        <v>2.1941666666666664</v>
      </c>
      <c r="F549" s="5" t="s">
        <v>2358</v>
      </c>
    </row>
    <row r="550" spans="1:6" x14ac:dyDescent="0.2">
      <c r="A550" s="3" t="s">
        <v>2168</v>
      </c>
      <c r="B550" s="3">
        <v>10.038</v>
      </c>
      <c r="C550" s="3">
        <f t="shared" si="16"/>
        <v>0</v>
      </c>
      <c r="D550" s="4">
        <v>2.4986111111111113</v>
      </c>
      <c r="E550" s="4">
        <f t="shared" si="17"/>
        <v>2.4986111111111113</v>
      </c>
      <c r="F550" s="5" t="s">
        <v>2358</v>
      </c>
    </row>
    <row r="551" spans="1:6" x14ac:dyDescent="0.2">
      <c r="A551" s="3" t="s">
        <v>2169</v>
      </c>
      <c r="B551" s="3">
        <v>10.040972222222223</v>
      </c>
      <c r="C551" s="3">
        <f t="shared" si="16"/>
        <v>0</v>
      </c>
      <c r="D551" s="4">
        <v>2.0808333333333335</v>
      </c>
      <c r="E551" s="4">
        <f t="shared" si="17"/>
        <v>2.0808333333333335</v>
      </c>
      <c r="F551" s="5" t="s">
        <v>2358</v>
      </c>
    </row>
    <row r="552" spans="1:6" x14ac:dyDescent="0.2">
      <c r="A552" s="3" t="s">
        <v>2170</v>
      </c>
      <c r="B552" s="3">
        <v>10.048333333333334</v>
      </c>
      <c r="C552" s="3">
        <f t="shared" si="16"/>
        <v>0</v>
      </c>
      <c r="D552" s="4">
        <v>2.2416666666666667</v>
      </c>
      <c r="E552" s="4">
        <f t="shared" si="17"/>
        <v>2.2416666666666667</v>
      </c>
      <c r="F552" s="5" t="s">
        <v>2358</v>
      </c>
    </row>
    <row r="553" spans="1:6" x14ac:dyDescent="0.2">
      <c r="A553" s="3" t="s">
        <v>2171</v>
      </c>
      <c r="B553" s="3">
        <v>9.9602777777777778</v>
      </c>
      <c r="C553" s="3">
        <f t="shared" si="16"/>
        <v>0</v>
      </c>
      <c r="D553" s="4">
        <v>2.5733333333333333</v>
      </c>
      <c r="E553" s="4">
        <f t="shared" si="17"/>
        <v>2.5733333333333333</v>
      </c>
      <c r="F553" s="5" t="s">
        <v>2358</v>
      </c>
    </row>
    <row r="554" spans="1:6" x14ac:dyDescent="0.2">
      <c r="A554" s="3" t="s">
        <v>2172</v>
      </c>
      <c r="B554" s="3">
        <v>9.9662777777777762</v>
      </c>
      <c r="C554" s="3">
        <f t="shared" si="16"/>
        <v>0</v>
      </c>
      <c r="D554" s="4">
        <v>2.2569444444444446</v>
      </c>
      <c r="E554" s="4">
        <f t="shared" si="17"/>
        <v>2.2569444444444446</v>
      </c>
      <c r="F554" s="5" t="s">
        <v>2358</v>
      </c>
    </row>
    <row r="555" spans="1:6" x14ac:dyDescent="0.2">
      <c r="A555" s="3" t="s">
        <v>2173</v>
      </c>
      <c r="B555" s="3">
        <v>9.9824999999999999</v>
      </c>
      <c r="C555" s="3">
        <f t="shared" si="16"/>
        <v>0</v>
      </c>
      <c r="D555" s="4">
        <v>1.9969444444444444</v>
      </c>
      <c r="E555" s="4">
        <f t="shared" si="17"/>
        <v>1.9969444444444444</v>
      </c>
      <c r="F555" s="5" t="s">
        <v>2358</v>
      </c>
    </row>
    <row r="556" spans="1:6" x14ac:dyDescent="0.2">
      <c r="A556" s="3" t="s">
        <v>2174</v>
      </c>
      <c r="B556" s="3">
        <v>9.9874166666666664</v>
      </c>
      <c r="C556" s="3">
        <f t="shared" si="16"/>
        <v>0</v>
      </c>
      <c r="D556" s="4">
        <v>2.2052777777777779</v>
      </c>
      <c r="E556" s="4">
        <f t="shared" si="17"/>
        <v>2.2052777777777779</v>
      </c>
      <c r="F556" s="5" t="s">
        <v>2358</v>
      </c>
    </row>
    <row r="557" spans="1:6" x14ac:dyDescent="0.2">
      <c r="A557" s="3" t="s">
        <v>2175</v>
      </c>
      <c r="B557" s="3">
        <v>9.9893611111111102</v>
      </c>
      <c r="C557" s="3">
        <f t="shared" si="16"/>
        <v>0</v>
      </c>
      <c r="D557" s="4">
        <v>2.1105555555555555</v>
      </c>
      <c r="E557" s="4">
        <f t="shared" si="17"/>
        <v>2.1105555555555555</v>
      </c>
      <c r="F557" s="5" t="s">
        <v>2358</v>
      </c>
    </row>
    <row r="558" spans="1:6" x14ac:dyDescent="0.2">
      <c r="A558" s="3" t="s">
        <v>2176</v>
      </c>
      <c r="B558" s="3">
        <v>9.9948055555555548</v>
      </c>
      <c r="C558" s="3">
        <f t="shared" si="16"/>
        <v>0</v>
      </c>
      <c r="D558" s="4">
        <v>2.6077777777777778</v>
      </c>
      <c r="E558" s="4">
        <f t="shared" si="17"/>
        <v>2.6077777777777778</v>
      </c>
      <c r="F558" s="5" t="s">
        <v>2358</v>
      </c>
    </row>
    <row r="559" spans="1:6" x14ac:dyDescent="0.2">
      <c r="A559" s="3" t="s">
        <v>2177</v>
      </c>
      <c r="B559" s="3">
        <v>9.9966111111111111</v>
      </c>
      <c r="C559" s="3">
        <f t="shared" si="16"/>
        <v>0</v>
      </c>
      <c r="D559" s="4">
        <v>2.7977777777777777</v>
      </c>
      <c r="E559" s="4">
        <f t="shared" si="17"/>
        <v>2.7977777777777777</v>
      </c>
      <c r="F559" s="5" t="s">
        <v>2358</v>
      </c>
    </row>
    <row r="560" spans="1:6" x14ac:dyDescent="0.2">
      <c r="A560" s="3" t="s">
        <v>2222</v>
      </c>
      <c r="B560" s="3">
        <v>10.002694444444444</v>
      </c>
      <c r="C560" s="3">
        <f t="shared" si="16"/>
        <v>0</v>
      </c>
      <c r="D560" s="4">
        <v>2.4152777777777779</v>
      </c>
      <c r="E560" s="4">
        <f t="shared" si="17"/>
        <v>2.4152777777777779</v>
      </c>
      <c r="F560" s="5" t="s">
        <v>2358</v>
      </c>
    </row>
    <row r="561" spans="1:6" x14ac:dyDescent="0.2">
      <c r="A561" s="3" t="s">
        <v>2223</v>
      </c>
      <c r="B561" s="3">
        <v>10.007944444444444</v>
      </c>
      <c r="C561" s="3">
        <f t="shared" si="16"/>
        <v>0</v>
      </c>
      <c r="D561" s="4">
        <v>2.3219444444444441</v>
      </c>
      <c r="E561" s="4">
        <f t="shared" si="17"/>
        <v>2.3219444444444441</v>
      </c>
      <c r="F561" s="5" t="s">
        <v>2358</v>
      </c>
    </row>
    <row r="562" spans="1:6" x14ac:dyDescent="0.2">
      <c r="A562" s="3" t="s">
        <v>2224</v>
      </c>
      <c r="B562" s="3">
        <v>10.008222222222223</v>
      </c>
      <c r="C562" s="3">
        <f t="shared" si="16"/>
        <v>0</v>
      </c>
      <c r="D562" s="4">
        <v>2.6716666666666664</v>
      </c>
      <c r="E562" s="4">
        <f t="shared" si="17"/>
        <v>2.6716666666666664</v>
      </c>
      <c r="F562" s="5" t="s">
        <v>2358</v>
      </c>
    </row>
    <row r="563" spans="1:6" x14ac:dyDescent="0.2">
      <c r="A563" s="3" t="s">
        <v>2225</v>
      </c>
      <c r="B563" s="3">
        <v>10.013083333333332</v>
      </c>
      <c r="C563" s="3">
        <f t="shared" si="16"/>
        <v>0</v>
      </c>
      <c r="D563" s="4">
        <v>2.4919444444444445</v>
      </c>
      <c r="E563" s="4">
        <f t="shared" si="17"/>
        <v>2.4919444444444445</v>
      </c>
      <c r="F563" s="5" t="s">
        <v>2358</v>
      </c>
    </row>
    <row r="564" spans="1:6" x14ac:dyDescent="0.2">
      <c r="A564" s="3" t="s">
        <v>2226</v>
      </c>
      <c r="B564" s="3">
        <v>10.014111111111111</v>
      </c>
      <c r="C564" s="3">
        <f t="shared" si="16"/>
        <v>0</v>
      </c>
      <c r="D564" s="4">
        <v>2.065833333333333</v>
      </c>
      <c r="E564" s="4">
        <f t="shared" si="17"/>
        <v>2.065833333333333</v>
      </c>
      <c r="F564" s="5" t="s">
        <v>2358</v>
      </c>
    </row>
    <row r="565" spans="1:6" x14ac:dyDescent="0.2">
      <c r="A565" s="3" t="s">
        <v>2227</v>
      </c>
      <c r="B565" s="3">
        <v>10.015472222222222</v>
      </c>
      <c r="C565" s="3">
        <f t="shared" si="16"/>
        <v>0</v>
      </c>
      <c r="D565" s="4">
        <v>1.6391666666666667</v>
      </c>
      <c r="E565" s="4">
        <f t="shared" si="17"/>
        <v>1.6391666666666667</v>
      </c>
      <c r="F565" s="5" t="s">
        <v>2358</v>
      </c>
    </row>
    <row r="566" spans="1:6" x14ac:dyDescent="0.2">
      <c r="A566" s="3" t="s">
        <v>2228</v>
      </c>
      <c r="B566" s="3">
        <v>10.015750000000001</v>
      </c>
      <c r="C566" s="3">
        <f t="shared" si="16"/>
        <v>0</v>
      </c>
      <c r="D566" s="4">
        <v>2.3516666666666666</v>
      </c>
      <c r="E566" s="4">
        <f t="shared" si="17"/>
        <v>2.3516666666666666</v>
      </c>
      <c r="F566" s="5" t="s">
        <v>2358</v>
      </c>
    </row>
    <row r="567" spans="1:6" x14ac:dyDescent="0.2">
      <c r="A567" s="3" t="s">
        <v>2229</v>
      </c>
      <c r="B567" s="3">
        <v>10.018027777777778</v>
      </c>
      <c r="C567" s="3">
        <f t="shared" si="16"/>
        <v>0</v>
      </c>
      <c r="D567" s="4">
        <v>2.3461111111111115</v>
      </c>
      <c r="E567" s="4">
        <f t="shared" si="17"/>
        <v>2.3461111111111115</v>
      </c>
      <c r="F567" s="5" t="s">
        <v>2358</v>
      </c>
    </row>
    <row r="568" spans="1:6" x14ac:dyDescent="0.2">
      <c r="A568" s="3" t="s">
        <v>2230</v>
      </c>
      <c r="B568" s="3">
        <v>10.017944444444446</v>
      </c>
      <c r="C568" s="3">
        <f t="shared" si="16"/>
        <v>0</v>
      </c>
      <c r="D568" s="4">
        <v>2.4169444444444443</v>
      </c>
      <c r="E568" s="4">
        <f t="shared" si="17"/>
        <v>2.4169444444444443</v>
      </c>
      <c r="F568" s="5" t="s">
        <v>2358</v>
      </c>
    </row>
    <row r="569" spans="1:6" x14ac:dyDescent="0.2">
      <c r="A569" s="3" t="s">
        <v>2231</v>
      </c>
      <c r="B569" s="3">
        <v>10.01813888888889</v>
      </c>
      <c r="C569" s="3">
        <f t="shared" si="16"/>
        <v>0</v>
      </c>
      <c r="D569" s="4">
        <v>2.7586111111111111</v>
      </c>
      <c r="E569" s="4">
        <f t="shared" si="17"/>
        <v>2.7586111111111111</v>
      </c>
      <c r="F569" s="5" t="s">
        <v>2358</v>
      </c>
    </row>
    <row r="570" spans="1:6" x14ac:dyDescent="0.2">
      <c r="A570" s="3" t="s">
        <v>2232</v>
      </c>
      <c r="B570" s="3">
        <v>10.018861111111113</v>
      </c>
      <c r="C570" s="3">
        <f t="shared" si="16"/>
        <v>0</v>
      </c>
      <c r="D570" s="4">
        <v>2.0925000000000002</v>
      </c>
      <c r="E570" s="4">
        <f t="shared" si="17"/>
        <v>2.0925000000000002</v>
      </c>
      <c r="F570" s="5" t="s">
        <v>2358</v>
      </c>
    </row>
    <row r="571" spans="1:6" x14ac:dyDescent="0.2">
      <c r="A571" s="3" t="s">
        <v>2233</v>
      </c>
      <c r="B571" s="3">
        <v>10.01888888888889</v>
      </c>
      <c r="C571" s="3">
        <f t="shared" si="16"/>
        <v>0</v>
      </c>
      <c r="D571" s="4">
        <v>1.9350000000000001</v>
      </c>
      <c r="E571" s="4">
        <f t="shared" si="17"/>
        <v>1.9350000000000001</v>
      </c>
      <c r="F571" s="5" t="s">
        <v>2358</v>
      </c>
    </row>
    <row r="572" spans="1:6" x14ac:dyDescent="0.2">
      <c r="A572" s="3" t="s">
        <v>2234</v>
      </c>
      <c r="B572" s="3">
        <v>10.022277777777779</v>
      </c>
      <c r="C572" s="3">
        <f t="shared" si="16"/>
        <v>0</v>
      </c>
      <c r="D572" s="4">
        <v>1.7641666666666667</v>
      </c>
      <c r="E572" s="4">
        <f t="shared" si="17"/>
        <v>1.7641666666666667</v>
      </c>
      <c r="F572" s="5" t="s">
        <v>2358</v>
      </c>
    </row>
    <row r="573" spans="1:6" x14ac:dyDescent="0.2">
      <c r="A573" s="3" t="s">
        <v>2235</v>
      </c>
      <c r="B573" s="3">
        <v>10.030027777777779</v>
      </c>
      <c r="C573" s="3">
        <f t="shared" si="16"/>
        <v>0</v>
      </c>
      <c r="D573" s="4">
        <v>2.3902777777777779</v>
      </c>
      <c r="E573" s="4">
        <f t="shared" si="17"/>
        <v>2.3902777777777779</v>
      </c>
      <c r="F573" s="5" t="s">
        <v>2358</v>
      </c>
    </row>
    <row r="574" spans="1:6" x14ac:dyDescent="0.2">
      <c r="A574" s="3" t="s">
        <v>2236</v>
      </c>
      <c r="B574" s="3">
        <v>10.035694444444445</v>
      </c>
      <c r="C574" s="3">
        <f t="shared" si="16"/>
        <v>0</v>
      </c>
      <c r="D574" s="4">
        <v>2.2394444444444446</v>
      </c>
      <c r="E574" s="4">
        <f t="shared" si="17"/>
        <v>2.2394444444444446</v>
      </c>
      <c r="F574" s="5" t="s">
        <v>2358</v>
      </c>
    </row>
    <row r="575" spans="1:6" x14ac:dyDescent="0.2">
      <c r="A575" s="3" t="s">
        <v>2237</v>
      </c>
      <c r="B575" s="3">
        <v>10.038944444444445</v>
      </c>
      <c r="C575" s="3">
        <f t="shared" si="16"/>
        <v>0</v>
      </c>
      <c r="D575" s="4">
        <v>2.3930555555555557</v>
      </c>
      <c r="E575" s="4">
        <f t="shared" si="17"/>
        <v>2.3930555555555557</v>
      </c>
      <c r="F575" s="5" t="s">
        <v>2358</v>
      </c>
    </row>
    <row r="576" spans="1:6" x14ac:dyDescent="0.2">
      <c r="A576" s="3" t="s">
        <v>2238</v>
      </c>
      <c r="B576" s="3">
        <v>10.039194444444444</v>
      </c>
      <c r="C576" s="3">
        <f t="shared" si="16"/>
        <v>0</v>
      </c>
      <c r="D576" s="4">
        <v>2.5777777777777775</v>
      </c>
      <c r="E576" s="4">
        <f t="shared" si="17"/>
        <v>2.5777777777777775</v>
      </c>
      <c r="F576" s="5" t="s">
        <v>2358</v>
      </c>
    </row>
    <row r="577" spans="1:6" x14ac:dyDescent="0.2">
      <c r="A577" s="3" t="s">
        <v>2239</v>
      </c>
      <c r="B577" s="3">
        <v>10.043333333333333</v>
      </c>
      <c r="C577" s="3">
        <f t="shared" si="16"/>
        <v>0</v>
      </c>
      <c r="D577" s="4">
        <v>2.8019444444444441</v>
      </c>
      <c r="E577" s="4">
        <f t="shared" si="17"/>
        <v>2.8019444444444441</v>
      </c>
      <c r="F577" s="5" t="s">
        <v>2358</v>
      </c>
    </row>
    <row r="578" spans="1:6" x14ac:dyDescent="0.2">
      <c r="A578" s="3" t="s">
        <v>2240</v>
      </c>
      <c r="B578" s="3">
        <v>10.046777777777777</v>
      </c>
      <c r="C578" s="3">
        <f t="shared" ref="C578:C641" si="18">IF(D578&lt;0,1,0)</f>
        <v>0</v>
      </c>
      <c r="D578" s="4">
        <v>2.2394444444444446</v>
      </c>
      <c r="E578" s="4">
        <f t="shared" ref="E578:E641" si="19">ABS(D578)</f>
        <v>2.2394444444444446</v>
      </c>
      <c r="F578" s="5" t="s">
        <v>2358</v>
      </c>
    </row>
    <row r="579" spans="1:6" x14ac:dyDescent="0.2">
      <c r="A579" s="3" t="s">
        <v>2241</v>
      </c>
      <c r="B579" s="3">
        <v>9.9633333333333329</v>
      </c>
      <c r="C579" s="3">
        <f t="shared" si="18"/>
        <v>0</v>
      </c>
      <c r="D579" s="4">
        <v>1.9233333333333331</v>
      </c>
      <c r="E579" s="4">
        <f t="shared" si="19"/>
        <v>1.9233333333333331</v>
      </c>
      <c r="F579" s="5" t="s">
        <v>2358</v>
      </c>
    </row>
    <row r="580" spans="1:6" x14ac:dyDescent="0.2">
      <c r="A580" s="3" t="s">
        <v>2242</v>
      </c>
      <c r="B580" s="3">
        <v>9.964083333333333</v>
      </c>
      <c r="C580" s="3">
        <f t="shared" si="18"/>
        <v>0</v>
      </c>
      <c r="D580" s="4">
        <v>1.9386111111111111</v>
      </c>
      <c r="E580" s="4">
        <f t="shared" si="19"/>
        <v>1.9386111111111111</v>
      </c>
      <c r="F580" s="5" t="s">
        <v>2358</v>
      </c>
    </row>
    <row r="581" spans="1:6" x14ac:dyDescent="0.2">
      <c r="A581" s="3" t="s">
        <v>2243</v>
      </c>
      <c r="B581" s="3">
        <v>9.9644722222222217</v>
      </c>
      <c r="C581" s="3">
        <f t="shared" si="18"/>
        <v>0</v>
      </c>
      <c r="D581" s="4">
        <v>2.3491666666666666</v>
      </c>
      <c r="E581" s="4">
        <f t="shared" si="19"/>
        <v>2.3491666666666666</v>
      </c>
      <c r="F581" s="5" t="s">
        <v>2358</v>
      </c>
    </row>
    <row r="582" spans="1:6" x14ac:dyDescent="0.2">
      <c r="A582" s="3" t="s">
        <v>2244</v>
      </c>
      <c r="B582" s="3">
        <v>9.9650277777777774</v>
      </c>
      <c r="C582" s="3">
        <f t="shared" si="18"/>
        <v>0</v>
      </c>
      <c r="D582" s="4">
        <v>1.9977777777777779</v>
      </c>
      <c r="E582" s="4">
        <f t="shared" si="19"/>
        <v>1.9977777777777779</v>
      </c>
      <c r="F582" s="5" t="s">
        <v>2358</v>
      </c>
    </row>
    <row r="583" spans="1:6" x14ac:dyDescent="0.2">
      <c r="A583" s="3" t="s">
        <v>2245</v>
      </c>
      <c r="B583" s="3">
        <v>9.9682222222222219</v>
      </c>
      <c r="C583" s="3">
        <f t="shared" si="18"/>
        <v>0</v>
      </c>
      <c r="D583" s="4">
        <v>2.0702777777777781</v>
      </c>
      <c r="E583" s="4">
        <f t="shared" si="19"/>
        <v>2.0702777777777781</v>
      </c>
      <c r="F583" s="5" t="s">
        <v>2358</v>
      </c>
    </row>
    <row r="584" spans="1:6" x14ac:dyDescent="0.2">
      <c r="A584" s="3" t="s">
        <v>2246</v>
      </c>
      <c r="B584" s="3">
        <v>9.9685555555555556</v>
      </c>
      <c r="C584" s="3">
        <f t="shared" si="18"/>
        <v>0</v>
      </c>
      <c r="D584" s="4">
        <v>1.9691666666666667</v>
      </c>
      <c r="E584" s="4">
        <f t="shared" si="19"/>
        <v>1.9691666666666667</v>
      </c>
      <c r="F584" s="5" t="s">
        <v>2358</v>
      </c>
    </row>
    <row r="585" spans="1:6" x14ac:dyDescent="0.2">
      <c r="A585" s="3" t="s">
        <v>2247</v>
      </c>
      <c r="B585" s="3">
        <v>9.972611111111112</v>
      </c>
      <c r="C585" s="3">
        <f t="shared" si="18"/>
        <v>0</v>
      </c>
      <c r="D585" s="4">
        <v>1.7436111111111112</v>
      </c>
      <c r="E585" s="4">
        <f t="shared" si="19"/>
        <v>1.7436111111111112</v>
      </c>
      <c r="F585" s="5" t="s">
        <v>2358</v>
      </c>
    </row>
    <row r="586" spans="1:6" x14ac:dyDescent="0.2">
      <c r="A586" s="3" t="s">
        <v>2248</v>
      </c>
      <c r="B586" s="3">
        <v>9.9749722222222221</v>
      </c>
      <c r="C586" s="3">
        <f t="shared" si="18"/>
        <v>0</v>
      </c>
      <c r="D586" s="4">
        <v>1.6261111111111111</v>
      </c>
      <c r="E586" s="4">
        <f t="shared" si="19"/>
        <v>1.6261111111111111</v>
      </c>
      <c r="F586" s="5" t="s">
        <v>2358</v>
      </c>
    </row>
    <row r="587" spans="1:6" x14ac:dyDescent="0.2">
      <c r="A587" s="3" t="s">
        <v>2249</v>
      </c>
      <c r="B587" s="3">
        <v>9.9752777777777784</v>
      </c>
      <c r="C587" s="3">
        <f t="shared" si="18"/>
        <v>0</v>
      </c>
      <c r="D587" s="4">
        <v>1.7255555555555557</v>
      </c>
      <c r="E587" s="4">
        <f t="shared" si="19"/>
        <v>1.7255555555555557</v>
      </c>
      <c r="F587" s="5" t="s">
        <v>2358</v>
      </c>
    </row>
    <row r="588" spans="1:6" x14ac:dyDescent="0.2">
      <c r="A588" s="3" t="s">
        <v>2250</v>
      </c>
      <c r="B588" s="3">
        <v>9.9781666666666666</v>
      </c>
      <c r="C588" s="3">
        <f t="shared" si="18"/>
        <v>0</v>
      </c>
      <c r="D588" s="4">
        <v>2.7794444444444446</v>
      </c>
      <c r="E588" s="4">
        <f t="shared" si="19"/>
        <v>2.7794444444444446</v>
      </c>
      <c r="F588" s="5" t="s">
        <v>2358</v>
      </c>
    </row>
    <row r="589" spans="1:6" x14ac:dyDescent="0.2">
      <c r="A589" s="3" t="s">
        <v>2251</v>
      </c>
      <c r="B589" s="3">
        <v>9.9810833333333342</v>
      </c>
      <c r="C589" s="3">
        <f t="shared" si="18"/>
        <v>0</v>
      </c>
      <c r="D589" s="4">
        <v>2.3036111111111111</v>
      </c>
      <c r="E589" s="4">
        <f t="shared" si="19"/>
        <v>2.3036111111111111</v>
      </c>
      <c r="F589" s="5" t="s">
        <v>2358</v>
      </c>
    </row>
    <row r="590" spans="1:6" x14ac:dyDescent="0.2">
      <c r="A590" s="3" t="s">
        <v>2252</v>
      </c>
      <c r="B590" s="3">
        <v>9.9822500000000005</v>
      </c>
      <c r="C590" s="3">
        <f t="shared" si="18"/>
        <v>0</v>
      </c>
      <c r="D590" s="4">
        <v>2.7986111111111112</v>
      </c>
      <c r="E590" s="4">
        <f t="shared" si="19"/>
        <v>2.7986111111111112</v>
      </c>
      <c r="F590" s="5" t="s">
        <v>2358</v>
      </c>
    </row>
    <row r="591" spans="1:6" x14ac:dyDescent="0.2">
      <c r="A591" s="3" t="s">
        <v>2253</v>
      </c>
      <c r="B591" s="3">
        <v>9.9851388888888888</v>
      </c>
      <c r="C591" s="3">
        <f t="shared" si="18"/>
        <v>0</v>
      </c>
      <c r="D591" s="4">
        <v>2.7566666666666668</v>
      </c>
      <c r="E591" s="4">
        <f t="shared" si="19"/>
        <v>2.7566666666666668</v>
      </c>
      <c r="F591" s="5" t="s">
        <v>2358</v>
      </c>
    </row>
    <row r="592" spans="1:6" x14ac:dyDescent="0.2">
      <c r="A592" s="3" t="s">
        <v>2254</v>
      </c>
      <c r="B592" s="3">
        <v>9.9887222222222221</v>
      </c>
      <c r="C592" s="3">
        <f t="shared" si="18"/>
        <v>0</v>
      </c>
      <c r="D592" s="4">
        <v>1.6480555555555556</v>
      </c>
      <c r="E592" s="4">
        <f t="shared" si="19"/>
        <v>1.6480555555555556</v>
      </c>
      <c r="F592" s="5" t="s">
        <v>2358</v>
      </c>
    </row>
    <row r="593" spans="1:6" x14ac:dyDescent="0.2">
      <c r="A593" s="3" t="s">
        <v>2255</v>
      </c>
      <c r="B593" s="3">
        <v>9.9901944444444428</v>
      </c>
      <c r="C593" s="3">
        <f t="shared" si="18"/>
        <v>0</v>
      </c>
      <c r="D593" s="4">
        <v>2.1477777777777778</v>
      </c>
      <c r="E593" s="4">
        <f t="shared" si="19"/>
        <v>2.1477777777777778</v>
      </c>
      <c r="F593" s="5" t="s">
        <v>2358</v>
      </c>
    </row>
    <row r="594" spans="1:6" x14ac:dyDescent="0.2">
      <c r="A594" s="3" t="s">
        <v>2256</v>
      </c>
      <c r="B594" s="3">
        <v>9.990499999999999</v>
      </c>
      <c r="C594" s="3">
        <f t="shared" si="18"/>
        <v>0</v>
      </c>
      <c r="D594" s="4">
        <v>2.5108333333333333</v>
      </c>
      <c r="E594" s="4">
        <f t="shared" si="19"/>
        <v>2.5108333333333333</v>
      </c>
      <c r="F594" s="5" t="s">
        <v>2358</v>
      </c>
    </row>
    <row r="595" spans="1:6" x14ac:dyDescent="0.2">
      <c r="A595" s="3" t="s">
        <v>2257</v>
      </c>
      <c r="B595" s="3">
        <v>9.9916388888888878</v>
      </c>
      <c r="C595" s="3">
        <f t="shared" si="18"/>
        <v>0</v>
      </c>
      <c r="D595" s="4">
        <v>2.2311111111111113</v>
      </c>
      <c r="E595" s="4">
        <f t="shared" si="19"/>
        <v>2.2311111111111113</v>
      </c>
      <c r="F595" s="5" t="s">
        <v>2358</v>
      </c>
    </row>
    <row r="596" spans="1:6" x14ac:dyDescent="0.2">
      <c r="A596" s="3" t="s">
        <v>2258</v>
      </c>
      <c r="B596" s="3">
        <v>9.9913888888888884</v>
      </c>
      <c r="C596" s="3">
        <f t="shared" si="18"/>
        <v>0</v>
      </c>
      <c r="D596" s="4">
        <v>1.7647222222222223</v>
      </c>
      <c r="E596" s="4">
        <f t="shared" si="19"/>
        <v>1.7647222222222223</v>
      </c>
      <c r="F596" s="5" t="s">
        <v>2358</v>
      </c>
    </row>
    <row r="597" spans="1:6" x14ac:dyDescent="0.2">
      <c r="A597" s="3" t="s">
        <v>2259</v>
      </c>
      <c r="B597" s="3">
        <v>9.9919722222222216</v>
      </c>
      <c r="C597" s="3">
        <f t="shared" si="18"/>
        <v>0</v>
      </c>
      <c r="D597" s="4">
        <v>2.0413888888888887</v>
      </c>
      <c r="E597" s="4">
        <f t="shared" si="19"/>
        <v>2.0413888888888887</v>
      </c>
      <c r="F597" s="5" t="s">
        <v>2358</v>
      </c>
    </row>
    <row r="598" spans="1:6" x14ac:dyDescent="0.2">
      <c r="A598" s="3" t="s">
        <v>2260</v>
      </c>
      <c r="B598" s="3">
        <v>9.992222222222221</v>
      </c>
      <c r="C598" s="3">
        <f t="shared" si="18"/>
        <v>0</v>
      </c>
      <c r="D598" s="4">
        <v>2.1716666666666664</v>
      </c>
      <c r="E598" s="4">
        <f t="shared" si="19"/>
        <v>2.1716666666666664</v>
      </c>
      <c r="F598" s="5" t="s">
        <v>2358</v>
      </c>
    </row>
    <row r="599" spans="1:6" x14ac:dyDescent="0.2">
      <c r="A599" s="3" t="s">
        <v>2261</v>
      </c>
      <c r="B599" s="3">
        <v>9.9935277777777767</v>
      </c>
      <c r="C599" s="3">
        <f t="shared" si="18"/>
        <v>0</v>
      </c>
      <c r="D599" s="4">
        <v>2.6058333333333334</v>
      </c>
      <c r="E599" s="4">
        <f t="shared" si="19"/>
        <v>2.6058333333333334</v>
      </c>
      <c r="F599" s="5" t="s">
        <v>2358</v>
      </c>
    </row>
    <row r="600" spans="1:6" x14ac:dyDescent="0.2">
      <c r="A600" s="3" t="s">
        <v>2262</v>
      </c>
      <c r="B600" s="3">
        <v>9.9941944444444442</v>
      </c>
      <c r="C600" s="3">
        <f t="shared" si="18"/>
        <v>0</v>
      </c>
      <c r="D600" s="4">
        <v>2.5122222222222224</v>
      </c>
      <c r="E600" s="4">
        <f t="shared" si="19"/>
        <v>2.5122222222222224</v>
      </c>
      <c r="F600" s="5" t="s">
        <v>2358</v>
      </c>
    </row>
    <row r="601" spans="1:6" x14ac:dyDescent="0.2">
      <c r="A601" s="3" t="s">
        <v>2263</v>
      </c>
      <c r="B601" s="3">
        <v>9.9945555555555554</v>
      </c>
      <c r="C601" s="3">
        <f t="shared" si="18"/>
        <v>0</v>
      </c>
      <c r="D601" s="4">
        <v>2.5480555555555555</v>
      </c>
      <c r="E601" s="4">
        <f t="shared" si="19"/>
        <v>2.5480555555555555</v>
      </c>
      <c r="F601" s="5" t="s">
        <v>2358</v>
      </c>
    </row>
    <row r="602" spans="1:6" x14ac:dyDescent="0.2">
      <c r="A602" s="3" t="s">
        <v>2264</v>
      </c>
      <c r="B602" s="3">
        <v>9.9944444444444436</v>
      </c>
      <c r="C602" s="3">
        <f t="shared" si="18"/>
        <v>0</v>
      </c>
      <c r="D602" s="4">
        <v>2.8366666666666669</v>
      </c>
      <c r="E602" s="4">
        <f t="shared" si="19"/>
        <v>2.8366666666666669</v>
      </c>
      <c r="F602" s="5" t="s">
        <v>2358</v>
      </c>
    </row>
    <row r="603" spans="1:6" x14ac:dyDescent="0.2">
      <c r="A603" s="3" t="s">
        <v>2265</v>
      </c>
      <c r="B603" s="3">
        <v>9.9951944444444436</v>
      </c>
      <c r="C603" s="3">
        <f t="shared" si="18"/>
        <v>0</v>
      </c>
      <c r="D603" s="4">
        <v>2.4747222222222223</v>
      </c>
      <c r="E603" s="4">
        <f t="shared" si="19"/>
        <v>2.4747222222222223</v>
      </c>
      <c r="F603" s="5" t="s">
        <v>2358</v>
      </c>
    </row>
    <row r="604" spans="1:6" x14ac:dyDescent="0.2">
      <c r="A604" s="3" t="s">
        <v>2266</v>
      </c>
      <c r="B604" s="3">
        <v>9.9953055555555554</v>
      </c>
      <c r="C604" s="3">
        <f t="shared" si="18"/>
        <v>0</v>
      </c>
      <c r="D604" s="4">
        <v>2.471111111111111</v>
      </c>
      <c r="E604" s="4">
        <f t="shared" si="19"/>
        <v>2.471111111111111</v>
      </c>
      <c r="F604" s="5" t="s">
        <v>2358</v>
      </c>
    </row>
    <row r="605" spans="1:6" x14ac:dyDescent="0.2">
      <c r="A605" s="3" t="s">
        <v>2267</v>
      </c>
      <c r="B605" s="3">
        <v>9.9974999999999987</v>
      </c>
      <c r="C605" s="3">
        <f t="shared" si="18"/>
        <v>0</v>
      </c>
      <c r="D605" s="4">
        <v>2.21</v>
      </c>
      <c r="E605" s="4">
        <f t="shared" si="19"/>
        <v>2.21</v>
      </c>
      <c r="F605" s="5" t="s">
        <v>2358</v>
      </c>
    </row>
    <row r="606" spans="1:6" x14ac:dyDescent="0.2">
      <c r="A606" s="3" t="s">
        <v>2268</v>
      </c>
      <c r="B606" s="3">
        <v>9.9999166666666657</v>
      </c>
      <c r="C606" s="3">
        <f t="shared" si="18"/>
        <v>0</v>
      </c>
      <c r="D606" s="4">
        <v>2.063333333333333</v>
      </c>
      <c r="E606" s="4">
        <f t="shared" si="19"/>
        <v>2.063333333333333</v>
      </c>
      <c r="F606" s="5" t="s">
        <v>2358</v>
      </c>
    </row>
    <row r="607" spans="1:6" x14ac:dyDescent="0.2">
      <c r="A607" s="3" t="s">
        <v>2372</v>
      </c>
      <c r="B607" s="3">
        <f>(B479)+(C479/60)+(D479/3600)</f>
        <v>244.58955483333335</v>
      </c>
      <c r="C607" s="3">
        <f t="shared" si="18"/>
        <v>1</v>
      </c>
      <c r="D607" s="4">
        <v>-8.7458083333333327</v>
      </c>
      <c r="E607" s="4">
        <f t="shared" si="19"/>
        <v>8.7458083333333327</v>
      </c>
      <c r="F607" s="5" t="s">
        <v>2510</v>
      </c>
    </row>
    <row r="608" spans="1:6" x14ac:dyDescent="0.2">
      <c r="A608" s="3" t="s">
        <v>2375</v>
      </c>
      <c r="B608" s="3">
        <f t="shared" ref="B608:B671" si="20">(B480)+(C480/60)+(D480/3600)</f>
        <v>244.60084033333334</v>
      </c>
      <c r="C608" s="3">
        <f t="shared" si="18"/>
        <v>1</v>
      </c>
      <c r="D608" s="4">
        <v>-10.846755555555555</v>
      </c>
      <c r="E608" s="4">
        <f t="shared" si="19"/>
        <v>10.846755555555555</v>
      </c>
      <c r="F608" s="5" t="s">
        <v>2510</v>
      </c>
    </row>
    <row r="609" spans="1:6" x14ac:dyDescent="0.2">
      <c r="A609" s="3" t="s">
        <v>2376</v>
      </c>
      <c r="B609" s="3">
        <f t="shared" si="20"/>
        <v>245.12213066666666</v>
      </c>
      <c r="C609" s="3">
        <f t="shared" si="18"/>
        <v>1</v>
      </c>
      <c r="D609" s="4">
        <v>-5.4177444444444447</v>
      </c>
      <c r="E609" s="4">
        <f t="shared" si="19"/>
        <v>5.4177444444444447</v>
      </c>
      <c r="F609" s="5" t="s">
        <v>2510</v>
      </c>
    </row>
    <row r="610" spans="1:6" x14ac:dyDescent="0.2">
      <c r="A610" s="3" t="s">
        <v>2377</v>
      </c>
      <c r="B610" s="3">
        <f t="shared" si="20"/>
        <v>245.37417822222221</v>
      </c>
      <c r="C610" s="3">
        <f t="shared" si="18"/>
        <v>1</v>
      </c>
      <c r="D610" s="4">
        <v>-7.6460416666666671</v>
      </c>
      <c r="E610" s="4">
        <f t="shared" si="19"/>
        <v>7.6460416666666671</v>
      </c>
      <c r="F610" s="5" t="s">
        <v>2510</v>
      </c>
    </row>
    <row r="611" spans="1:6" x14ac:dyDescent="0.2">
      <c r="A611" s="3" t="s">
        <v>2379</v>
      </c>
      <c r="B611" s="3">
        <f t="shared" si="20"/>
        <v>247.43827444444443</v>
      </c>
      <c r="C611" s="3">
        <f t="shared" si="18"/>
        <v>1</v>
      </c>
      <c r="D611" s="4">
        <v>-9.214458333333333</v>
      </c>
      <c r="E611" s="4">
        <f t="shared" si="19"/>
        <v>9.214458333333333</v>
      </c>
      <c r="F611" s="5" t="s">
        <v>2510</v>
      </c>
    </row>
    <row r="612" spans="1:6" x14ac:dyDescent="0.2">
      <c r="A612" s="3" t="s">
        <v>2380</v>
      </c>
      <c r="B612" s="3">
        <f t="shared" si="20"/>
        <v>247.79842725</v>
      </c>
      <c r="C612" s="3">
        <f t="shared" si="18"/>
        <v>1</v>
      </c>
      <c r="D612" s="4">
        <v>-6.4192277777777784</v>
      </c>
      <c r="E612" s="4">
        <f t="shared" si="19"/>
        <v>6.4192277777777784</v>
      </c>
      <c r="F612" s="5" t="s">
        <v>2510</v>
      </c>
    </row>
    <row r="613" spans="1:6" x14ac:dyDescent="0.2">
      <c r="A613" s="3" t="s">
        <v>2381</v>
      </c>
      <c r="B613" s="3">
        <f t="shared" si="20"/>
        <v>248.25248052777778</v>
      </c>
      <c r="C613" s="3">
        <f t="shared" si="18"/>
        <v>1</v>
      </c>
      <c r="D613" s="4">
        <v>-8.285136111111111</v>
      </c>
      <c r="E613" s="4">
        <f t="shared" si="19"/>
        <v>8.285136111111111</v>
      </c>
      <c r="F613" s="5" t="s">
        <v>2510</v>
      </c>
    </row>
    <row r="614" spans="1:6" x14ac:dyDescent="0.2">
      <c r="A614" s="3" t="s">
        <v>2382</v>
      </c>
      <c r="B614" s="3">
        <f t="shared" si="20"/>
        <v>330.73761558333331</v>
      </c>
      <c r="C614" s="3">
        <f t="shared" si="18"/>
        <v>1</v>
      </c>
      <c r="D614" s="4">
        <v>-9.5993111111111116</v>
      </c>
      <c r="E614" s="4">
        <f t="shared" si="19"/>
        <v>9.5993111111111116</v>
      </c>
      <c r="F614" s="5" t="s">
        <v>2510</v>
      </c>
    </row>
    <row r="615" spans="1:6" x14ac:dyDescent="0.2">
      <c r="A615" s="3" t="s">
        <v>2383</v>
      </c>
      <c r="B615" s="3">
        <f t="shared" si="20"/>
        <v>330.94503497222223</v>
      </c>
      <c r="C615" s="3">
        <f t="shared" si="18"/>
        <v>1</v>
      </c>
      <c r="D615" s="4">
        <v>-10.903713888888888</v>
      </c>
      <c r="E615" s="4">
        <f t="shared" si="19"/>
        <v>10.903713888888888</v>
      </c>
      <c r="F615" s="5" t="s">
        <v>2510</v>
      </c>
    </row>
    <row r="616" spans="1:6" x14ac:dyDescent="0.2">
      <c r="A616" s="3" t="s">
        <v>2384</v>
      </c>
      <c r="B616" s="3">
        <f t="shared" si="20"/>
        <v>331.27939566666669</v>
      </c>
      <c r="C616" s="3">
        <f t="shared" si="18"/>
        <v>1</v>
      </c>
      <c r="D616" s="4">
        <v>-5.049630555555555</v>
      </c>
      <c r="E616" s="4">
        <f t="shared" si="19"/>
        <v>5.049630555555555</v>
      </c>
      <c r="F616" s="5" t="s">
        <v>2510</v>
      </c>
    </row>
    <row r="617" spans="1:6" x14ac:dyDescent="0.2">
      <c r="A617" s="3" t="s">
        <v>2385</v>
      </c>
      <c r="B617" s="3">
        <f t="shared" si="20"/>
        <v>331.39820444444445</v>
      </c>
      <c r="C617" s="3">
        <f t="shared" si="18"/>
        <v>1</v>
      </c>
      <c r="D617" s="4">
        <v>-6.5839416666666661</v>
      </c>
      <c r="E617" s="4">
        <f t="shared" si="19"/>
        <v>6.5839416666666661</v>
      </c>
      <c r="F617" s="5" t="s">
        <v>2510</v>
      </c>
    </row>
    <row r="618" spans="1:6" x14ac:dyDescent="0.2">
      <c r="A618" s="3" t="s">
        <v>2386</v>
      </c>
      <c r="B618" s="3">
        <f t="shared" si="20"/>
        <v>331.67626441666664</v>
      </c>
      <c r="C618" s="3">
        <f t="shared" si="18"/>
        <v>1</v>
      </c>
      <c r="D618" s="4">
        <v>-8.3853638888888895</v>
      </c>
      <c r="E618" s="4">
        <f t="shared" si="19"/>
        <v>8.3853638888888895</v>
      </c>
      <c r="F618" s="5" t="s">
        <v>2510</v>
      </c>
    </row>
    <row r="619" spans="1:6" x14ac:dyDescent="0.2">
      <c r="A619" s="3" t="s">
        <v>2387</v>
      </c>
      <c r="B619" s="3">
        <f t="shared" si="20"/>
        <v>331.83046794444442</v>
      </c>
      <c r="C619" s="3">
        <f t="shared" si="18"/>
        <v>1</v>
      </c>
      <c r="D619" s="4">
        <v>-6.9755361111111114</v>
      </c>
      <c r="E619" s="4">
        <f t="shared" si="19"/>
        <v>6.9755361111111114</v>
      </c>
      <c r="F619" s="5" t="s">
        <v>2510</v>
      </c>
    </row>
    <row r="620" spans="1:6" x14ac:dyDescent="0.2">
      <c r="A620" s="3" t="s">
        <v>2388</v>
      </c>
      <c r="B620" s="3">
        <f t="shared" si="20"/>
        <v>332.25048755555559</v>
      </c>
      <c r="C620" s="3">
        <f t="shared" si="18"/>
        <v>1</v>
      </c>
      <c r="D620" s="4">
        <v>-5.2802055555555558</v>
      </c>
      <c r="E620" s="4">
        <f t="shared" si="19"/>
        <v>5.2802055555555558</v>
      </c>
      <c r="F620" s="5" t="s">
        <v>2510</v>
      </c>
    </row>
    <row r="621" spans="1:6" x14ac:dyDescent="0.2">
      <c r="A621" s="3" t="s">
        <v>2389</v>
      </c>
      <c r="B621" s="3">
        <f t="shared" si="20"/>
        <v>332.49940655555554</v>
      </c>
      <c r="C621" s="3">
        <f t="shared" si="18"/>
        <v>1</v>
      </c>
      <c r="D621" s="4">
        <v>-2.0841444444444446</v>
      </c>
      <c r="E621" s="4">
        <f t="shared" si="19"/>
        <v>2.0841444444444446</v>
      </c>
      <c r="F621" s="5" t="s">
        <v>2510</v>
      </c>
    </row>
    <row r="622" spans="1:6" x14ac:dyDescent="0.2">
      <c r="A622" s="3" t="s">
        <v>2390</v>
      </c>
      <c r="B622" s="3">
        <f t="shared" si="20"/>
        <v>333.06422808333332</v>
      </c>
      <c r="C622" s="3">
        <f t="shared" si="18"/>
        <v>1</v>
      </c>
      <c r="D622" s="4">
        <v>-3.2217805555555556</v>
      </c>
      <c r="E622" s="4">
        <f t="shared" si="19"/>
        <v>3.2217805555555556</v>
      </c>
      <c r="F622" s="5" t="s">
        <v>2510</v>
      </c>
    </row>
    <row r="623" spans="1:6" x14ac:dyDescent="0.2">
      <c r="A623" s="3" t="s">
        <v>2391</v>
      </c>
      <c r="B623" s="3">
        <f t="shared" si="20"/>
        <v>333.15240041666669</v>
      </c>
      <c r="C623" s="3">
        <f t="shared" si="18"/>
        <v>1</v>
      </c>
      <c r="D623" s="4">
        <v>-2.1187111111111112</v>
      </c>
      <c r="E623" s="4">
        <f t="shared" si="19"/>
        <v>2.1187111111111112</v>
      </c>
      <c r="F623" s="5" t="s">
        <v>2510</v>
      </c>
    </row>
    <row r="624" spans="1:6" x14ac:dyDescent="0.2">
      <c r="A624" s="3" t="s">
        <v>2392</v>
      </c>
      <c r="B624" s="3">
        <f t="shared" si="20"/>
        <v>333.29358099999996</v>
      </c>
      <c r="C624" s="3">
        <f t="shared" si="18"/>
        <v>1</v>
      </c>
      <c r="D624" s="4">
        <v>-9.7961500000000008</v>
      </c>
      <c r="E624" s="4">
        <f t="shared" si="19"/>
        <v>9.7961500000000008</v>
      </c>
      <c r="F624" s="5" t="s">
        <v>2510</v>
      </c>
    </row>
    <row r="625" spans="1:6" x14ac:dyDescent="0.2">
      <c r="A625" s="3" t="s">
        <v>2393</v>
      </c>
      <c r="B625" s="3">
        <f t="shared" si="20"/>
        <v>333.29542491666666</v>
      </c>
      <c r="C625" s="3">
        <f t="shared" si="18"/>
        <v>1</v>
      </c>
      <c r="D625" s="4">
        <v>-3.5418888888888889</v>
      </c>
      <c r="E625" s="4">
        <f t="shared" si="19"/>
        <v>3.5418888888888889</v>
      </c>
      <c r="F625" s="5" t="s">
        <v>2510</v>
      </c>
    </row>
    <row r="626" spans="1:6" x14ac:dyDescent="0.2">
      <c r="A626" s="3" t="s">
        <v>2394</v>
      </c>
      <c r="B626" s="3">
        <f t="shared" si="20"/>
        <v>333.33528611111115</v>
      </c>
      <c r="C626" s="3">
        <f t="shared" si="18"/>
        <v>1</v>
      </c>
      <c r="D626" s="4">
        <v>-8.3544166666666673</v>
      </c>
      <c r="E626" s="4">
        <f t="shared" si="19"/>
        <v>8.3544166666666673</v>
      </c>
      <c r="F626" s="5" t="s">
        <v>2510</v>
      </c>
    </row>
    <row r="627" spans="1:6" x14ac:dyDescent="0.2">
      <c r="A627" s="3" t="s">
        <v>2395</v>
      </c>
      <c r="B627" s="3">
        <f t="shared" si="20"/>
        <v>333.38282500000003</v>
      </c>
      <c r="C627" s="3">
        <f t="shared" si="18"/>
        <v>1</v>
      </c>
      <c r="D627" s="4">
        <v>-6.2681055555555556</v>
      </c>
      <c r="E627" s="4">
        <f t="shared" si="19"/>
        <v>6.2681055555555556</v>
      </c>
      <c r="F627" s="5" t="s">
        <v>2510</v>
      </c>
    </row>
    <row r="628" spans="1:6" x14ac:dyDescent="0.2">
      <c r="A628" s="3" t="s">
        <v>2396</v>
      </c>
      <c r="B628" s="3">
        <f t="shared" si="20"/>
        <v>333.45526319444446</v>
      </c>
      <c r="C628" s="3">
        <f t="shared" si="18"/>
        <v>1</v>
      </c>
      <c r="D628" s="4">
        <v>-4.4076694444444451</v>
      </c>
      <c r="E628" s="4">
        <f t="shared" si="19"/>
        <v>4.4076694444444451</v>
      </c>
      <c r="F628" s="5" t="s">
        <v>2510</v>
      </c>
    </row>
    <row r="629" spans="1:6" x14ac:dyDescent="0.2">
      <c r="A629" s="3" t="s">
        <v>2397</v>
      </c>
      <c r="B629" s="3">
        <f t="shared" si="20"/>
        <v>333.57902700000005</v>
      </c>
      <c r="C629" s="3">
        <f t="shared" si="18"/>
        <v>1</v>
      </c>
      <c r="D629" s="4">
        <v>-3.9159138888888889</v>
      </c>
      <c r="E629" s="4">
        <f t="shared" si="19"/>
        <v>3.9159138888888889</v>
      </c>
      <c r="F629" s="5" t="s">
        <v>2510</v>
      </c>
    </row>
    <row r="630" spans="1:6" x14ac:dyDescent="0.2">
      <c r="A630" s="3" t="s">
        <v>2398</v>
      </c>
      <c r="B630" s="3">
        <f t="shared" si="20"/>
        <v>333.8058901666667</v>
      </c>
      <c r="C630" s="3">
        <f t="shared" si="18"/>
        <v>1</v>
      </c>
      <c r="D630" s="4">
        <v>-6.3934555555555557</v>
      </c>
      <c r="E630" s="4">
        <f t="shared" si="19"/>
        <v>6.3934555555555557</v>
      </c>
      <c r="F630" s="5" t="s">
        <v>2510</v>
      </c>
    </row>
    <row r="631" spans="1:6" x14ac:dyDescent="0.2">
      <c r="A631" s="3" t="s">
        <v>2399</v>
      </c>
      <c r="B631" s="3">
        <f t="shared" si="20"/>
        <v>333.96707327777779</v>
      </c>
      <c r="C631" s="3">
        <f t="shared" si="18"/>
        <v>1</v>
      </c>
      <c r="D631" s="4">
        <v>-6.649633333333334</v>
      </c>
      <c r="E631" s="4">
        <f t="shared" si="19"/>
        <v>6.649633333333334</v>
      </c>
      <c r="F631" s="5" t="s">
        <v>2510</v>
      </c>
    </row>
    <row r="632" spans="1:6" x14ac:dyDescent="0.2">
      <c r="A632" s="3" t="s">
        <v>2400</v>
      </c>
      <c r="B632" s="3">
        <f t="shared" si="20"/>
        <v>334.38878788888888</v>
      </c>
      <c r="C632" s="3">
        <f t="shared" si="18"/>
        <v>1</v>
      </c>
      <c r="D632" s="4">
        <v>-8.4148194444444435</v>
      </c>
      <c r="E632" s="4">
        <f t="shared" si="19"/>
        <v>8.4148194444444435</v>
      </c>
      <c r="F632" s="5" t="s">
        <v>2510</v>
      </c>
    </row>
    <row r="633" spans="1:6" x14ac:dyDescent="0.2">
      <c r="A633" s="3" t="s">
        <v>2401</v>
      </c>
      <c r="B633" s="3">
        <f t="shared" si="20"/>
        <v>335.44882105555553</v>
      </c>
      <c r="C633" s="3">
        <f t="shared" si="18"/>
        <v>1</v>
      </c>
      <c r="D633" s="4">
        <v>-8.0391416666666675</v>
      </c>
      <c r="E633" s="4">
        <f t="shared" si="19"/>
        <v>8.0391416666666675</v>
      </c>
      <c r="F633" s="5" t="s">
        <v>2510</v>
      </c>
    </row>
    <row r="634" spans="1:6" x14ac:dyDescent="0.2">
      <c r="A634" s="3" t="s">
        <v>2402</v>
      </c>
      <c r="B634" s="3">
        <f t="shared" si="20"/>
        <v>336.53879302777773</v>
      </c>
      <c r="C634" s="3">
        <f t="shared" si="18"/>
        <v>1</v>
      </c>
      <c r="D634" s="4">
        <v>-6.4674638888888891</v>
      </c>
      <c r="E634" s="4">
        <f t="shared" si="19"/>
        <v>6.4674638888888891</v>
      </c>
      <c r="F634" s="5" t="s">
        <v>2510</v>
      </c>
    </row>
    <row r="635" spans="1:6" x14ac:dyDescent="0.2">
      <c r="A635" s="3" t="s">
        <v>2403</v>
      </c>
      <c r="B635" s="3">
        <f t="shared" si="20"/>
        <v>336.67620541666662</v>
      </c>
      <c r="C635" s="3">
        <f t="shared" si="18"/>
        <v>1</v>
      </c>
      <c r="D635" s="4">
        <v>-8.6953499999999995</v>
      </c>
      <c r="E635" s="4">
        <f t="shared" si="19"/>
        <v>8.6953499999999995</v>
      </c>
      <c r="F635" s="5" t="s">
        <v>2510</v>
      </c>
    </row>
    <row r="636" spans="1:6" x14ac:dyDescent="0.2">
      <c r="A636" s="3" t="s">
        <v>2404</v>
      </c>
      <c r="B636" s="3">
        <f t="shared" si="20"/>
        <v>337.16880288888888</v>
      </c>
      <c r="C636" s="3">
        <f t="shared" si="18"/>
        <v>1</v>
      </c>
      <c r="D636" s="4">
        <v>-6.9433888888888893</v>
      </c>
      <c r="E636" s="4">
        <f t="shared" si="19"/>
        <v>6.9433888888888893</v>
      </c>
      <c r="F636" s="5" t="s">
        <v>2510</v>
      </c>
    </row>
    <row r="637" spans="1:6" x14ac:dyDescent="0.2">
      <c r="A637" s="3" t="s">
        <v>2405</v>
      </c>
      <c r="B637" s="3">
        <f t="shared" si="20"/>
        <v>337.58967986111111</v>
      </c>
      <c r="C637" s="3">
        <f t="shared" si="18"/>
        <v>1</v>
      </c>
      <c r="D637" s="4">
        <v>-9.7360277777777782</v>
      </c>
      <c r="E637" s="4">
        <f t="shared" si="19"/>
        <v>9.7360277777777782</v>
      </c>
      <c r="F637" s="5" t="s">
        <v>2510</v>
      </c>
    </row>
    <row r="638" spans="1:6" x14ac:dyDescent="0.2">
      <c r="A638" s="3" t="s">
        <v>2406</v>
      </c>
      <c r="B638" s="3">
        <f t="shared" si="20"/>
        <v>338.04686391666667</v>
      </c>
      <c r="C638" s="3">
        <f t="shared" si="18"/>
        <v>1</v>
      </c>
      <c r="D638" s="4">
        <v>-9.4444638888888885</v>
      </c>
      <c r="E638" s="4">
        <f t="shared" si="19"/>
        <v>9.4444638888888885</v>
      </c>
      <c r="F638" s="5" t="s">
        <v>2510</v>
      </c>
    </row>
    <row r="639" spans="1:6" x14ac:dyDescent="0.2">
      <c r="A639" s="3" t="s">
        <v>2407</v>
      </c>
      <c r="B639" s="3">
        <f t="shared" si="20"/>
        <v>338.17764830555552</v>
      </c>
      <c r="C639" s="3">
        <f t="shared" si="18"/>
        <v>1</v>
      </c>
      <c r="D639" s="4">
        <v>-4.7399555555555555</v>
      </c>
      <c r="E639" s="4">
        <f t="shared" si="19"/>
        <v>4.7399555555555555</v>
      </c>
      <c r="F639" s="5" t="s">
        <v>2510</v>
      </c>
    </row>
    <row r="640" spans="1:6" x14ac:dyDescent="0.2">
      <c r="A640" s="3" t="s">
        <v>2408</v>
      </c>
      <c r="B640" s="3">
        <f t="shared" si="20"/>
        <v>338.33646961111111</v>
      </c>
      <c r="C640" s="3">
        <f t="shared" si="18"/>
        <v>1</v>
      </c>
      <c r="D640" s="4">
        <v>-9.8993611111111122</v>
      </c>
      <c r="E640" s="4">
        <f t="shared" si="19"/>
        <v>9.8993611111111122</v>
      </c>
      <c r="F640" s="5" t="s">
        <v>2510</v>
      </c>
    </row>
    <row r="641" spans="1:6" x14ac:dyDescent="0.2">
      <c r="A641" s="3" t="s">
        <v>2409</v>
      </c>
      <c r="B641" s="3">
        <f t="shared" si="20"/>
        <v>338.34967599999999</v>
      </c>
      <c r="C641" s="3">
        <f t="shared" si="18"/>
        <v>1</v>
      </c>
      <c r="D641" s="4">
        <v>-3.9713000000000003</v>
      </c>
      <c r="E641" s="4">
        <f t="shared" si="19"/>
        <v>3.9713000000000003</v>
      </c>
      <c r="F641" s="5" t="s">
        <v>2510</v>
      </c>
    </row>
    <row r="642" spans="1:6" x14ac:dyDescent="0.2">
      <c r="A642" s="3" t="s">
        <v>2410</v>
      </c>
      <c r="B642" s="3">
        <f t="shared" si="20"/>
        <v>338.47474333333332</v>
      </c>
      <c r="C642" s="3">
        <f t="shared" ref="C642:C705" si="21">IF(D642&lt;0,1,0)</f>
        <v>1</v>
      </c>
      <c r="D642" s="4">
        <v>-4.5335527777777775</v>
      </c>
      <c r="E642" s="4">
        <f t="shared" ref="E642:E705" si="22">ABS(D642)</f>
        <v>4.5335527777777775</v>
      </c>
      <c r="F642" s="5" t="s">
        <v>2510</v>
      </c>
    </row>
    <row r="643" spans="1:6" x14ac:dyDescent="0.2">
      <c r="A643" s="3" t="s">
        <v>2411</v>
      </c>
      <c r="B643" s="3">
        <f t="shared" si="20"/>
        <v>338.90032377777777</v>
      </c>
      <c r="C643" s="3">
        <f t="shared" si="21"/>
        <v>1</v>
      </c>
      <c r="D643" s="4">
        <v>-9.1287638888888889</v>
      </c>
      <c r="E643" s="4">
        <f t="shared" si="22"/>
        <v>9.1287638888888889</v>
      </c>
      <c r="F643" s="5" t="s">
        <v>2510</v>
      </c>
    </row>
    <row r="644" spans="1:6" x14ac:dyDescent="0.2">
      <c r="A644" s="3" t="s">
        <v>2412</v>
      </c>
      <c r="B644" s="3">
        <f t="shared" si="20"/>
        <v>338.95351413888892</v>
      </c>
      <c r="C644" s="3">
        <f t="shared" si="21"/>
        <v>1</v>
      </c>
      <c r="D644" s="4">
        <v>-6.2800805555555552</v>
      </c>
      <c r="E644" s="4">
        <f t="shared" si="22"/>
        <v>6.2800805555555552</v>
      </c>
      <c r="F644" s="5" t="s">
        <v>2510</v>
      </c>
    </row>
    <row r="645" spans="1:6" x14ac:dyDescent="0.2">
      <c r="A645" s="3" t="s">
        <v>2413</v>
      </c>
      <c r="B645" s="3">
        <f t="shared" si="20"/>
        <v>339.06034230555559</v>
      </c>
      <c r="C645" s="3">
        <f t="shared" si="21"/>
        <v>1</v>
      </c>
      <c r="D645" s="4">
        <v>-5.2075944444444442</v>
      </c>
      <c r="E645" s="4">
        <f t="shared" si="22"/>
        <v>5.2075944444444442</v>
      </c>
      <c r="F645" s="5" t="s">
        <v>2510</v>
      </c>
    </row>
    <row r="646" spans="1:6" x14ac:dyDescent="0.2">
      <c r="A646" s="3" t="s">
        <v>2414</v>
      </c>
      <c r="B646" s="3">
        <f t="shared" si="20"/>
        <v>339.89531813888891</v>
      </c>
      <c r="C646" s="3">
        <f t="shared" si="21"/>
        <v>1</v>
      </c>
      <c r="D646" s="4">
        <v>-5.5148888888888887</v>
      </c>
      <c r="E646" s="4">
        <f t="shared" si="22"/>
        <v>5.5148888888888887</v>
      </c>
      <c r="F646" s="5" t="s">
        <v>2510</v>
      </c>
    </row>
    <row r="647" spans="1:6" x14ac:dyDescent="0.2">
      <c r="A647" s="3" t="s">
        <v>2415</v>
      </c>
      <c r="B647" s="3">
        <f t="shared" si="20"/>
        <v>340.58995433333331</v>
      </c>
      <c r="C647" s="3">
        <f t="shared" si="21"/>
        <v>1</v>
      </c>
      <c r="D647" s="4">
        <v>-9.0198722222222223</v>
      </c>
      <c r="E647" s="4">
        <f t="shared" si="22"/>
        <v>9.0198722222222223</v>
      </c>
      <c r="F647" s="5" t="s">
        <v>2510</v>
      </c>
    </row>
    <row r="648" spans="1:6" x14ac:dyDescent="0.2">
      <c r="A648" s="3" t="s">
        <v>2416</v>
      </c>
      <c r="B648" s="3">
        <f t="shared" si="20"/>
        <v>341.01564436111113</v>
      </c>
      <c r="C648" s="3">
        <f t="shared" si="21"/>
        <v>1</v>
      </c>
      <c r="D648" s="4">
        <v>-2.2261583333333332</v>
      </c>
      <c r="E648" s="4">
        <f t="shared" si="22"/>
        <v>2.2261583333333332</v>
      </c>
      <c r="F648" s="5" t="s">
        <v>2510</v>
      </c>
    </row>
    <row r="649" spans="1:6" x14ac:dyDescent="0.2">
      <c r="A649" s="3" t="s">
        <v>2417</v>
      </c>
      <c r="B649" s="3">
        <f t="shared" si="20"/>
        <v>341.56265966666666</v>
      </c>
      <c r="C649" s="3">
        <f t="shared" si="21"/>
        <v>1</v>
      </c>
      <c r="D649" s="4">
        <v>-3.2147222222222225</v>
      </c>
      <c r="E649" s="4">
        <f t="shared" si="22"/>
        <v>3.2147222222222225</v>
      </c>
      <c r="F649" s="5" t="s">
        <v>2510</v>
      </c>
    </row>
    <row r="650" spans="1:6" x14ac:dyDescent="0.2">
      <c r="A650" s="3" t="s">
        <v>2419</v>
      </c>
      <c r="B650" s="3">
        <f t="shared" si="20"/>
        <v>341.68828436111107</v>
      </c>
      <c r="C650" s="3">
        <f t="shared" si="21"/>
        <v>1</v>
      </c>
      <c r="D650" s="4">
        <v>-3.8069388888888893</v>
      </c>
      <c r="E650" s="4">
        <f t="shared" si="22"/>
        <v>3.8069388888888893</v>
      </c>
      <c r="F650" s="5" t="s">
        <v>2510</v>
      </c>
    </row>
    <row r="651" spans="1:6" x14ac:dyDescent="0.2">
      <c r="A651" s="3" t="s">
        <v>2420</v>
      </c>
      <c r="B651" s="3">
        <f t="shared" si="20"/>
        <v>342.24619625000003</v>
      </c>
      <c r="C651" s="3">
        <f t="shared" si="21"/>
        <v>1</v>
      </c>
      <c r="D651" s="4">
        <v>-3.9672611111111111</v>
      </c>
      <c r="E651" s="4">
        <f t="shared" si="22"/>
        <v>3.9672611111111111</v>
      </c>
      <c r="F651" s="5" t="s">
        <v>2510</v>
      </c>
    </row>
    <row r="652" spans="1:6" x14ac:dyDescent="0.2">
      <c r="A652" s="3" t="s">
        <v>2421</v>
      </c>
      <c r="B652" s="3">
        <f t="shared" si="20"/>
        <v>344.56564577777777</v>
      </c>
      <c r="C652" s="3">
        <f t="shared" si="21"/>
        <v>1</v>
      </c>
      <c r="D652" s="4">
        <v>-3.9874555555555555</v>
      </c>
      <c r="E652" s="4">
        <f t="shared" si="22"/>
        <v>3.9874555555555555</v>
      </c>
      <c r="F652" s="5" t="s">
        <v>2510</v>
      </c>
    </row>
    <row r="653" spans="1:6" x14ac:dyDescent="0.2">
      <c r="A653" s="3" t="s">
        <v>2422</v>
      </c>
      <c r="B653" s="3">
        <f t="shared" si="20"/>
        <v>346.74347461111108</v>
      </c>
      <c r="C653" s="3">
        <f t="shared" si="21"/>
        <v>1</v>
      </c>
      <c r="D653" s="4">
        <v>-3.9822861111111112</v>
      </c>
      <c r="E653" s="4">
        <f t="shared" si="22"/>
        <v>3.9822861111111112</v>
      </c>
      <c r="F653" s="5" t="s">
        <v>2510</v>
      </c>
    </row>
    <row r="654" spans="1:6" x14ac:dyDescent="0.2">
      <c r="A654" s="3" t="s">
        <v>2423</v>
      </c>
      <c r="B654" s="3">
        <f t="shared" si="20"/>
        <v>348.49336661111107</v>
      </c>
      <c r="C654" s="3">
        <f t="shared" si="21"/>
        <v>1</v>
      </c>
      <c r="D654" s="4">
        <v>-3.0906833333333332</v>
      </c>
      <c r="E654" s="4">
        <f t="shared" si="22"/>
        <v>3.0906833333333332</v>
      </c>
      <c r="F654" s="5" t="s">
        <v>2510</v>
      </c>
    </row>
    <row r="655" spans="1:6" x14ac:dyDescent="0.2">
      <c r="A655" s="3" t="s">
        <v>2424</v>
      </c>
      <c r="B655" s="3">
        <f t="shared" si="20"/>
        <v>348.58395197222222</v>
      </c>
      <c r="C655" s="3">
        <f t="shared" si="21"/>
        <v>1</v>
      </c>
      <c r="D655" s="4">
        <v>-3.9443444444444444</v>
      </c>
      <c r="E655" s="4">
        <f t="shared" si="22"/>
        <v>3.9443444444444444</v>
      </c>
      <c r="F655" s="5" t="s">
        <v>2510</v>
      </c>
    </row>
    <row r="656" spans="1:6" x14ac:dyDescent="0.2">
      <c r="A656" s="3" t="s">
        <v>2425</v>
      </c>
      <c r="B656" s="3">
        <f t="shared" si="20"/>
        <v>348.98031249999997</v>
      </c>
      <c r="C656" s="3">
        <f t="shared" si="21"/>
        <v>1</v>
      </c>
      <c r="D656" s="4">
        <v>-6.3726333333333329</v>
      </c>
      <c r="E656" s="4">
        <f t="shared" si="22"/>
        <v>6.3726333333333329</v>
      </c>
      <c r="F656" s="5" t="s">
        <v>2510</v>
      </c>
    </row>
    <row r="657" spans="1:6" x14ac:dyDescent="0.2">
      <c r="A657" s="3" t="s">
        <v>2426</v>
      </c>
      <c r="B657" s="3">
        <f t="shared" si="20"/>
        <v>349.97277691666665</v>
      </c>
      <c r="C657" s="3">
        <f t="shared" si="21"/>
        <v>1</v>
      </c>
      <c r="D657" s="4">
        <v>-3.5427055555555556</v>
      </c>
      <c r="E657" s="4">
        <f t="shared" si="22"/>
        <v>3.5427055555555556</v>
      </c>
      <c r="F657" s="5" t="s">
        <v>2510</v>
      </c>
    </row>
    <row r="658" spans="1:6" x14ac:dyDescent="0.2">
      <c r="A658" s="3" t="s">
        <v>2427</v>
      </c>
      <c r="B658" s="3">
        <f t="shared" si="20"/>
        <v>352.22382602777776</v>
      </c>
      <c r="C658" s="3">
        <f t="shared" si="21"/>
        <v>1</v>
      </c>
      <c r="D658" s="4">
        <v>-6.1777250000000006</v>
      </c>
      <c r="E658" s="4">
        <f t="shared" si="22"/>
        <v>6.1777250000000006</v>
      </c>
      <c r="F658" s="5" t="s">
        <v>2510</v>
      </c>
    </row>
    <row r="659" spans="1:6" x14ac:dyDescent="0.2">
      <c r="A659" s="3" t="s">
        <v>2428</v>
      </c>
      <c r="B659" s="3">
        <f t="shared" si="20"/>
        <v>352.46569261111114</v>
      </c>
      <c r="C659" s="3">
        <f t="shared" si="21"/>
        <v>1</v>
      </c>
      <c r="D659" s="4">
        <v>-8.8750388888888878</v>
      </c>
      <c r="E659" s="4">
        <f t="shared" si="22"/>
        <v>8.8750388888888878</v>
      </c>
      <c r="F659" s="5" t="s">
        <v>2510</v>
      </c>
    </row>
    <row r="660" spans="1:6" x14ac:dyDescent="0.2">
      <c r="A660" s="3" t="s">
        <v>2429</v>
      </c>
      <c r="B660" s="3">
        <f t="shared" si="20"/>
        <v>352.52563088888888</v>
      </c>
      <c r="C660" s="3">
        <f t="shared" si="21"/>
        <v>1</v>
      </c>
      <c r="D660" s="4">
        <v>-8.1707111111111121</v>
      </c>
      <c r="E660" s="4">
        <f t="shared" si="22"/>
        <v>8.1707111111111121</v>
      </c>
      <c r="F660" s="5" t="s">
        <v>2510</v>
      </c>
    </row>
    <row r="661" spans="1:6" x14ac:dyDescent="0.2">
      <c r="A661" s="3" t="s">
        <v>2430</v>
      </c>
      <c r="B661" s="3">
        <f t="shared" si="20"/>
        <v>352.68204727777783</v>
      </c>
      <c r="C661" s="3">
        <f t="shared" si="21"/>
        <v>1</v>
      </c>
      <c r="D661" s="4">
        <v>-4.0984611111111109</v>
      </c>
      <c r="E661" s="4">
        <f t="shared" si="22"/>
        <v>4.0984611111111109</v>
      </c>
      <c r="F661" s="5" t="s">
        <v>2510</v>
      </c>
    </row>
    <row r="662" spans="1:6" x14ac:dyDescent="0.2">
      <c r="A662" s="3" t="s">
        <v>2431</v>
      </c>
      <c r="B662" s="3">
        <f t="shared" si="20"/>
        <v>353.16575247222221</v>
      </c>
      <c r="C662" s="3">
        <f t="shared" si="21"/>
        <v>1</v>
      </c>
      <c r="D662" s="4">
        <v>-2.1588722222222221</v>
      </c>
      <c r="E662" s="4">
        <f t="shared" si="22"/>
        <v>2.1588722222222221</v>
      </c>
      <c r="F662" s="5" t="s">
        <v>2510</v>
      </c>
    </row>
    <row r="663" spans="1:6" x14ac:dyDescent="0.2">
      <c r="A663" s="3" t="s">
        <v>2432</v>
      </c>
      <c r="B663" s="3">
        <f t="shared" si="20"/>
        <v>354.41757725000002</v>
      </c>
      <c r="C663" s="3">
        <f t="shared" si="21"/>
        <v>1</v>
      </c>
      <c r="D663" s="4">
        <v>-4.0820472222222222</v>
      </c>
      <c r="E663" s="4">
        <f t="shared" si="22"/>
        <v>4.0820472222222222</v>
      </c>
      <c r="F663" s="5" t="s">
        <v>2510</v>
      </c>
    </row>
    <row r="664" spans="1:6" x14ac:dyDescent="0.2">
      <c r="A664" s="3" t="s">
        <v>2433</v>
      </c>
      <c r="B664" s="3">
        <f t="shared" si="20"/>
        <v>356.5314158611111</v>
      </c>
      <c r="C664" s="3">
        <f t="shared" si="21"/>
        <v>1</v>
      </c>
      <c r="D664" s="4">
        <v>-7.1560083333333333</v>
      </c>
      <c r="E664" s="4">
        <f t="shared" si="22"/>
        <v>7.1560083333333333</v>
      </c>
      <c r="F664" s="5" t="s">
        <v>2510</v>
      </c>
    </row>
    <row r="665" spans="1:6" x14ac:dyDescent="0.2">
      <c r="A665" s="3" t="s">
        <v>2434</v>
      </c>
      <c r="B665" s="3">
        <f t="shared" si="20"/>
        <v>357.83897136111108</v>
      </c>
      <c r="C665" s="3">
        <f t="shared" si="21"/>
        <v>1</v>
      </c>
      <c r="D665" s="4">
        <v>-3.3560527777777778</v>
      </c>
      <c r="E665" s="4">
        <f t="shared" si="22"/>
        <v>3.3560527777777778</v>
      </c>
      <c r="F665" s="5" t="s">
        <v>2510</v>
      </c>
    </row>
    <row r="666" spans="1:6" x14ac:dyDescent="0.2">
      <c r="A666" s="3" t="s">
        <v>2435</v>
      </c>
      <c r="B666" s="3">
        <f t="shared" si="20"/>
        <v>358.04882891666671</v>
      </c>
      <c r="C666" s="3">
        <f t="shared" si="21"/>
        <v>1</v>
      </c>
      <c r="D666" s="4">
        <v>-8.0242333333333331</v>
      </c>
      <c r="E666" s="4">
        <f t="shared" si="22"/>
        <v>8.0242333333333331</v>
      </c>
      <c r="F666" s="5" t="s">
        <v>2510</v>
      </c>
    </row>
    <row r="667" spans="1:6" x14ac:dyDescent="0.2">
      <c r="A667" s="3" t="s">
        <v>2436</v>
      </c>
      <c r="B667" s="3">
        <f t="shared" si="20"/>
        <v>359.89039441666665</v>
      </c>
      <c r="C667" s="3">
        <f t="shared" si="21"/>
        <v>1</v>
      </c>
      <c r="D667" s="4">
        <v>-3.879086111111111</v>
      </c>
      <c r="E667" s="4">
        <f t="shared" si="22"/>
        <v>3.879086111111111</v>
      </c>
      <c r="F667" s="5" t="s">
        <v>2510</v>
      </c>
    </row>
    <row r="668" spans="1:6" x14ac:dyDescent="0.2">
      <c r="A668" s="3" t="s">
        <v>2438</v>
      </c>
      <c r="B668" s="3">
        <f t="shared" si="20"/>
        <v>10.004149305555556</v>
      </c>
      <c r="C668" s="3">
        <f t="shared" si="21"/>
        <v>1</v>
      </c>
      <c r="D668" s="4">
        <v>-0.60186111111111118</v>
      </c>
      <c r="E668" s="4">
        <f t="shared" si="22"/>
        <v>0.60186111111111118</v>
      </c>
      <c r="F668" s="5" t="s">
        <v>2510</v>
      </c>
    </row>
    <row r="669" spans="1:6" x14ac:dyDescent="0.2">
      <c r="A669" s="3" t="s">
        <v>2439</v>
      </c>
      <c r="B669" s="3">
        <f t="shared" si="20"/>
        <v>10.004522299382717</v>
      </c>
      <c r="C669" s="3">
        <f t="shared" si="21"/>
        <v>1</v>
      </c>
      <c r="D669" s="4">
        <v>-2.2788111111111111</v>
      </c>
      <c r="E669" s="4">
        <f t="shared" si="22"/>
        <v>2.2788111111111111</v>
      </c>
      <c r="F669" s="5" t="s">
        <v>2510</v>
      </c>
    </row>
    <row r="670" spans="1:6" x14ac:dyDescent="0.2">
      <c r="A670" s="3" t="s">
        <v>2440</v>
      </c>
      <c r="B670" s="3">
        <f t="shared" si="20"/>
        <v>10.005846064814815</v>
      </c>
      <c r="C670" s="3">
        <f t="shared" si="21"/>
        <v>1</v>
      </c>
      <c r="D670" s="4">
        <v>-3.9087888888888886</v>
      </c>
      <c r="E670" s="4">
        <f t="shared" si="22"/>
        <v>3.9087888888888886</v>
      </c>
      <c r="F670" s="5" t="s">
        <v>2510</v>
      </c>
    </row>
    <row r="671" spans="1:6" x14ac:dyDescent="0.2">
      <c r="A671" s="3" t="s">
        <v>2441</v>
      </c>
      <c r="B671" s="3">
        <f t="shared" si="20"/>
        <v>10.011359027777777</v>
      </c>
      <c r="C671" s="3">
        <f t="shared" si="21"/>
        <v>1</v>
      </c>
      <c r="D671" s="4">
        <v>-2.7519138888888888</v>
      </c>
      <c r="E671" s="4">
        <f t="shared" si="22"/>
        <v>2.7519138888888888</v>
      </c>
      <c r="F671" s="5" t="s">
        <v>2510</v>
      </c>
    </row>
    <row r="672" spans="1:6" x14ac:dyDescent="0.2">
      <c r="A672" s="3" t="s">
        <v>2442</v>
      </c>
      <c r="B672" s="3">
        <f t="shared" ref="B672:B733" si="23">(B544)+(C544/60)+(D544/3600)</f>
        <v>10.01373325617284</v>
      </c>
      <c r="C672" s="3">
        <f t="shared" si="21"/>
        <v>1</v>
      </c>
      <c r="D672" s="4">
        <v>-0.63970000000000005</v>
      </c>
      <c r="E672" s="4">
        <f t="shared" si="22"/>
        <v>0.63970000000000005</v>
      </c>
      <c r="F672" s="5" t="s">
        <v>2510</v>
      </c>
    </row>
    <row r="673" spans="1:6" x14ac:dyDescent="0.2">
      <c r="A673" s="3" t="s">
        <v>2443</v>
      </c>
      <c r="B673" s="3">
        <f t="shared" si="23"/>
        <v>10.014182716049383</v>
      </c>
      <c r="C673" s="3">
        <f t="shared" si="21"/>
        <v>1</v>
      </c>
      <c r="D673" s="4">
        <v>-3.8450666666666669</v>
      </c>
      <c r="E673" s="4">
        <f t="shared" si="22"/>
        <v>3.8450666666666669</v>
      </c>
      <c r="F673" s="5" t="s">
        <v>2510</v>
      </c>
    </row>
    <row r="674" spans="1:6" x14ac:dyDescent="0.2">
      <c r="A674" s="3" t="s">
        <v>2444</v>
      </c>
      <c r="B674" s="3">
        <f t="shared" si="23"/>
        <v>10.014838040123458</v>
      </c>
      <c r="C674" s="3">
        <f t="shared" si="21"/>
        <v>1</v>
      </c>
      <c r="D674" s="4">
        <v>-1.2926</v>
      </c>
      <c r="E674" s="4">
        <f t="shared" si="22"/>
        <v>1.2926</v>
      </c>
      <c r="F674" s="5" t="s">
        <v>2510</v>
      </c>
    </row>
    <row r="675" spans="1:6" x14ac:dyDescent="0.2">
      <c r="A675" s="3" t="s">
        <v>2445</v>
      </c>
      <c r="B675" s="3">
        <f t="shared" si="23"/>
        <v>10.016363117283952</v>
      </c>
      <c r="C675" s="3">
        <f t="shared" si="21"/>
        <v>1</v>
      </c>
      <c r="D675" s="4">
        <v>-0.9798472222222222</v>
      </c>
      <c r="E675" s="4">
        <f t="shared" si="22"/>
        <v>0.9798472222222222</v>
      </c>
      <c r="F675" s="5" t="s">
        <v>2510</v>
      </c>
    </row>
    <row r="676" spans="1:6" x14ac:dyDescent="0.2">
      <c r="A676" s="3" t="s">
        <v>2446</v>
      </c>
      <c r="B676" s="3">
        <f t="shared" si="23"/>
        <v>10.023987731481482</v>
      </c>
      <c r="C676" s="3">
        <f t="shared" si="21"/>
        <v>1</v>
      </c>
      <c r="D676" s="4">
        <v>-0.78313055555555555</v>
      </c>
      <c r="E676" s="4">
        <f t="shared" si="22"/>
        <v>0.78313055555555555</v>
      </c>
      <c r="F676" s="5" t="s">
        <v>2510</v>
      </c>
    </row>
    <row r="677" spans="1:6" x14ac:dyDescent="0.2">
      <c r="A677" s="3" t="s">
        <v>2447</v>
      </c>
      <c r="B677" s="3">
        <f t="shared" si="23"/>
        <v>10.037053935185186</v>
      </c>
      <c r="C677" s="3">
        <f t="shared" si="21"/>
        <v>1</v>
      </c>
      <c r="D677" s="4">
        <v>-1.3428361111111111</v>
      </c>
      <c r="E677" s="4">
        <f t="shared" si="22"/>
        <v>1.3428361111111111</v>
      </c>
      <c r="F677" s="5" t="s">
        <v>2510</v>
      </c>
    </row>
    <row r="678" spans="1:6" x14ac:dyDescent="0.2">
      <c r="A678" s="3" t="s">
        <v>2448</v>
      </c>
      <c r="B678" s="3">
        <f t="shared" si="23"/>
        <v>10.038694058641976</v>
      </c>
      <c r="C678" s="3">
        <f t="shared" si="21"/>
        <v>1</v>
      </c>
      <c r="D678" s="4">
        <v>-2.2458749999999998</v>
      </c>
      <c r="E678" s="4">
        <f t="shared" si="22"/>
        <v>2.2458749999999998</v>
      </c>
      <c r="F678" s="5" t="s">
        <v>2510</v>
      </c>
    </row>
    <row r="679" spans="1:6" x14ac:dyDescent="0.2">
      <c r="A679" s="3" t="s">
        <v>2449</v>
      </c>
      <c r="B679" s="3">
        <f t="shared" si="23"/>
        <v>10.041550231481482</v>
      </c>
      <c r="C679" s="3">
        <f t="shared" si="21"/>
        <v>1</v>
      </c>
      <c r="D679" s="4">
        <v>-0.46294722222222223</v>
      </c>
      <c r="E679" s="4">
        <f t="shared" si="22"/>
        <v>0.46294722222222223</v>
      </c>
      <c r="F679" s="5" t="s">
        <v>2510</v>
      </c>
    </row>
    <row r="680" spans="1:6" x14ac:dyDescent="0.2">
      <c r="A680" s="3" t="s">
        <v>2450</v>
      </c>
      <c r="B680" s="3">
        <f t="shared" si="23"/>
        <v>10.048956018518519</v>
      </c>
      <c r="C680" s="3">
        <f t="shared" si="21"/>
        <v>1</v>
      </c>
      <c r="D680" s="4">
        <v>-1.4849583333333334</v>
      </c>
      <c r="E680" s="4">
        <f t="shared" si="22"/>
        <v>1.4849583333333334</v>
      </c>
      <c r="F680" s="5" t="s">
        <v>2510</v>
      </c>
    </row>
    <row r="681" spans="1:6" x14ac:dyDescent="0.2">
      <c r="A681" s="3" t="s">
        <v>2451</v>
      </c>
      <c r="B681" s="3">
        <f t="shared" si="23"/>
        <v>9.9609925925925928</v>
      </c>
      <c r="C681" s="3">
        <f t="shared" si="21"/>
        <v>1</v>
      </c>
      <c r="D681" s="4">
        <v>-1.4840888888888888</v>
      </c>
      <c r="E681" s="4">
        <f t="shared" si="22"/>
        <v>1.4840888888888888</v>
      </c>
      <c r="F681" s="5" t="s">
        <v>2510</v>
      </c>
    </row>
    <row r="682" spans="1:6" x14ac:dyDescent="0.2">
      <c r="A682" s="3" t="s">
        <v>2452</v>
      </c>
      <c r="B682" s="3">
        <f t="shared" si="23"/>
        <v>9.9669047067901211</v>
      </c>
      <c r="C682" s="3">
        <f t="shared" si="21"/>
        <v>1</v>
      </c>
      <c r="D682" s="4">
        <v>-0.9686527777777777</v>
      </c>
      <c r="E682" s="4">
        <f t="shared" si="22"/>
        <v>0.9686527777777777</v>
      </c>
      <c r="F682" s="5" t="s">
        <v>2510</v>
      </c>
    </row>
    <row r="683" spans="1:6" x14ac:dyDescent="0.2">
      <c r="A683" s="3" t="s">
        <v>2453</v>
      </c>
      <c r="B683" s="3">
        <f t="shared" si="23"/>
        <v>9.9830547067901225</v>
      </c>
      <c r="C683" s="3">
        <f t="shared" si="21"/>
        <v>1</v>
      </c>
      <c r="D683" s="4">
        <v>-1.9450833333333333</v>
      </c>
      <c r="E683" s="4">
        <f t="shared" si="22"/>
        <v>1.9450833333333333</v>
      </c>
      <c r="F683" s="5" t="s">
        <v>2510</v>
      </c>
    </row>
    <row r="684" spans="1:6" x14ac:dyDescent="0.2">
      <c r="A684" s="3" t="s">
        <v>2454</v>
      </c>
      <c r="B684" s="3">
        <f t="shared" si="23"/>
        <v>9.9880292438271603</v>
      </c>
      <c r="C684" s="3">
        <f t="shared" si="21"/>
        <v>0</v>
      </c>
      <c r="D684" s="4">
        <v>2.5122166666666668</v>
      </c>
      <c r="E684" s="4">
        <f t="shared" si="22"/>
        <v>2.5122166666666668</v>
      </c>
      <c r="F684" s="5" t="s">
        <v>2510</v>
      </c>
    </row>
    <row r="685" spans="1:6" x14ac:dyDescent="0.2">
      <c r="A685" s="3" t="s">
        <v>2456</v>
      </c>
      <c r="B685" s="3">
        <f t="shared" si="23"/>
        <v>9.9899473765432099</v>
      </c>
      <c r="C685" s="3">
        <f t="shared" si="21"/>
        <v>0</v>
      </c>
      <c r="D685" s="4">
        <v>2.4989166666666667</v>
      </c>
      <c r="E685" s="4">
        <f t="shared" si="22"/>
        <v>2.4989166666666667</v>
      </c>
      <c r="F685" s="5" t="s">
        <v>2510</v>
      </c>
    </row>
    <row r="686" spans="1:6" x14ac:dyDescent="0.2">
      <c r="A686" s="3" t="s">
        <v>2457</v>
      </c>
      <c r="B686" s="3">
        <f t="shared" si="23"/>
        <v>9.9955299382716039</v>
      </c>
      <c r="C686" s="3">
        <f t="shared" si="21"/>
        <v>0</v>
      </c>
      <c r="D686" s="4">
        <v>2.3171638888888886</v>
      </c>
      <c r="E686" s="4">
        <f t="shared" si="22"/>
        <v>2.3171638888888886</v>
      </c>
      <c r="F686" s="5" t="s">
        <v>2510</v>
      </c>
    </row>
    <row r="687" spans="1:6" x14ac:dyDescent="0.2">
      <c r="A687" s="3" t="s">
        <v>2458</v>
      </c>
      <c r="B687" s="3">
        <f t="shared" si="23"/>
        <v>9.9973882716049385</v>
      </c>
      <c r="C687" s="3">
        <f t="shared" si="21"/>
        <v>0</v>
      </c>
      <c r="D687" s="4">
        <v>2.3598194444444447</v>
      </c>
      <c r="E687" s="4">
        <f t="shared" si="22"/>
        <v>2.3598194444444447</v>
      </c>
      <c r="F687" s="5" t="s">
        <v>2510</v>
      </c>
    </row>
    <row r="688" spans="1:6" x14ac:dyDescent="0.2">
      <c r="A688" s="3" t="s">
        <v>2459</v>
      </c>
      <c r="B688" s="3">
        <f t="shared" si="23"/>
        <v>10.003365354938271</v>
      </c>
      <c r="C688" s="3">
        <f t="shared" si="21"/>
        <v>0</v>
      </c>
      <c r="D688" s="4">
        <v>2.3684861111111113</v>
      </c>
      <c r="E688" s="4">
        <f t="shared" si="22"/>
        <v>2.3684861111111113</v>
      </c>
      <c r="F688" s="5" t="s">
        <v>2510</v>
      </c>
    </row>
    <row r="689" spans="1:6" x14ac:dyDescent="0.2">
      <c r="A689" s="3" t="s">
        <v>2460</v>
      </c>
      <c r="B689" s="3">
        <f t="shared" si="23"/>
        <v>10.008589429012344</v>
      </c>
      <c r="C689" s="3">
        <f t="shared" si="21"/>
        <v>0</v>
      </c>
      <c r="D689" s="4">
        <v>2.1942944444444441</v>
      </c>
      <c r="E689" s="4">
        <f t="shared" si="22"/>
        <v>2.1942944444444441</v>
      </c>
      <c r="F689" s="5" t="s">
        <v>2510</v>
      </c>
    </row>
    <row r="690" spans="1:6" x14ac:dyDescent="0.2">
      <c r="A690" s="3" t="s">
        <v>2461</v>
      </c>
      <c r="B690" s="3">
        <f t="shared" si="23"/>
        <v>10.008964351851853</v>
      </c>
      <c r="C690" s="3">
        <f t="shared" si="21"/>
        <v>0</v>
      </c>
      <c r="D690" s="4">
        <v>2.498677777777778</v>
      </c>
      <c r="E690" s="4">
        <f t="shared" si="22"/>
        <v>2.498677777777778</v>
      </c>
      <c r="F690" s="5" t="s">
        <v>2510</v>
      </c>
    </row>
    <row r="691" spans="1:6" x14ac:dyDescent="0.2">
      <c r="A691" s="3" t="s">
        <v>2462</v>
      </c>
      <c r="B691" s="3">
        <f t="shared" si="23"/>
        <v>10.013775540123456</v>
      </c>
      <c r="C691" s="3">
        <f t="shared" si="21"/>
        <v>0</v>
      </c>
      <c r="D691" s="4">
        <v>2.6267972222222222</v>
      </c>
      <c r="E691" s="4">
        <f t="shared" si="22"/>
        <v>2.6267972222222222</v>
      </c>
      <c r="F691" s="5" t="s">
        <v>2510</v>
      </c>
    </row>
    <row r="692" spans="1:6" x14ac:dyDescent="0.2">
      <c r="A692" s="3" t="s">
        <v>2463</v>
      </c>
      <c r="B692" s="3">
        <f t="shared" si="23"/>
        <v>10.014684953703703</v>
      </c>
      <c r="C692" s="3">
        <f t="shared" si="21"/>
        <v>0</v>
      </c>
      <c r="D692" s="4">
        <v>55.45194444444445</v>
      </c>
      <c r="E692" s="4">
        <f t="shared" si="22"/>
        <v>55.45194444444445</v>
      </c>
      <c r="F692" s="5" t="s">
        <v>2510</v>
      </c>
    </row>
    <row r="693" spans="1:6" x14ac:dyDescent="0.2">
      <c r="A693" s="3" t="s">
        <v>2465</v>
      </c>
      <c r="B693" s="3">
        <f t="shared" si="23"/>
        <v>10.015927546296297</v>
      </c>
      <c r="C693" s="3">
        <f t="shared" si="21"/>
        <v>0</v>
      </c>
      <c r="D693" s="4">
        <v>53.295544444444445</v>
      </c>
      <c r="E693" s="4">
        <f t="shared" si="22"/>
        <v>53.295544444444445</v>
      </c>
      <c r="F693" s="5" t="s">
        <v>2510</v>
      </c>
    </row>
    <row r="694" spans="1:6" x14ac:dyDescent="0.2">
      <c r="A694" s="3" t="s">
        <v>2466</v>
      </c>
      <c r="B694" s="3">
        <f t="shared" si="23"/>
        <v>10.016403240740742</v>
      </c>
      <c r="C694" s="3">
        <f t="shared" si="21"/>
        <v>0</v>
      </c>
      <c r="D694" s="4">
        <v>55.593769444444447</v>
      </c>
      <c r="E694" s="4">
        <f t="shared" si="22"/>
        <v>55.593769444444447</v>
      </c>
      <c r="F694" s="5" t="s">
        <v>2510</v>
      </c>
    </row>
    <row r="695" spans="1:6" x14ac:dyDescent="0.2">
      <c r="A695" s="3" t="s">
        <v>2467</v>
      </c>
      <c r="B695" s="3">
        <f t="shared" si="23"/>
        <v>10.018679475308643</v>
      </c>
      <c r="C695" s="3">
        <f t="shared" si="21"/>
        <v>0</v>
      </c>
      <c r="D695" s="4">
        <v>56.130391666666668</v>
      </c>
      <c r="E695" s="4">
        <f t="shared" si="22"/>
        <v>56.130391666666668</v>
      </c>
      <c r="F695" s="5" t="s">
        <v>2510</v>
      </c>
    </row>
    <row r="696" spans="1:6" x14ac:dyDescent="0.2">
      <c r="A696" s="3" t="s">
        <v>2468</v>
      </c>
      <c r="B696" s="3">
        <f t="shared" si="23"/>
        <v>10.018615817901235</v>
      </c>
      <c r="C696" s="3">
        <f t="shared" si="21"/>
        <v>0</v>
      </c>
      <c r="D696" s="4">
        <v>56.905697222222223</v>
      </c>
      <c r="E696" s="4">
        <f t="shared" si="22"/>
        <v>56.905697222222223</v>
      </c>
      <c r="F696" s="5" t="s">
        <v>2510</v>
      </c>
    </row>
    <row r="697" spans="1:6" x14ac:dyDescent="0.2">
      <c r="A697" s="3" t="s">
        <v>2469</v>
      </c>
      <c r="B697" s="3">
        <f t="shared" si="23"/>
        <v>10.018905169753088</v>
      </c>
      <c r="C697" s="3">
        <f t="shared" si="21"/>
        <v>0</v>
      </c>
      <c r="D697" s="4">
        <v>53.036005555555555</v>
      </c>
      <c r="E697" s="4">
        <f t="shared" si="22"/>
        <v>53.036005555555555</v>
      </c>
      <c r="F697" s="5" t="s">
        <v>2510</v>
      </c>
    </row>
    <row r="698" spans="1:6" x14ac:dyDescent="0.2">
      <c r="A698" s="3" t="s">
        <v>2470</v>
      </c>
      <c r="B698" s="3">
        <f t="shared" si="23"/>
        <v>10.019442361111112</v>
      </c>
      <c r="C698" s="3">
        <f t="shared" si="21"/>
        <v>0</v>
      </c>
      <c r="D698" s="4">
        <v>55.746327777777779</v>
      </c>
      <c r="E698" s="4">
        <f t="shared" si="22"/>
        <v>55.746327777777779</v>
      </c>
      <c r="F698" s="5" t="s">
        <v>2510</v>
      </c>
    </row>
    <row r="699" spans="1:6" x14ac:dyDescent="0.2">
      <c r="A699" s="3" t="s">
        <v>2471</v>
      </c>
      <c r="B699" s="3">
        <f t="shared" si="23"/>
        <v>10.01942638888889</v>
      </c>
      <c r="C699" s="3">
        <f t="shared" si="21"/>
        <v>0</v>
      </c>
      <c r="D699" s="4">
        <v>57.14778888888889</v>
      </c>
      <c r="E699" s="4">
        <f t="shared" si="22"/>
        <v>57.14778888888889</v>
      </c>
      <c r="F699" s="5" t="s">
        <v>2510</v>
      </c>
    </row>
    <row r="700" spans="1:6" x14ac:dyDescent="0.2">
      <c r="A700" s="3" t="s">
        <v>2472</v>
      </c>
      <c r="B700" s="3">
        <f t="shared" si="23"/>
        <v>10.022767824074075</v>
      </c>
      <c r="C700" s="3">
        <f t="shared" si="21"/>
        <v>0</v>
      </c>
      <c r="D700" s="4">
        <v>57.397336111111109</v>
      </c>
      <c r="E700" s="4">
        <f t="shared" si="22"/>
        <v>57.397336111111109</v>
      </c>
      <c r="F700" s="5" t="s">
        <v>2510</v>
      </c>
    </row>
    <row r="701" spans="1:6" x14ac:dyDescent="0.2">
      <c r="A701" s="3" t="s">
        <v>2473</v>
      </c>
      <c r="B701" s="3">
        <f t="shared" si="23"/>
        <v>10.030691743827161</v>
      </c>
      <c r="C701" s="3">
        <f t="shared" si="21"/>
        <v>0</v>
      </c>
      <c r="D701" s="4">
        <v>52.006861111111114</v>
      </c>
      <c r="E701" s="4">
        <f t="shared" si="22"/>
        <v>52.006861111111114</v>
      </c>
      <c r="F701" s="5" t="s">
        <v>2510</v>
      </c>
    </row>
    <row r="702" spans="1:6" x14ac:dyDescent="0.2">
      <c r="A702" s="3" t="s">
        <v>2474</v>
      </c>
      <c r="B702" s="3">
        <f t="shared" si="23"/>
        <v>10.03631651234568</v>
      </c>
      <c r="C702" s="3">
        <f t="shared" si="21"/>
        <v>0</v>
      </c>
      <c r="D702" s="4">
        <v>54.763522222222221</v>
      </c>
      <c r="E702" s="4">
        <f t="shared" si="22"/>
        <v>54.763522222222221</v>
      </c>
      <c r="F702" s="5" t="s">
        <v>2510</v>
      </c>
    </row>
    <row r="703" spans="1:6" x14ac:dyDescent="0.2">
      <c r="A703" s="3" t="s">
        <v>2475</v>
      </c>
      <c r="B703" s="3">
        <f t="shared" si="23"/>
        <v>10.039609182098765</v>
      </c>
      <c r="C703" s="3">
        <f t="shared" si="21"/>
        <v>0</v>
      </c>
      <c r="D703" s="4">
        <v>54.485588888888891</v>
      </c>
      <c r="E703" s="4">
        <f t="shared" si="22"/>
        <v>54.485588888888891</v>
      </c>
      <c r="F703" s="5" t="s">
        <v>2510</v>
      </c>
    </row>
    <row r="704" spans="1:6" x14ac:dyDescent="0.2">
      <c r="A704" s="3" t="s">
        <v>2476</v>
      </c>
      <c r="B704" s="3">
        <f t="shared" si="23"/>
        <v>10.039910493827159</v>
      </c>
      <c r="C704" s="3">
        <f t="shared" si="21"/>
        <v>0</v>
      </c>
      <c r="D704" s="4">
        <v>52.202752777777782</v>
      </c>
      <c r="E704" s="4">
        <f t="shared" si="22"/>
        <v>52.202752777777782</v>
      </c>
      <c r="F704" s="5" t="s">
        <v>2510</v>
      </c>
    </row>
    <row r="705" spans="1:6" x14ac:dyDescent="0.2">
      <c r="A705" s="3" t="s">
        <v>2477</v>
      </c>
      <c r="B705" s="3">
        <f t="shared" si="23"/>
        <v>10.044111651234568</v>
      </c>
      <c r="C705" s="3">
        <f t="shared" si="21"/>
        <v>0</v>
      </c>
      <c r="D705" s="4">
        <v>53.729088888888889</v>
      </c>
      <c r="E705" s="4">
        <f t="shared" si="22"/>
        <v>53.729088888888889</v>
      </c>
      <c r="F705" s="5" t="s">
        <v>2510</v>
      </c>
    </row>
    <row r="706" spans="1:6" x14ac:dyDescent="0.2">
      <c r="A706" s="3" t="s">
        <v>2478</v>
      </c>
      <c r="B706" s="3">
        <f t="shared" si="23"/>
        <v>10.047399845679012</v>
      </c>
      <c r="C706" s="3">
        <f t="shared" ref="C706:C769" si="24">IF(D706&lt;0,1,0)</f>
        <v>0</v>
      </c>
      <c r="D706" s="4">
        <v>54.784330555555556</v>
      </c>
      <c r="E706" s="4">
        <f t="shared" ref="E706:E769" si="25">ABS(D706)</f>
        <v>54.784330555555556</v>
      </c>
      <c r="F706" s="5" t="s">
        <v>2510</v>
      </c>
    </row>
    <row r="707" spans="1:6" x14ac:dyDescent="0.2">
      <c r="A707" s="3" t="s">
        <v>2479</v>
      </c>
      <c r="B707" s="3">
        <f t="shared" si="23"/>
        <v>9.9638675925925924</v>
      </c>
      <c r="C707" s="3">
        <f t="shared" si="24"/>
        <v>0</v>
      </c>
      <c r="D707" s="4">
        <v>56.70449444444445</v>
      </c>
      <c r="E707" s="4">
        <f t="shared" si="25"/>
        <v>56.70449444444445</v>
      </c>
      <c r="F707" s="5" t="s">
        <v>2510</v>
      </c>
    </row>
    <row r="708" spans="1:6" x14ac:dyDescent="0.2">
      <c r="A708" s="3" t="s">
        <v>2480</v>
      </c>
      <c r="B708" s="3">
        <f t="shared" si="23"/>
        <v>9.9646218364197523</v>
      </c>
      <c r="C708" s="3">
        <f t="shared" si="24"/>
        <v>0</v>
      </c>
      <c r="D708" s="4">
        <v>53.436511111111109</v>
      </c>
      <c r="E708" s="4">
        <f t="shared" si="25"/>
        <v>53.436511111111109</v>
      </c>
      <c r="F708" s="5" t="s">
        <v>2510</v>
      </c>
    </row>
    <row r="709" spans="1:6" x14ac:dyDescent="0.2">
      <c r="A709" s="3" t="s">
        <v>2481</v>
      </c>
      <c r="B709" s="3">
        <f t="shared" si="23"/>
        <v>9.9651247685185176</v>
      </c>
      <c r="C709" s="3">
        <f t="shared" si="24"/>
        <v>0</v>
      </c>
      <c r="D709" s="4">
        <v>51.291286111111113</v>
      </c>
      <c r="E709" s="4">
        <f t="shared" si="25"/>
        <v>51.291286111111113</v>
      </c>
      <c r="F709" s="5" t="s">
        <v>2510</v>
      </c>
    </row>
    <row r="710" spans="1:6" x14ac:dyDescent="0.2">
      <c r="A710" s="3" t="s">
        <v>2482</v>
      </c>
      <c r="B710" s="3">
        <f t="shared" si="23"/>
        <v>9.9655827160493828</v>
      </c>
      <c r="C710" s="3">
        <f t="shared" si="24"/>
        <v>0</v>
      </c>
      <c r="D710" s="4">
        <v>52.495141666666669</v>
      </c>
      <c r="E710" s="4">
        <f t="shared" si="25"/>
        <v>52.495141666666669</v>
      </c>
      <c r="F710" s="5" t="s">
        <v>2510</v>
      </c>
    </row>
    <row r="711" spans="1:6" x14ac:dyDescent="0.2">
      <c r="A711" s="3" t="s">
        <v>2484</v>
      </c>
      <c r="B711" s="3">
        <f t="shared" si="23"/>
        <v>9.9687972993827163</v>
      </c>
      <c r="C711" s="3">
        <f t="shared" si="24"/>
        <v>0</v>
      </c>
      <c r="D711" s="4">
        <v>52.839547222222222</v>
      </c>
      <c r="E711" s="4">
        <f t="shared" si="25"/>
        <v>52.839547222222222</v>
      </c>
      <c r="F711" s="5" t="s">
        <v>2510</v>
      </c>
    </row>
    <row r="712" spans="1:6" x14ac:dyDescent="0.2">
      <c r="A712" s="3" t="s">
        <v>2485</v>
      </c>
      <c r="B712" s="3">
        <f t="shared" si="23"/>
        <v>9.9691025462962966</v>
      </c>
      <c r="C712" s="3">
        <f t="shared" si="24"/>
        <v>0</v>
      </c>
      <c r="D712" s="4">
        <v>51.41097222222222</v>
      </c>
      <c r="E712" s="4">
        <f t="shared" si="25"/>
        <v>51.41097222222222</v>
      </c>
      <c r="F712" s="5" t="s">
        <v>2510</v>
      </c>
    </row>
    <row r="713" spans="1:6" x14ac:dyDescent="0.2">
      <c r="A713" s="3" t="s">
        <v>2486</v>
      </c>
      <c r="B713" s="3">
        <f t="shared" si="23"/>
        <v>9.9730954475308646</v>
      </c>
      <c r="C713" s="3">
        <f t="shared" si="24"/>
        <v>0</v>
      </c>
      <c r="D713" s="4">
        <v>57.442749999999997</v>
      </c>
      <c r="E713" s="4">
        <f t="shared" si="25"/>
        <v>57.442749999999997</v>
      </c>
      <c r="F713" s="5" t="s">
        <v>2510</v>
      </c>
    </row>
    <row r="714" spans="1:6" x14ac:dyDescent="0.2">
      <c r="A714" s="3" t="s">
        <v>2487</v>
      </c>
      <c r="B714" s="3">
        <f t="shared" si="23"/>
        <v>9.9754239197530872</v>
      </c>
      <c r="C714" s="3">
        <f t="shared" si="24"/>
        <v>0</v>
      </c>
      <c r="D714" s="4">
        <v>57.123463888888892</v>
      </c>
      <c r="E714" s="4">
        <f t="shared" si="25"/>
        <v>57.123463888888892</v>
      </c>
      <c r="F714" s="5" t="s">
        <v>2510</v>
      </c>
    </row>
    <row r="715" spans="1:6" x14ac:dyDescent="0.2">
      <c r="A715" s="3" t="s">
        <v>2488</v>
      </c>
      <c r="B715" s="3">
        <f t="shared" si="23"/>
        <v>9.9757570987654329</v>
      </c>
      <c r="C715" s="3">
        <f t="shared" si="24"/>
        <v>0</v>
      </c>
      <c r="D715" s="4">
        <v>57.756638888888887</v>
      </c>
      <c r="E715" s="4">
        <f t="shared" si="25"/>
        <v>57.756638888888887</v>
      </c>
      <c r="F715" s="5" t="s">
        <v>2510</v>
      </c>
    </row>
    <row r="716" spans="1:6" x14ac:dyDescent="0.2">
      <c r="A716" s="3" t="s">
        <v>2489</v>
      </c>
      <c r="B716" s="3">
        <f t="shared" si="23"/>
        <v>9.978938734567901</v>
      </c>
      <c r="C716" s="3">
        <f t="shared" si="24"/>
        <v>0</v>
      </c>
      <c r="D716" s="4">
        <v>56.66343333333333</v>
      </c>
      <c r="E716" s="4">
        <f t="shared" si="25"/>
        <v>56.66343333333333</v>
      </c>
      <c r="F716" s="5" t="s">
        <v>2510</v>
      </c>
    </row>
    <row r="717" spans="1:6" x14ac:dyDescent="0.2">
      <c r="A717" s="3" t="s">
        <v>2490</v>
      </c>
      <c r="B717" s="3">
        <f t="shared" si="23"/>
        <v>9.9817232253086434</v>
      </c>
      <c r="C717" s="3">
        <f t="shared" si="24"/>
        <v>0</v>
      </c>
      <c r="D717" s="4">
        <v>52.218455555555558</v>
      </c>
      <c r="E717" s="4">
        <f t="shared" si="25"/>
        <v>52.218455555555558</v>
      </c>
      <c r="F717" s="5" t="s">
        <v>2510</v>
      </c>
    </row>
    <row r="718" spans="1:6" x14ac:dyDescent="0.2">
      <c r="A718" s="3" t="s">
        <v>2491</v>
      </c>
      <c r="B718" s="3">
        <f t="shared" si="23"/>
        <v>9.983027391975309</v>
      </c>
      <c r="C718" s="3">
        <f t="shared" si="24"/>
        <v>0</v>
      </c>
      <c r="D718" s="4">
        <v>55.779991666666668</v>
      </c>
      <c r="E718" s="4">
        <f t="shared" si="25"/>
        <v>55.779991666666668</v>
      </c>
      <c r="F718" s="5" t="s">
        <v>2510</v>
      </c>
    </row>
    <row r="719" spans="1:6" x14ac:dyDescent="0.2">
      <c r="A719" s="3" t="s">
        <v>2492</v>
      </c>
      <c r="B719" s="3">
        <f t="shared" si="23"/>
        <v>9.9859046296296299</v>
      </c>
      <c r="C719" s="3">
        <f t="shared" si="24"/>
        <v>0</v>
      </c>
      <c r="D719" s="4">
        <v>55.556336111111108</v>
      </c>
      <c r="E719" s="4">
        <f t="shared" si="25"/>
        <v>55.556336111111108</v>
      </c>
      <c r="F719" s="5" t="s">
        <v>2510</v>
      </c>
    </row>
    <row r="720" spans="1:6" x14ac:dyDescent="0.2">
      <c r="A720" s="3" t="s">
        <v>2493</v>
      </c>
      <c r="B720" s="3">
        <f t="shared" si="23"/>
        <v>9.9891800154320993</v>
      </c>
      <c r="C720" s="3">
        <f t="shared" si="24"/>
        <v>0</v>
      </c>
      <c r="D720" s="4">
        <v>57.476869444444446</v>
      </c>
      <c r="E720" s="4">
        <f t="shared" si="25"/>
        <v>57.476869444444446</v>
      </c>
      <c r="F720" s="5" t="s">
        <v>2510</v>
      </c>
    </row>
    <row r="721" spans="1:6" x14ac:dyDescent="0.2">
      <c r="A721" s="3" t="s">
        <v>2494</v>
      </c>
      <c r="B721" s="3">
        <f t="shared" si="23"/>
        <v>9.9907910493827146</v>
      </c>
      <c r="C721" s="3">
        <f t="shared" si="24"/>
        <v>0</v>
      </c>
      <c r="D721" s="4">
        <v>51.360019444444447</v>
      </c>
      <c r="E721" s="4">
        <f t="shared" si="25"/>
        <v>51.360019444444447</v>
      </c>
      <c r="F721" s="5" t="s">
        <v>2510</v>
      </c>
    </row>
    <row r="722" spans="1:6" x14ac:dyDescent="0.2">
      <c r="A722" s="3" t="s">
        <v>2495</v>
      </c>
      <c r="B722" s="3">
        <f t="shared" si="23"/>
        <v>9.9911974537037036</v>
      </c>
      <c r="C722" s="3">
        <f t="shared" si="24"/>
        <v>0</v>
      </c>
      <c r="D722" s="4">
        <v>56.988936111111109</v>
      </c>
      <c r="E722" s="4">
        <f t="shared" si="25"/>
        <v>56.988936111111109</v>
      </c>
      <c r="F722" s="5" t="s">
        <v>2510</v>
      </c>
    </row>
    <row r="723" spans="1:6" x14ac:dyDescent="0.2">
      <c r="A723" s="3" t="s">
        <v>2496</v>
      </c>
      <c r="B723" s="3">
        <f t="shared" si="23"/>
        <v>9.9922586419753081</v>
      </c>
      <c r="C723" s="3">
        <f t="shared" si="24"/>
        <v>0</v>
      </c>
      <c r="D723" s="4">
        <v>4.1690055555555556</v>
      </c>
      <c r="E723" s="4">
        <f t="shared" si="25"/>
        <v>4.1690055555555556</v>
      </c>
      <c r="F723" s="5" t="s">
        <v>2510</v>
      </c>
    </row>
    <row r="724" spans="1:6" x14ac:dyDescent="0.2">
      <c r="A724" s="3" t="s">
        <v>2498</v>
      </c>
      <c r="B724" s="3">
        <f t="shared" si="23"/>
        <v>9.9918790895061722</v>
      </c>
      <c r="C724" s="3">
        <f t="shared" si="24"/>
        <v>0</v>
      </c>
      <c r="D724" s="4">
        <v>1.7859916666666666</v>
      </c>
      <c r="E724" s="4">
        <f t="shared" si="25"/>
        <v>1.7859916666666666</v>
      </c>
      <c r="F724" s="5" t="s">
        <v>2510</v>
      </c>
    </row>
    <row r="725" spans="1:6" x14ac:dyDescent="0.2">
      <c r="A725" s="3" t="s">
        <v>2499</v>
      </c>
      <c r="B725" s="3">
        <f t="shared" si="23"/>
        <v>9.9925392746913566</v>
      </c>
      <c r="C725" s="3">
        <f t="shared" si="24"/>
        <v>0</v>
      </c>
      <c r="D725" s="4">
        <v>2.0885805555555557</v>
      </c>
      <c r="E725" s="4">
        <f t="shared" si="25"/>
        <v>2.0885805555555557</v>
      </c>
      <c r="F725" s="5" t="s">
        <v>2510</v>
      </c>
    </row>
    <row r="726" spans="1:6" x14ac:dyDescent="0.2">
      <c r="A726" s="3" t="s">
        <v>2500</v>
      </c>
      <c r="B726" s="3">
        <f t="shared" si="23"/>
        <v>9.992825462962962</v>
      </c>
      <c r="C726" s="3">
        <f t="shared" si="24"/>
        <v>0</v>
      </c>
      <c r="D726" s="4">
        <v>1.7843638888888889</v>
      </c>
      <c r="E726" s="4">
        <f t="shared" si="25"/>
        <v>1.7843638888888889</v>
      </c>
      <c r="F726" s="5" t="s">
        <v>2510</v>
      </c>
    </row>
    <row r="727" spans="1:6" x14ac:dyDescent="0.2">
      <c r="A727" s="3" t="s">
        <v>2501</v>
      </c>
      <c r="B727" s="3">
        <f t="shared" si="23"/>
        <v>9.9942516203703686</v>
      </c>
      <c r="C727" s="3">
        <f t="shared" si="24"/>
        <v>0</v>
      </c>
      <c r="D727" s="4">
        <v>4.191902777777778</v>
      </c>
      <c r="E727" s="4">
        <f t="shared" si="25"/>
        <v>4.191902777777778</v>
      </c>
      <c r="F727" s="5" t="s">
        <v>2510</v>
      </c>
    </row>
    <row r="728" spans="1:6" x14ac:dyDescent="0.2">
      <c r="A728" s="3" t="s">
        <v>2502</v>
      </c>
      <c r="B728" s="3">
        <f t="shared" si="23"/>
        <v>9.9948922839506178</v>
      </c>
      <c r="C728" s="3">
        <f t="shared" si="24"/>
        <v>1</v>
      </c>
      <c r="D728" s="4">
        <v>-0.48970833333333336</v>
      </c>
      <c r="E728" s="4">
        <f t="shared" si="25"/>
        <v>0.48970833333333336</v>
      </c>
      <c r="F728" s="5" t="s">
        <v>2510</v>
      </c>
    </row>
    <row r="729" spans="1:6" x14ac:dyDescent="0.2">
      <c r="A729" s="3" t="s">
        <v>2503</v>
      </c>
      <c r="B729" s="3">
        <f t="shared" si="23"/>
        <v>9.9952633487654321</v>
      </c>
      <c r="C729" s="3">
        <f t="shared" si="24"/>
        <v>0</v>
      </c>
      <c r="D729" s="4">
        <v>0.81003888888888897</v>
      </c>
      <c r="E729" s="4">
        <f t="shared" si="25"/>
        <v>0.81003888888888897</v>
      </c>
      <c r="F729" s="5" t="s">
        <v>2510</v>
      </c>
    </row>
    <row r="730" spans="1:6" x14ac:dyDescent="0.2">
      <c r="A730" s="3" t="s">
        <v>2504</v>
      </c>
      <c r="B730" s="3">
        <f t="shared" si="23"/>
        <v>9.995232407407407</v>
      </c>
      <c r="C730" s="3">
        <f t="shared" si="24"/>
        <v>1</v>
      </c>
      <c r="D730" s="4">
        <v>-16.484380555555557</v>
      </c>
      <c r="E730" s="4">
        <f t="shared" si="25"/>
        <v>16.484380555555557</v>
      </c>
      <c r="F730" s="5" t="s">
        <v>2510</v>
      </c>
    </row>
    <row r="731" spans="1:6" x14ac:dyDescent="0.2">
      <c r="A731" s="3" t="s">
        <v>2506</v>
      </c>
      <c r="B731" s="3">
        <f t="shared" si="23"/>
        <v>9.9958818672839502</v>
      </c>
      <c r="C731" s="3">
        <f t="shared" si="24"/>
        <v>0</v>
      </c>
      <c r="D731" s="4">
        <v>1.1760694444444446</v>
      </c>
      <c r="E731" s="4">
        <f t="shared" si="25"/>
        <v>1.1760694444444446</v>
      </c>
      <c r="F731" s="5" t="s">
        <v>2510</v>
      </c>
    </row>
    <row r="732" spans="1:6" x14ac:dyDescent="0.2">
      <c r="A732" s="3" t="s">
        <v>2507</v>
      </c>
      <c r="B732" s="3">
        <f t="shared" si="23"/>
        <v>9.995991975308641</v>
      </c>
      <c r="C732" s="3">
        <f t="shared" si="24"/>
        <v>1</v>
      </c>
      <c r="D732" s="4">
        <v>-0.62316666666666665</v>
      </c>
      <c r="E732" s="4">
        <f t="shared" si="25"/>
        <v>0.62316666666666665</v>
      </c>
      <c r="F732" s="5" t="s">
        <v>2510</v>
      </c>
    </row>
    <row r="733" spans="1:6" x14ac:dyDescent="0.2">
      <c r="A733" s="3" t="s">
        <v>2508</v>
      </c>
      <c r="B733" s="3">
        <f t="shared" si="23"/>
        <v>9.9981138888888879</v>
      </c>
      <c r="C733" s="3">
        <f t="shared" si="24"/>
        <v>1</v>
      </c>
      <c r="D733" s="4">
        <v>-0.88253055555555548</v>
      </c>
      <c r="E733" s="4">
        <f t="shared" si="25"/>
        <v>0.88253055555555548</v>
      </c>
      <c r="F733" s="5" t="s">
        <v>2510</v>
      </c>
    </row>
    <row r="734" spans="1:6" x14ac:dyDescent="0.2">
      <c r="A734" s="3" t="s">
        <v>2511</v>
      </c>
      <c r="B734" s="3">
        <v>33.199300000000001</v>
      </c>
      <c r="C734" s="3">
        <f t="shared" si="24"/>
        <v>1</v>
      </c>
      <c r="D734" s="3">
        <v>-5.9311999999999996</v>
      </c>
      <c r="E734" s="4">
        <f t="shared" si="25"/>
        <v>5.9311999999999996</v>
      </c>
      <c r="F734" s="5" t="s">
        <v>714</v>
      </c>
    </row>
    <row r="735" spans="1:6" x14ac:dyDescent="0.2">
      <c r="A735" s="3" t="s">
        <v>2515</v>
      </c>
      <c r="B735" s="3">
        <v>33.546700000000001</v>
      </c>
      <c r="C735" s="3">
        <f t="shared" si="24"/>
        <v>1</v>
      </c>
      <c r="D735" s="3">
        <v>-4.0841000000000003</v>
      </c>
      <c r="E735" s="4">
        <f t="shared" si="25"/>
        <v>4.0841000000000003</v>
      </c>
      <c r="F735" s="5" t="s">
        <v>714</v>
      </c>
    </row>
    <row r="736" spans="1:6" x14ac:dyDescent="0.2">
      <c r="A736" s="3" t="s">
        <v>2520</v>
      </c>
      <c r="B736" s="3">
        <v>35.235799999999998</v>
      </c>
      <c r="C736" s="3">
        <f t="shared" si="24"/>
        <v>1</v>
      </c>
      <c r="D736" s="3">
        <v>-6.6595000000000004</v>
      </c>
      <c r="E736" s="4">
        <f t="shared" si="25"/>
        <v>6.6595000000000004</v>
      </c>
      <c r="F736" s="5" t="s">
        <v>714</v>
      </c>
    </row>
    <row r="737" spans="1:6" x14ac:dyDescent="0.2">
      <c r="A737" s="3" t="s">
        <v>2523</v>
      </c>
      <c r="B737" s="3">
        <v>36.246899999999997</v>
      </c>
      <c r="C737" s="3">
        <f t="shared" si="24"/>
        <v>1</v>
      </c>
      <c r="D737" s="3">
        <v>-4.0176999999999996</v>
      </c>
      <c r="E737" s="4">
        <f t="shared" si="25"/>
        <v>4.0176999999999996</v>
      </c>
      <c r="F737" s="5" t="s">
        <v>714</v>
      </c>
    </row>
    <row r="738" spans="1:6" x14ac:dyDescent="0.2">
      <c r="A738" s="3" t="s">
        <v>2527</v>
      </c>
      <c r="B738" s="3">
        <v>36.701599999999999</v>
      </c>
      <c r="C738" s="3">
        <f t="shared" si="24"/>
        <v>1</v>
      </c>
      <c r="D738" s="3">
        <v>-4.1029</v>
      </c>
      <c r="E738" s="4">
        <f t="shared" si="25"/>
        <v>4.1029</v>
      </c>
      <c r="F738" s="5" t="s">
        <v>714</v>
      </c>
    </row>
    <row r="739" spans="1:6" x14ac:dyDescent="0.2">
      <c r="A739" s="3" t="s">
        <v>2531</v>
      </c>
      <c r="B739" s="3">
        <v>38.2149</v>
      </c>
      <c r="C739" s="3">
        <f t="shared" si="24"/>
        <v>1</v>
      </c>
      <c r="D739" s="3">
        <v>-4.1398999999999999</v>
      </c>
      <c r="E739" s="4">
        <f t="shared" si="25"/>
        <v>4.1398999999999999</v>
      </c>
      <c r="F739" s="5" t="s">
        <v>714</v>
      </c>
    </row>
    <row r="740" spans="1:6" x14ac:dyDescent="0.2">
      <c r="A740" s="3" t="s">
        <v>2753</v>
      </c>
      <c r="B740" s="3">
        <v>39.4193</v>
      </c>
      <c r="C740" s="3">
        <f t="shared" si="24"/>
        <v>1</v>
      </c>
      <c r="D740" s="3">
        <v>-6.6868999999999996</v>
      </c>
      <c r="E740" s="4">
        <f t="shared" si="25"/>
        <v>6.6868999999999996</v>
      </c>
      <c r="F740" s="5" t="s">
        <v>714</v>
      </c>
    </row>
    <row r="741" spans="1:6" x14ac:dyDescent="0.2">
      <c r="A741" s="3" t="s">
        <v>2541</v>
      </c>
      <c r="B741" s="3">
        <v>133.9171</v>
      </c>
      <c r="C741" s="3">
        <f t="shared" si="24"/>
        <v>1</v>
      </c>
      <c r="D741" s="3">
        <v>-1.7917000000000001</v>
      </c>
      <c r="E741" s="4">
        <f t="shared" si="25"/>
        <v>1.7917000000000001</v>
      </c>
      <c r="F741" s="5" t="s">
        <v>714</v>
      </c>
    </row>
    <row r="742" spans="1:6" x14ac:dyDescent="0.2">
      <c r="A742" s="3" t="s">
        <v>2544</v>
      </c>
      <c r="B742" s="3">
        <v>134.61080000000001</v>
      </c>
      <c r="C742" s="3">
        <f t="shared" si="24"/>
        <v>1</v>
      </c>
      <c r="D742" s="3">
        <v>-1.7168000000000001</v>
      </c>
      <c r="E742" s="4">
        <f t="shared" si="25"/>
        <v>1.7168000000000001</v>
      </c>
      <c r="F742" s="5" t="s">
        <v>714</v>
      </c>
    </row>
    <row r="743" spans="1:6" x14ac:dyDescent="0.2">
      <c r="A743" s="3" t="s">
        <v>2548</v>
      </c>
      <c r="B743" s="3">
        <v>136.03319999999999</v>
      </c>
      <c r="C743" s="3">
        <f t="shared" si="24"/>
        <v>1</v>
      </c>
      <c r="D743" s="3">
        <v>-0.998</v>
      </c>
      <c r="E743" s="4">
        <f t="shared" si="25"/>
        <v>0.998</v>
      </c>
      <c r="F743" s="5" t="s">
        <v>714</v>
      </c>
    </row>
    <row r="744" spans="1:6" x14ac:dyDescent="0.2">
      <c r="A744" s="3" t="s">
        <v>176</v>
      </c>
      <c r="B744" s="3">
        <v>136.5548</v>
      </c>
      <c r="C744" s="3">
        <f t="shared" si="24"/>
        <v>0</v>
      </c>
      <c r="D744" s="3">
        <v>3.4944000000000002</v>
      </c>
      <c r="E744" s="4">
        <f t="shared" si="25"/>
        <v>3.4944000000000002</v>
      </c>
      <c r="F744" s="5" t="s">
        <v>714</v>
      </c>
    </row>
    <row r="745" spans="1:6" x14ac:dyDescent="0.2">
      <c r="A745" s="3" t="s">
        <v>2754</v>
      </c>
      <c r="B745" s="3">
        <v>136.91669999999999</v>
      </c>
      <c r="C745" s="3">
        <f t="shared" si="24"/>
        <v>1</v>
      </c>
      <c r="D745" s="3">
        <v>-0.7</v>
      </c>
      <c r="E745" s="4">
        <f t="shared" si="25"/>
        <v>0.7</v>
      </c>
      <c r="F745" s="5" t="s">
        <v>714</v>
      </c>
    </row>
    <row r="746" spans="1:6" x14ac:dyDescent="0.2">
      <c r="A746" s="3" t="s">
        <v>2562</v>
      </c>
      <c r="B746" s="3">
        <v>138.02209999999999</v>
      </c>
      <c r="C746" s="3">
        <f t="shared" si="24"/>
        <v>0</v>
      </c>
      <c r="D746" s="3">
        <v>0.48370000000000002</v>
      </c>
      <c r="E746" s="4">
        <f t="shared" si="25"/>
        <v>0.48370000000000002</v>
      </c>
      <c r="F746" s="5" t="s">
        <v>714</v>
      </c>
    </row>
    <row r="747" spans="1:6" x14ac:dyDescent="0.2">
      <c r="A747" s="3" t="s">
        <v>2567</v>
      </c>
      <c r="B747" s="3">
        <v>141.23249999999999</v>
      </c>
      <c r="C747" s="3">
        <f t="shared" si="24"/>
        <v>0</v>
      </c>
      <c r="D747" s="3">
        <v>2.3235999999999999</v>
      </c>
      <c r="E747" s="4">
        <f t="shared" si="25"/>
        <v>2.3235999999999999</v>
      </c>
      <c r="F747" s="5" t="s">
        <v>714</v>
      </c>
    </row>
    <row r="748" spans="1:6" x14ac:dyDescent="0.2">
      <c r="A748" s="3" t="s">
        <v>2575</v>
      </c>
      <c r="B748" s="3">
        <v>143.9331</v>
      </c>
      <c r="C748" s="3">
        <f t="shared" si="24"/>
        <v>1</v>
      </c>
      <c r="D748" s="3">
        <v>-5.9700000000000003E-2</v>
      </c>
      <c r="E748" s="4">
        <f t="shared" si="25"/>
        <v>5.9700000000000003E-2</v>
      </c>
      <c r="F748" s="5" t="s">
        <v>714</v>
      </c>
    </row>
    <row r="749" spans="1:6" x14ac:dyDescent="0.2">
      <c r="A749" s="3" t="s">
        <v>2580</v>
      </c>
      <c r="B749" s="3">
        <v>148.75</v>
      </c>
      <c r="C749" s="3">
        <f t="shared" si="24"/>
        <v>1</v>
      </c>
      <c r="D749" s="3">
        <v>-1.5014000000000001</v>
      </c>
      <c r="E749" s="4">
        <f t="shared" si="25"/>
        <v>1.5014000000000001</v>
      </c>
      <c r="F749" s="5" t="s">
        <v>714</v>
      </c>
    </row>
    <row r="750" spans="1:6" x14ac:dyDescent="0.2">
      <c r="A750" s="3" t="s">
        <v>2587</v>
      </c>
      <c r="B750" s="3">
        <v>148.8322</v>
      </c>
      <c r="C750" s="3">
        <f t="shared" si="24"/>
        <v>0</v>
      </c>
      <c r="D750" s="3">
        <v>1.0289999999999999</v>
      </c>
      <c r="E750" s="4">
        <f t="shared" si="25"/>
        <v>1.0289999999999999</v>
      </c>
      <c r="F750" s="5" t="s">
        <v>714</v>
      </c>
    </row>
    <row r="751" spans="1:6" x14ac:dyDescent="0.2">
      <c r="A751" s="3" t="s">
        <v>2592</v>
      </c>
      <c r="B751" s="3">
        <v>149.7696</v>
      </c>
      <c r="C751" s="3">
        <f t="shared" si="24"/>
        <v>0</v>
      </c>
      <c r="D751" s="3">
        <v>2.2052999999999998</v>
      </c>
      <c r="E751" s="4">
        <f t="shared" si="25"/>
        <v>2.2052999999999998</v>
      </c>
      <c r="F751" s="5" t="s">
        <v>714</v>
      </c>
    </row>
    <row r="752" spans="1:6" x14ac:dyDescent="0.2">
      <c r="A752" s="3" t="s">
        <v>2596</v>
      </c>
      <c r="B752" s="3">
        <v>149.8407</v>
      </c>
      <c r="C752" s="3">
        <f t="shared" si="24"/>
        <v>0</v>
      </c>
      <c r="D752" s="3">
        <v>2.1107</v>
      </c>
      <c r="E752" s="4">
        <f t="shared" si="25"/>
        <v>2.1107</v>
      </c>
      <c r="F752" s="5" t="s">
        <v>714</v>
      </c>
    </row>
    <row r="753" spans="1:6" x14ac:dyDescent="0.2">
      <c r="A753" s="3" t="s">
        <v>2755</v>
      </c>
      <c r="B753" s="3">
        <v>149.87889999999999</v>
      </c>
      <c r="C753" s="3">
        <f t="shared" si="24"/>
        <v>0</v>
      </c>
      <c r="D753" s="3">
        <v>2.5743999999999998</v>
      </c>
      <c r="E753" s="4">
        <f t="shared" si="25"/>
        <v>2.5743999999999998</v>
      </c>
      <c r="F753" s="5" t="s">
        <v>714</v>
      </c>
    </row>
    <row r="754" spans="1:6" x14ac:dyDescent="0.2">
      <c r="A754" s="3" t="s">
        <v>2605</v>
      </c>
      <c r="B754" s="3">
        <v>149.91319999999999</v>
      </c>
      <c r="C754" s="3">
        <f t="shared" si="24"/>
        <v>0</v>
      </c>
      <c r="D754" s="3">
        <v>2.5122</v>
      </c>
      <c r="E754" s="4">
        <f t="shared" si="25"/>
        <v>2.5122</v>
      </c>
      <c r="F754" s="5" t="s">
        <v>714</v>
      </c>
    </row>
    <row r="755" spans="1:6" x14ac:dyDescent="0.2">
      <c r="A755" s="3" t="s">
        <v>2609</v>
      </c>
      <c r="B755" s="3">
        <v>150.05250000000001</v>
      </c>
      <c r="C755" s="3">
        <f t="shared" si="24"/>
        <v>0</v>
      </c>
      <c r="D755" s="3">
        <v>2.3374999999999999</v>
      </c>
      <c r="E755" s="4">
        <f t="shared" si="25"/>
        <v>2.3374999999999999</v>
      </c>
      <c r="F755" s="5" t="s">
        <v>714</v>
      </c>
    </row>
    <row r="756" spans="1:6" x14ac:dyDescent="0.2">
      <c r="A756" s="3" t="s">
        <v>2613</v>
      </c>
      <c r="B756" s="3">
        <v>150.07669999999999</v>
      </c>
      <c r="C756" s="3">
        <f t="shared" si="24"/>
        <v>0</v>
      </c>
      <c r="D756" s="3">
        <v>2.6457999999999999</v>
      </c>
      <c r="E756" s="4">
        <f t="shared" si="25"/>
        <v>2.6457999999999999</v>
      </c>
      <c r="F756" s="5" t="s">
        <v>714</v>
      </c>
    </row>
    <row r="757" spans="1:6" x14ac:dyDescent="0.2">
      <c r="A757" s="3" t="s">
        <v>2618</v>
      </c>
      <c r="B757" s="3">
        <v>150.15950000000001</v>
      </c>
      <c r="C757" s="3">
        <f t="shared" si="24"/>
        <v>0</v>
      </c>
      <c r="D757" s="3">
        <v>2.6926999999999999</v>
      </c>
      <c r="E757" s="4">
        <f t="shared" si="25"/>
        <v>2.6926999999999999</v>
      </c>
      <c r="F757" s="5" t="s">
        <v>714</v>
      </c>
    </row>
    <row r="758" spans="1:6" x14ac:dyDescent="0.2">
      <c r="A758" s="3" t="s">
        <v>2622</v>
      </c>
      <c r="B758" s="3">
        <v>150.19829999999999</v>
      </c>
      <c r="C758" s="3">
        <f t="shared" si="24"/>
        <v>0</v>
      </c>
      <c r="D758" s="3">
        <v>1.8396999999999999</v>
      </c>
      <c r="E758" s="4">
        <f t="shared" si="25"/>
        <v>1.8396999999999999</v>
      </c>
      <c r="F758" s="5" t="s">
        <v>714</v>
      </c>
    </row>
    <row r="759" spans="1:6" x14ac:dyDescent="0.2">
      <c r="A759" s="3" t="s">
        <v>2626</v>
      </c>
      <c r="B759" s="3">
        <v>150.20529999999999</v>
      </c>
      <c r="C759" s="3">
        <f t="shared" si="24"/>
        <v>0</v>
      </c>
      <c r="D759" s="3">
        <v>1.8577999999999999</v>
      </c>
      <c r="E759" s="4">
        <f t="shared" si="25"/>
        <v>1.8577999999999999</v>
      </c>
      <c r="F759" s="5" t="s">
        <v>714</v>
      </c>
    </row>
    <row r="760" spans="1:6" x14ac:dyDescent="0.2">
      <c r="A760" s="3" t="s">
        <v>2631</v>
      </c>
      <c r="B760" s="3">
        <v>150.21100000000001</v>
      </c>
      <c r="C760" s="3">
        <f t="shared" si="24"/>
        <v>0</v>
      </c>
      <c r="D760" s="3">
        <v>2.8172000000000001</v>
      </c>
      <c r="E760" s="4">
        <f t="shared" si="25"/>
        <v>2.8172000000000001</v>
      </c>
      <c r="F760" s="5" t="s">
        <v>714</v>
      </c>
    </row>
    <row r="761" spans="1:6" x14ac:dyDescent="0.2">
      <c r="A761" s="3" t="s">
        <v>2756</v>
      </c>
      <c r="B761" s="3">
        <v>150.41720000000001</v>
      </c>
      <c r="C761" s="3">
        <f t="shared" si="24"/>
        <v>0</v>
      </c>
      <c r="D761" s="3">
        <v>2.0114000000000001</v>
      </c>
      <c r="E761" s="4">
        <f t="shared" si="25"/>
        <v>2.0114000000000001</v>
      </c>
      <c r="F761" s="5" t="s">
        <v>714</v>
      </c>
    </row>
    <row r="762" spans="1:6" x14ac:dyDescent="0.2">
      <c r="A762" s="3" t="s">
        <v>2639</v>
      </c>
      <c r="B762" s="3">
        <v>150.44909999999999</v>
      </c>
      <c r="C762" s="3">
        <f t="shared" si="24"/>
        <v>0</v>
      </c>
      <c r="D762" s="3">
        <v>2.3685</v>
      </c>
      <c r="E762" s="4">
        <f t="shared" si="25"/>
        <v>2.3685</v>
      </c>
      <c r="F762" s="5" t="s">
        <v>714</v>
      </c>
    </row>
    <row r="763" spans="1:6" x14ac:dyDescent="0.2">
      <c r="A763" s="3" t="s">
        <v>2642</v>
      </c>
      <c r="B763" s="3">
        <v>150.54669999999999</v>
      </c>
      <c r="C763" s="3">
        <f t="shared" si="24"/>
        <v>0</v>
      </c>
      <c r="D763" s="3">
        <v>2.1943000000000001</v>
      </c>
      <c r="E763" s="4">
        <f t="shared" si="25"/>
        <v>2.1943000000000001</v>
      </c>
      <c r="F763" s="5" t="s">
        <v>714</v>
      </c>
    </row>
    <row r="764" spans="1:6" x14ac:dyDescent="0.2">
      <c r="A764" s="3" t="s">
        <v>2647</v>
      </c>
      <c r="B764" s="3">
        <v>150.54859999999999</v>
      </c>
      <c r="C764" s="3">
        <f t="shared" si="24"/>
        <v>0</v>
      </c>
      <c r="D764" s="3">
        <v>2.4986999999999999</v>
      </c>
      <c r="E764" s="4">
        <f t="shared" si="25"/>
        <v>2.4986999999999999</v>
      </c>
      <c r="F764" s="5" t="s">
        <v>714</v>
      </c>
    </row>
    <row r="765" spans="1:6" x14ac:dyDescent="0.2">
      <c r="A765" s="3" t="s">
        <v>2651</v>
      </c>
      <c r="B765" s="3">
        <v>150.56190000000001</v>
      </c>
      <c r="C765" s="3">
        <f t="shared" si="24"/>
        <v>0</v>
      </c>
      <c r="D765" s="3">
        <v>2.6267999999999998</v>
      </c>
      <c r="E765" s="4">
        <f t="shared" si="25"/>
        <v>2.6267999999999998</v>
      </c>
      <c r="F765" s="5" t="s">
        <v>714</v>
      </c>
    </row>
    <row r="766" spans="1:6" x14ac:dyDescent="0.2">
      <c r="A766" s="3" t="s">
        <v>2653</v>
      </c>
      <c r="B766" s="3">
        <v>150.7253</v>
      </c>
      <c r="C766" s="3">
        <f t="shared" si="24"/>
        <v>0</v>
      </c>
      <c r="D766" s="3">
        <v>2.2416999999999998</v>
      </c>
      <c r="E766" s="4">
        <f t="shared" si="25"/>
        <v>2.2416999999999998</v>
      </c>
      <c r="F766" s="5" t="s">
        <v>714</v>
      </c>
    </row>
    <row r="767" spans="1:6" x14ac:dyDescent="0.2">
      <c r="A767" s="3" t="s">
        <v>2658</v>
      </c>
      <c r="B767" s="3">
        <v>175.87350000000001</v>
      </c>
      <c r="C767" s="3">
        <f t="shared" si="24"/>
        <v>1</v>
      </c>
      <c r="D767" s="3">
        <v>-1.7417</v>
      </c>
      <c r="E767" s="4">
        <f t="shared" si="25"/>
        <v>1.7417</v>
      </c>
      <c r="F767" s="5" t="s">
        <v>714</v>
      </c>
    </row>
    <row r="768" spans="1:6" x14ac:dyDescent="0.2">
      <c r="A768" s="3" t="s">
        <v>2757</v>
      </c>
      <c r="B768" s="3">
        <v>175.8811</v>
      </c>
      <c r="C768" s="3">
        <f t="shared" si="24"/>
        <v>1</v>
      </c>
      <c r="D768" s="3">
        <v>-1.7522</v>
      </c>
      <c r="E768" s="4">
        <f t="shared" si="25"/>
        <v>1.7522</v>
      </c>
      <c r="F768" s="5" t="s">
        <v>714</v>
      </c>
    </row>
    <row r="769" spans="1:6" x14ac:dyDescent="0.2">
      <c r="A769" s="3" t="s">
        <v>2666</v>
      </c>
      <c r="B769" s="3">
        <v>179.93600000000001</v>
      </c>
      <c r="C769" s="3">
        <f t="shared" si="24"/>
        <v>1</v>
      </c>
      <c r="D769" s="3">
        <v>-0.1245</v>
      </c>
      <c r="E769" s="4">
        <f t="shared" si="25"/>
        <v>0.1245</v>
      </c>
      <c r="F769" s="5" t="s">
        <v>714</v>
      </c>
    </row>
    <row r="770" spans="1:6" x14ac:dyDescent="0.2">
      <c r="A770" s="3" t="s">
        <v>2671</v>
      </c>
      <c r="B770" s="3">
        <v>183.76849999999999</v>
      </c>
      <c r="C770" s="3">
        <f t="shared" ref="C770:C833" si="26">IF(D770&lt;0,1,0)</f>
        <v>0</v>
      </c>
      <c r="D770" s="3">
        <v>0.79059999999999997</v>
      </c>
      <c r="E770" s="4">
        <f t="shared" ref="E770:E833" si="27">ABS(D770)</f>
        <v>0.79059999999999997</v>
      </c>
      <c r="F770" s="5" t="s">
        <v>714</v>
      </c>
    </row>
    <row r="771" spans="1:6" x14ac:dyDescent="0.2">
      <c r="A771" s="3" t="s">
        <v>2676</v>
      </c>
      <c r="B771" s="3">
        <v>186.5334</v>
      </c>
      <c r="C771" s="3">
        <f t="shared" si="26"/>
        <v>1</v>
      </c>
      <c r="D771" s="3">
        <v>-0.10059999999999999</v>
      </c>
      <c r="E771" s="4">
        <f t="shared" si="27"/>
        <v>0.10059999999999999</v>
      </c>
      <c r="F771" s="5" t="s">
        <v>714</v>
      </c>
    </row>
    <row r="772" spans="1:6" x14ac:dyDescent="0.2">
      <c r="A772" s="3" t="s">
        <v>2682</v>
      </c>
      <c r="B772" s="3">
        <v>192.7105</v>
      </c>
      <c r="C772" s="3">
        <f t="shared" si="26"/>
        <v>1</v>
      </c>
      <c r="D772" s="3">
        <v>-1.5921000000000001</v>
      </c>
      <c r="E772" s="4">
        <f t="shared" si="27"/>
        <v>1.5921000000000001</v>
      </c>
      <c r="F772" s="5" t="s">
        <v>714</v>
      </c>
    </row>
    <row r="773" spans="1:6" x14ac:dyDescent="0.2">
      <c r="A773" s="3" t="s">
        <v>2687</v>
      </c>
      <c r="B773" s="3">
        <v>206.77070000000001</v>
      </c>
      <c r="C773" s="3">
        <f t="shared" si="26"/>
        <v>1</v>
      </c>
      <c r="D773" s="3">
        <v>-1.0176000000000001</v>
      </c>
      <c r="E773" s="4">
        <f t="shared" si="27"/>
        <v>1.0176000000000001</v>
      </c>
      <c r="F773" s="5" t="s">
        <v>714</v>
      </c>
    </row>
    <row r="774" spans="1:6" x14ac:dyDescent="0.2">
      <c r="A774" s="3" t="s">
        <v>2691</v>
      </c>
      <c r="B774" s="3">
        <v>210.87289999999999</v>
      </c>
      <c r="C774" s="3">
        <f t="shared" si="26"/>
        <v>0</v>
      </c>
      <c r="D774" s="3">
        <v>0.1115</v>
      </c>
      <c r="E774" s="4">
        <f t="shared" si="27"/>
        <v>0.1115</v>
      </c>
      <c r="F774" s="5" t="s">
        <v>714</v>
      </c>
    </row>
    <row r="775" spans="1:6" x14ac:dyDescent="0.2">
      <c r="A775" s="3" t="s">
        <v>185</v>
      </c>
      <c r="B775" s="3">
        <v>214.14760000000001</v>
      </c>
      <c r="C775" s="3">
        <f t="shared" si="26"/>
        <v>0</v>
      </c>
      <c r="D775" s="3">
        <v>1.0246999999999999</v>
      </c>
      <c r="E775" s="4">
        <f t="shared" si="27"/>
        <v>1.0246999999999999</v>
      </c>
      <c r="F775" s="5" t="s">
        <v>714</v>
      </c>
    </row>
    <row r="776" spans="1:6" x14ac:dyDescent="0.2">
      <c r="A776" s="3" t="s">
        <v>189</v>
      </c>
      <c r="B776" s="3">
        <v>215.2234</v>
      </c>
      <c r="C776" s="3">
        <f t="shared" si="26"/>
        <v>0</v>
      </c>
      <c r="D776" s="3">
        <v>0.93910000000000005</v>
      </c>
      <c r="E776" s="4">
        <f t="shared" si="27"/>
        <v>0.93910000000000005</v>
      </c>
      <c r="F776" s="5" t="s">
        <v>714</v>
      </c>
    </row>
    <row r="777" spans="1:6" x14ac:dyDescent="0.2">
      <c r="A777" s="3" t="s">
        <v>2699</v>
      </c>
      <c r="B777" s="3">
        <v>219.1148</v>
      </c>
      <c r="C777" s="3">
        <f t="shared" si="26"/>
        <v>1</v>
      </c>
      <c r="D777" s="3">
        <v>-8.0999999999999996E-3</v>
      </c>
      <c r="E777" s="4">
        <f t="shared" si="27"/>
        <v>8.0999999999999996E-3</v>
      </c>
      <c r="F777" s="5" t="s">
        <v>714</v>
      </c>
    </row>
    <row r="778" spans="1:6" x14ac:dyDescent="0.2">
      <c r="A778" s="3" t="s">
        <v>2703</v>
      </c>
      <c r="B778" s="3">
        <v>231.1901</v>
      </c>
      <c r="C778" s="3">
        <f t="shared" si="26"/>
        <v>0</v>
      </c>
      <c r="D778" s="3">
        <v>44.163800000000002</v>
      </c>
      <c r="E778" s="4">
        <f t="shared" si="27"/>
        <v>44.163800000000002</v>
      </c>
      <c r="F778" s="5" t="s">
        <v>714</v>
      </c>
    </row>
    <row r="779" spans="1:6" x14ac:dyDescent="0.2">
      <c r="A779" s="3" t="s">
        <v>199</v>
      </c>
      <c r="B779" s="3">
        <v>238.33080000000001</v>
      </c>
      <c r="C779" s="3">
        <f t="shared" si="26"/>
        <v>0</v>
      </c>
      <c r="D779" s="3">
        <v>43.306800000000003</v>
      </c>
      <c r="E779" s="4">
        <f t="shared" si="27"/>
        <v>43.306800000000003</v>
      </c>
      <c r="F779" s="5" t="s">
        <v>714</v>
      </c>
    </row>
    <row r="780" spans="1:6" x14ac:dyDescent="0.2">
      <c r="A780" s="3" t="s">
        <v>2710</v>
      </c>
      <c r="B780" s="3">
        <v>240.41669999999999</v>
      </c>
      <c r="C780" s="3">
        <f t="shared" si="26"/>
        <v>0</v>
      </c>
      <c r="D780" s="3">
        <v>43.279899999999998</v>
      </c>
      <c r="E780" s="4">
        <f t="shared" si="27"/>
        <v>43.279899999999998</v>
      </c>
      <c r="F780" s="5" t="s">
        <v>714</v>
      </c>
    </row>
    <row r="781" spans="1:6" x14ac:dyDescent="0.2">
      <c r="A781" s="3" t="s">
        <v>2719</v>
      </c>
      <c r="B781" s="3">
        <v>331.6225</v>
      </c>
      <c r="C781" s="3">
        <f t="shared" si="26"/>
        <v>0</v>
      </c>
      <c r="D781" s="3">
        <v>0.95799999999999996</v>
      </c>
      <c r="E781" s="4">
        <f t="shared" si="27"/>
        <v>0.95799999999999996</v>
      </c>
      <c r="F781" s="5" t="s">
        <v>714</v>
      </c>
    </row>
    <row r="782" spans="1:6" x14ac:dyDescent="0.2">
      <c r="A782" s="3" t="s">
        <v>2723</v>
      </c>
      <c r="B782" s="3">
        <v>333.35910000000001</v>
      </c>
      <c r="C782" s="3">
        <f t="shared" si="26"/>
        <v>1</v>
      </c>
      <c r="D782" s="3">
        <v>-0.16289999999999999</v>
      </c>
      <c r="E782" s="4">
        <f t="shared" si="27"/>
        <v>0.16289999999999999</v>
      </c>
      <c r="F782" s="5" t="s">
        <v>714</v>
      </c>
    </row>
    <row r="783" spans="1:6" x14ac:dyDescent="0.2">
      <c r="A783" s="3" t="s">
        <v>2728</v>
      </c>
      <c r="B783" s="3">
        <v>334.8725</v>
      </c>
      <c r="C783" s="3">
        <f t="shared" si="26"/>
        <v>1</v>
      </c>
      <c r="D783" s="3">
        <v>-0.2954</v>
      </c>
      <c r="E783" s="4">
        <f t="shared" si="27"/>
        <v>0.2954</v>
      </c>
      <c r="F783" s="5" t="s">
        <v>714</v>
      </c>
    </row>
    <row r="784" spans="1:6" x14ac:dyDescent="0.2">
      <c r="A784" s="3" t="s">
        <v>2733</v>
      </c>
      <c r="B784" s="3">
        <v>335.45339999999999</v>
      </c>
      <c r="C784" s="3">
        <f t="shared" si="26"/>
        <v>0</v>
      </c>
      <c r="D784" s="3">
        <v>1.2619</v>
      </c>
      <c r="E784" s="4">
        <f t="shared" si="27"/>
        <v>1.2619</v>
      </c>
      <c r="F784" s="5" t="s">
        <v>714</v>
      </c>
    </row>
    <row r="785" spans="1:6" x14ac:dyDescent="0.2">
      <c r="A785" s="3" t="s">
        <v>2738</v>
      </c>
      <c r="B785" s="3">
        <v>335.57350000000002</v>
      </c>
      <c r="C785" s="3">
        <f t="shared" si="26"/>
        <v>0</v>
      </c>
      <c r="D785" s="3">
        <v>0.20080000000000001</v>
      </c>
      <c r="E785" s="4">
        <f t="shared" si="27"/>
        <v>0.20080000000000001</v>
      </c>
      <c r="F785" s="5" t="s">
        <v>714</v>
      </c>
    </row>
    <row r="786" spans="1:6" x14ac:dyDescent="0.2">
      <c r="A786" s="3" t="s">
        <v>2743</v>
      </c>
      <c r="B786" s="3">
        <v>340.125</v>
      </c>
      <c r="C786" s="3">
        <f t="shared" si="26"/>
        <v>0</v>
      </c>
      <c r="D786" s="3">
        <v>3.3580000000000001</v>
      </c>
      <c r="E786" s="4">
        <f t="shared" si="27"/>
        <v>3.3580000000000001</v>
      </c>
      <c r="F786" s="5" t="s">
        <v>714</v>
      </c>
    </row>
    <row r="787" spans="1:6" x14ac:dyDescent="0.2">
      <c r="A787" s="3" t="s">
        <v>2749</v>
      </c>
      <c r="B787" s="3">
        <v>345.22140000000002</v>
      </c>
      <c r="C787" s="3">
        <f t="shared" si="26"/>
        <v>0</v>
      </c>
      <c r="D787" s="3">
        <v>0.37719999999999998</v>
      </c>
      <c r="E787" s="4">
        <f t="shared" si="27"/>
        <v>0.37719999999999998</v>
      </c>
      <c r="F787" s="5" t="s">
        <v>714</v>
      </c>
    </row>
    <row r="788" spans="1:6" x14ac:dyDescent="0.2">
      <c r="A788" s="3" t="s">
        <v>434</v>
      </c>
      <c r="B788" s="3">
        <v>353.12889999999999</v>
      </c>
      <c r="C788" s="3">
        <f t="shared" si="26"/>
        <v>0</v>
      </c>
      <c r="D788" s="3">
        <v>0.63939999999999997</v>
      </c>
      <c r="E788" s="4">
        <f t="shared" si="27"/>
        <v>0.63939999999999997</v>
      </c>
      <c r="F788" s="5" t="s">
        <v>714</v>
      </c>
    </row>
    <row r="789" spans="1:6" x14ac:dyDescent="0.2">
      <c r="A789" s="2" t="s">
        <v>2765</v>
      </c>
      <c r="B789" s="3">
        <v>0.98026111111111114</v>
      </c>
      <c r="C789" s="3">
        <f t="shared" si="26"/>
        <v>1</v>
      </c>
      <c r="D789">
        <v>-6.6342500000000006</v>
      </c>
      <c r="E789" s="4">
        <f t="shared" si="27"/>
        <v>6.6342500000000006</v>
      </c>
      <c r="F789" s="5" t="s">
        <v>2850</v>
      </c>
    </row>
    <row r="790" spans="1:6" x14ac:dyDescent="0.2">
      <c r="A790" s="2" t="s">
        <v>2765</v>
      </c>
      <c r="B790" s="3">
        <v>1.0887944444444444</v>
      </c>
      <c r="C790" s="3">
        <f t="shared" si="26"/>
        <v>0</v>
      </c>
      <c r="D790">
        <v>1.7490000000000001</v>
      </c>
      <c r="E790" s="4">
        <f t="shared" si="27"/>
        <v>1.7490000000000001</v>
      </c>
      <c r="F790" s="5" t="s">
        <v>2850</v>
      </c>
    </row>
    <row r="791" spans="1:6" x14ac:dyDescent="0.2">
      <c r="A791" s="2" t="s">
        <v>2765</v>
      </c>
      <c r="B791" s="3">
        <v>1.730588888888889</v>
      </c>
      <c r="C791" s="3">
        <f t="shared" si="26"/>
        <v>0</v>
      </c>
      <c r="D791">
        <v>16.127500000000001</v>
      </c>
      <c r="E791" s="4">
        <f t="shared" si="27"/>
        <v>16.127500000000001</v>
      </c>
      <c r="F791" s="5" t="s">
        <v>2850</v>
      </c>
    </row>
    <row r="792" spans="1:6" x14ac:dyDescent="0.2">
      <c r="A792" s="2" t="s">
        <v>2765</v>
      </c>
      <c r="B792" s="3">
        <v>1.7511916666666667</v>
      </c>
      <c r="C792" s="3">
        <f t="shared" si="26"/>
        <v>1</v>
      </c>
      <c r="D792">
        <v>-3.069</v>
      </c>
      <c r="E792" s="4">
        <f t="shared" si="27"/>
        <v>3.069</v>
      </c>
      <c r="F792" s="5" t="s">
        <v>2850</v>
      </c>
    </row>
    <row r="793" spans="1:6" x14ac:dyDescent="0.2">
      <c r="A793" s="2" t="s">
        <v>2765</v>
      </c>
      <c r="B793" s="3">
        <v>1.7822222222222222</v>
      </c>
      <c r="C793" s="3">
        <f t="shared" si="26"/>
        <v>1</v>
      </c>
      <c r="D793">
        <v>-8.502083333333335</v>
      </c>
      <c r="E793" s="4">
        <f t="shared" si="27"/>
        <v>8.502083333333335</v>
      </c>
      <c r="F793" s="5" t="s">
        <v>2850</v>
      </c>
    </row>
    <row r="794" spans="1:6" x14ac:dyDescent="0.2">
      <c r="A794" s="2" t="s">
        <v>2765</v>
      </c>
      <c r="B794" s="3">
        <v>2.5471833333333334</v>
      </c>
      <c r="C794" s="3">
        <f t="shared" si="26"/>
        <v>1</v>
      </c>
      <c r="D794">
        <v>-2.6094444444444447</v>
      </c>
      <c r="E794" s="4">
        <f t="shared" si="27"/>
        <v>2.6094444444444447</v>
      </c>
      <c r="F794" s="5" t="s">
        <v>2850</v>
      </c>
    </row>
    <row r="795" spans="1:6" x14ac:dyDescent="0.2">
      <c r="A795" s="2" t="s">
        <v>2765</v>
      </c>
      <c r="B795" s="3">
        <v>8.003627777777778</v>
      </c>
      <c r="C795" s="3">
        <f t="shared" si="26"/>
        <v>0</v>
      </c>
      <c r="D795">
        <v>8.2023333333333319</v>
      </c>
      <c r="E795" s="4">
        <f t="shared" si="27"/>
        <v>8.2023333333333319</v>
      </c>
      <c r="F795" s="5" t="s">
        <v>2850</v>
      </c>
    </row>
    <row r="796" spans="1:6" x14ac:dyDescent="0.2">
      <c r="A796" s="2" t="s">
        <v>2765</v>
      </c>
      <c r="B796" s="3">
        <v>8.1254166666666663</v>
      </c>
      <c r="C796" s="3">
        <f t="shared" si="26"/>
        <v>0</v>
      </c>
      <c r="D796">
        <v>44.180138888888884</v>
      </c>
      <c r="E796" s="4">
        <f t="shared" si="27"/>
        <v>44.180138888888884</v>
      </c>
      <c r="F796" s="5" t="s">
        <v>2850</v>
      </c>
    </row>
    <row r="797" spans="1:6" x14ac:dyDescent="0.2">
      <c r="A797" s="2" t="s">
        <v>2765</v>
      </c>
      <c r="B797" s="3">
        <v>8.7798611111111118</v>
      </c>
      <c r="C797" s="3">
        <f t="shared" si="26"/>
        <v>0</v>
      </c>
      <c r="D797">
        <v>4.7680833333333332</v>
      </c>
      <c r="E797" s="4">
        <f t="shared" si="27"/>
        <v>4.7680833333333332</v>
      </c>
      <c r="F797" s="5" t="s">
        <v>2850</v>
      </c>
    </row>
    <row r="798" spans="1:6" x14ac:dyDescent="0.2">
      <c r="A798" s="2" t="s">
        <v>2765</v>
      </c>
      <c r="B798" s="3">
        <v>8.8573611111111106</v>
      </c>
      <c r="C798" s="3">
        <f t="shared" si="26"/>
        <v>0</v>
      </c>
      <c r="D798">
        <v>35.970500000000001</v>
      </c>
      <c r="E798" s="4">
        <f t="shared" si="27"/>
        <v>35.970500000000001</v>
      </c>
      <c r="F798" s="5" t="s">
        <v>2850</v>
      </c>
    </row>
    <row r="799" spans="1:6" x14ac:dyDescent="0.2">
      <c r="A799" s="2" t="s">
        <v>2765</v>
      </c>
      <c r="B799" s="3">
        <v>8.9079777777777789</v>
      </c>
      <c r="C799" s="3">
        <f t="shared" si="26"/>
        <v>0</v>
      </c>
      <c r="D799">
        <v>10.137416666666667</v>
      </c>
      <c r="E799" s="4">
        <f t="shared" si="27"/>
        <v>10.137416666666667</v>
      </c>
      <c r="F799" s="5" t="s">
        <v>2850</v>
      </c>
    </row>
    <row r="800" spans="1:6" x14ac:dyDescent="0.2">
      <c r="A800" s="2" t="s">
        <v>2765</v>
      </c>
      <c r="B800" s="3">
        <v>8.9079777777777789</v>
      </c>
      <c r="C800" s="3">
        <f t="shared" si="26"/>
        <v>0</v>
      </c>
      <c r="D800">
        <v>10.137416666666667</v>
      </c>
      <c r="E800" s="4">
        <f t="shared" si="27"/>
        <v>10.137416666666667</v>
      </c>
      <c r="F800" s="5" t="s">
        <v>2850</v>
      </c>
    </row>
    <row r="801" spans="1:6" x14ac:dyDescent="0.2">
      <c r="A801" s="2" t="s">
        <v>2765</v>
      </c>
      <c r="B801" s="3">
        <v>9.357149999999999</v>
      </c>
      <c r="C801" s="3">
        <f t="shared" si="26"/>
        <v>0</v>
      </c>
      <c r="D801">
        <v>18.171472222222224</v>
      </c>
      <c r="E801" s="4">
        <f t="shared" si="27"/>
        <v>18.171472222222224</v>
      </c>
      <c r="F801" s="5" t="s">
        <v>2850</v>
      </c>
    </row>
    <row r="802" spans="1:6" x14ac:dyDescent="0.2">
      <c r="A802" s="2" t="s">
        <v>2765</v>
      </c>
      <c r="B802" s="3">
        <v>10.034030555555555</v>
      </c>
      <c r="C802" s="3">
        <f t="shared" si="26"/>
        <v>0</v>
      </c>
      <c r="D802">
        <v>60.34063888888889</v>
      </c>
      <c r="E802" s="4">
        <f t="shared" si="27"/>
        <v>60.34063888888889</v>
      </c>
      <c r="F802" s="5" t="s">
        <v>2850</v>
      </c>
    </row>
    <row r="803" spans="1:6" x14ac:dyDescent="0.2">
      <c r="A803" s="2" t="s">
        <v>2765</v>
      </c>
      <c r="B803" s="3">
        <v>10.14993611111111</v>
      </c>
      <c r="C803" s="3">
        <f t="shared" si="26"/>
        <v>0</v>
      </c>
      <c r="D803">
        <v>19.621527777777779</v>
      </c>
      <c r="E803" s="4">
        <f t="shared" si="27"/>
        <v>19.621527777777779</v>
      </c>
      <c r="F803" s="5" t="s">
        <v>2850</v>
      </c>
    </row>
    <row r="804" spans="1:6" x14ac:dyDescent="0.2">
      <c r="A804" s="2" t="s">
        <v>2765</v>
      </c>
      <c r="B804" s="3">
        <v>10.82316111111111</v>
      </c>
      <c r="C804" s="3">
        <f t="shared" si="26"/>
        <v>0</v>
      </c>
      <c r="D804">
        <v>35.744722222222222</v>
      </c>
      <c r="E804" s="4">
        <f t="shared" si="27"/>
        <v>35.744722222222222</v>
      </c>
      <c r="F804" s="5" t="s">
        <v>2850</v>
      </c>
    </row>
    <row r="805" spans="1:6" x14ac:dyDescent="0.2">
      <c r="A805" s="2" t="s">
        <v>2765</v>
      </c>
      <c r="B805" s="3">
        <v>11.171580555555556</v>
      </c>
      <c r="C805" s="3">
        <f t="shared" si="26"/>
        <v>0</v>
      </c>
      <c r="D805">
        <v>64.996722222222218</v>
      </c>
      <c r="E805" s="4">
        <f t="shared" si="27"/>
        <v>64.996722222222218</v>
      </c>
      <c r="F805" s="5" t="s">
        <v>2850</v>
      </c>
    </row>
    <row r="806" spans="1:6" x14ac:dyDescent="0.2">
      <c r="A806" s="2" t="s">
        <v>2765</v>
      </c>
      <c r="B806" s="3">
        <v>11.18425</v>
      </c>
      <c r="C806" s="3">
        <f t="shared" si="26"/>
        <v>0</v>
      </c>
      <c r="D806">
        <v>53.147722222222221</v>
      </c>
      <c r="E806" s="4">
        <f t="shared" si="27"/>
        <v>53.147722222222221</v>
      </c>
      <c r="F806" s="5" t="s">
        <v>2850</v>
      </c>
    </row>
    <row r="807" spans="1:6" x14ac:dyDescent="0.2">
      <c r="A807" s="2" t="s">
        <v>2765</v>
      </c>
      <c r="B807" s="3">
        <v>11.251219444444445</v>
      </c>
      <c r="C807" s="3">
        <f t="shared" si="26"/>
        <v>0</v>
      </c>
      <c r="D807">
        <v>16.760722222222221</v>
      </c>
      <c r="E807" s="4">
        <f t="shared" si="27"/>
        <v>16.760722222222221</v>
      </c>
      <c r="F807" s="5" t="s">
        <v>2850</v>
      </c>
    </row>
    <row r="808" spans="1:6" x14ac:dyDescent="0.2">
      <c r="A808" s="2" t="s">
        <v>2765</v>
      </c>
      <c r="B808" s="3">
        <v>11.635819444444444</v>
      </c>
      <c r="C808" s="3">
        <f t="shared" si="26"/>
        <v>0</v>
      </c>
      <c r="D808">
        <v>27.908527777777778</v>
      </c>
      <c r="E808" s="4">
        <f t="shared" si="27"/>
        <v>27.908527777777778</v>
      </c>
      <c r="F808" s="5" t="s">
        <v>2850</v>
      </c>
    </row>
    <row r="809" spans="1:6" x14ac:dyDescent="0.2">
      <c r="A809" s="2" t="s">
        <v>2765</v>
      </c>
      <c r="B809" s="3">
        <v>11.789805555555555</v>
      </c>
      <c r="C809" s="3">
        <f t="shared" si="26"/>
        <v>0</v>
      </c>
      <c r="D809">
        <v>33.531555555555556</v>
      </c>
      <c r="E809" s="4">
        <f t="shared" si="27"/>
        <v>33.531555555555556</v>
      </c>
      <c r="F809" s="5" t="s">
        <v>2850</v>
      </c>
    </row>
    <row r="810" spans="1:6" x14ac:dyDescent="0.2">
      <c r="A810" s="2" t="s">
        <v>2765</v>
      </c>
      <c r="B810" s="3">
        <v>11.934861111111111</v>
      </c>
      <c r="C810" s="3">
        <f t="shared" si="26"/>
        <v>0</v>
      </c>
      <c r="D810">
        <v>19.18686111111111</v>
      </c>
      <c r="E810" s="4">
        <f t="shared" si="27"/>
        <v>19.18686111111111</v>
      </c>
      <c r="F810" s="5" t="s">
        <v>2850</v>
      </c>
    </row>
    <row r="811" spans="1:6" x14ac:dyDescent="0.2">
      <c r="A811" s="2" t="s">
        <v>2765</v>
      </c>
      <c r="B811" s="3">
        <v>12.626722222222222</v>
      </c>
      <c r="C811" s="3">
        <f t="shared" si="26"/>
        <v>0</v>
      </c>
      <c r="D811">
        <v>55.561916666666662</v>
      </c>
      <c r="E811" s="4">
        <f t="shared" si="27"/>
        <v>55.561916666666662</v>
      </c>
      <c r="F811" s="5" t="s">
        <v>2850</v>
      </c>
    </row>
    <row r="812" spans="1:6" x14ac:dyDescent="0.2">
      <c r="A812" s="2" t="s">
        <v>2765</v>
      </c>
      <c r="B812" s="3">
        <v>17.393388888888889</v>
      </c>
      <c r="C812" s="3">
        <f t="shared" si="26"/>
        <v>0</v>
      </c>
      <c r="D812">
        <v>34.199472222222219</v>
      </c>
      <c r="E812" s="4">
        <f t="shared" si="27"/>
        <v>34.199472222222219</v>
      </c>
      <c r="F812" s="5" t="s">
        <v>2850</v>
      </c>
    </row>
    <row r="813" spans="1:6" x14ac:dyDescent="0.2">
      <c r="A813" s="2" t="s">
        <v>2765</v>
      </c>
      <c r="B813" s="3">
        <v>19.976477777777777</v>
      </c>
      <c r="C813" s="3">
        <f t="shared" si="26"/>
        <v>0</v>
      </c>
      <c r="D813">
        <v>59.849694444444445</v>
      </c>
      <c r="E813" s="4">
        <f t="shared" si="27"/>
        <v>59.849694444444445</v>
      </c>
      <c r="F813" s="5" t="s">
        <v>2850</v>
      </c>
    </row>
    <row r="814" spans="1:6" x14ac:dyDescent="0.2">
      <c r="A814" s="2" t="s">
        <v>2765</v>
      </c>
      <c r="B814" s="3">
        <v>21.978797222222219</v>
      </c>
      <c r="C814" s="3">
        <f t="shared" si="26"/>
        <v>0</v>
      </c>
      <c r="D814">
        <v>2.958388888888889</v>
      </c>
      <c r="E814" s="4">
        <f t="shared" si="27"/>
        <v>2.958388888888889</v>
      </c>
      <c r="F814" s="5" t="s">
        <v>2850</v>
      </c>
    </row>
    <row r="815" spans="1:6" x14ac:dyDescent="0.2">
      <c r="A815" s="2" t="s">
        <v>2765</v>
      </c>
      <c r="B815" s="3">
        <v>22.369047222222221</v>
      </c>
      <c r="C815" s="3">
        <f t="shared" si="26"/>
        <v>0</v>
      </c>
      <c r="D815">
        <v>27.759888888888888</v>
      </c>
      <c r="E815" s="4">
        <f t="shared" si="27"/>
        <v>27.759888888888888</v>
      </c>
      <c r="F815" s="5" t="s">
        <v>2850</v>
      </c>
    </row>
    <row r="816" spans="1:6" x14ac:dyDescent="0.2">
      <c r="A816" s="2" t="s">
        <v>2765</v>
      </c>
      <c r="B816" s="3">
        <v>22.369047222222221</v>
      </c>
      <c r="C816" s="3">
        <f t="shared" si="26"/>
        <v>0</v>
      </c>
      <c r="D816">
        <v>27.759888888888888</v>
      </c>
      <c r="E816" s="4">
        <f t="shared" si="27"/>
        <v>27.759888888888888</v>
      </c>
      <c r="F816" s="5" t="s">
        <v>2850</v>
      </c>
    </row>
    <row r="817" spans="1:6" x14ac:dyDescent="0.2">
      <c r="A817" s="2" t="s">
        <v>2765</v>
      </c>
      <c r="B817" s="3">
        <v>23.004791666666666</v>
      </c>
      <c r="C817" s="3">
        <f t="shared" si="26"/>
        <v>0</v>
      </c>
      <c r="D817">
        <v>22.224916666666665</v>
      </c>
      <c r="E817" s="4">
        <f t="shared" si="27"/>
        <v>22.224916666666665</v>
      </c>
      <c r="F817" s="5" t="s">
        <v>2850</v>
      </c>
    </row>
    <row r="818" spans="1:6" x14ac:dyDescent="0.2">
      <c r="A818" s="2" t="s">
        <v>2765</v>
      </c>
      <c r="B818" s="3">
        <v>0.37803333333333333</v>
      </c>
      <c r="C818" s="3">
        <f t="shared" si="26"/>
        <v>0</v>
      </c>
      <c r="D818">
        <v>14.519555555555556</v>
      </c>
      <c r="E818" s="4">
        <f t="shared" si="27"/>
        <v>14.519555555555556</v>
      </c>
      <c r="F818" s="5" t="s">
        <v>2850</v>
      </c>
    </row>
    <row r="819" spans="1:6" x14ac:dyDescent="0.2">
      <c r="A819" s="2" t="s">
        <v>2765</v>
      </c>
      <c r="B819" s="3">
        <v>0.98026388888888893</v>
      </c>
      <c r="C819" s="3">
        <f t="shared" si="26"/>
        <v>1</v>
      </c>
      <c r="D819">
        <v>-6.6342500000000006</v>
      </c>
      <c r="E819" s="4">
        <f t="shared" si="27"/>
        <v>6.6342500000000006</v>
      </c>
      <c r="F819" s="5" t="s">
        <v>2850</v>
      </c>
    </row>
    <row r="820" spans="1:6" x14ac:dyDescent="0.2">
      <c r="A820" s="2" t="s">
        <v>2765</v>
      </c>
      <c r="B820" s="3">
        <v>1.0887916666666666</v>
      </c>
      <c r="C820" s="3">
        <f t="shared" si="26"/>
        <v>0</v>
      </c>
      <c r="D820">
        <v>1.7490000000000001</v>
      </c>
      <c r="E820" s="4">
        <f t="shared" si="27"/>
        <v>1.7490000000000001</v>
      </c>
      <c r="F820" s="5" t="s">
        <v>2850</v>
      </c>
    </row>
    <row r="821" spans="1:6" x14ac:dyDescent="0.2">
      <c r="A821" s="2" t="s">
        <v>2765</v>
      </c>
      <c r="B821" s="3">
        <v>1.7305916666666668</v>
      </c>
      <c r="C821" s="3">
        <f t="shared" si="26"/>
        <v>0</v>
      </c>
      <c r="D821">
        <v>16.127500000000001</v>
      </c>
      <c r="E821" s="4">
        <f t="shared" si="27"/>
        <v>16.127500000000001</v>
      </c>
      <c r="F821" s="5" t="s">
        <v>2850</v>
      </c>
    </row>
    <row r="822" spans="1:6" x14ac:dyDescent="0.2">
      <c r="A822" s="2" t="s">
        <v>2765</v>
      </c>
      <c r="B822" s="3">
        <v>1.7511916666666667</v>
      </c>
      <c r="C822" s="3">
        <f t="shared" si="26"/>
        <v>1</v>
      </c>
      <c r="D822">
        <v>-3.069</v>
      </c>
      <c r="E822" s="4">
        <f t="shared" si="27"/>
        <v>3.069</v>
      </c>
      <c r="F822" s="5" t="s">
        <v>2850</v>
      </c>
    </row>
    <row r="823" spans="1:6" x14ac:dyDescent="0.2">
      <c r="A823" s="2" t="s">
        <v>2765</v>
      </c>
      <c r="B823" s="3">
        <v>1.7822249999999999</v>
      </c>
      <c r="C823" s="3">
        <f t="shared" si="26"/>
        <v>1</v>
      </c>
      <c r="D823">
        <v>-8.502083333333335</v>
      </c>
      <c r="E823" s="4">
        <f t="shared" si="27"/>
        <v>8.502083333333335</v>
      </c>
      <c r="F823" s="5" t="s">
        <v>2850</v>
      </c>
    </row>
    <row r="824" spans="1:6" x14ac:dyDescent="0.2">
      <c r="A824" s="2" t="s">
        <v>2765</v>
      </c>
      <c r="B824" s="3">
        <v>2.5471861111111109</v>
      </c>
      <c r="C824" s="3">
        <f t="shared" si="26"/>
        <v>1</v>
      </c>
      <c r="D824">
        <v>-2.6094444444444447</v>
      </c>
      <c r="E824" s="4">
        <f t="shared" si="27"/>
        <v>2.6094444444444447</v>
      </c>
      <c r="F824" s="5" t="s">
        <v>2850</v>
      </c>
    </row>
    <row r="825" spans="1:6" x14ac:dyDescent="0.2">
      <c r="A825" s="2" t="s">
        <v>2765</v>
      </c>
      <c r="B825" s="3">
        <v>8.003627777777778</v>
      </c>
      <c r="C825" s="3">
        <f t="shared" si="26"/>
        <v>0</v>
      </c>
      <c r="D825">
        <v>8.2023333333333319</v>
      </c>
      <c r="E825" s="4">
        <f t="shared" si="27"/>
        <v>8.2023333333333319</v>
      </c>
      <c r="F825" s="5" t="s">
        <v>2850</v>
      </c>
    </row>
    <row r="826" spans="1:6" x14ac:dyDescent="0.2">
      <c r="A826" s="2" t="s">
        <v>2765</v>
      </c>
      <c r="B826" s="3">
        <v>8.1254194444444447</v>
      </c>
      <c r="C826" s="3">
        <f t="shared" si="26"/>
        <v>0</v>
      </c>
      <c r="D826">
        <v>44.180138888888884</v>
      </c>
      <c r="E826" s="4">
        <f t="shared" si="27"/>
        <v>44.180138888888884</v>
      </c>
      <c r="F826" s="5" t="s">
        <v>2850</v>
      </c>
    </row>
    <row r="827" spans="1:6" x14ac:dyDescent="0.2">
      <c r="A827" s="2" t="s">
        <v>2765</v>
      </c>
      <c r="B827" s="3">
        <v>8.458008333333332</v>
      </c>
      <c r="C827" s="3">
        <f t="shared" si="26"/>
        <v>0</v>
      </c>
      <c r="D827">
        <v>22.548305555555558</v>
      </c>
      <c r="E827" s="4">
        <f t="shared" si="27"/>
        <v>22.548305555555558</v>
      </c>
      <c r="F827" s="5" t="s">
        <v>2850</v>
      </c>
    </row>
    <row r="828" spans="1:6" x14ac:dyDescent="0.2">
      <c r="A828" s="2" t="s">
        <v>2765</v>
      </c>
      <c r="B828" s="3">
        <v>8.7798500000000015</v>
      </c>
      <c r="C828" s="3">
        <f t="shared" si="26"/>
        <v>0</v>
      </c>
      <c r="D828">
        <v>4.7680833333333332</v>
      </c>
      <c r="E828" s="4">
        <f t="shared" si="27"/>
        <v>4.7680833333333332</v>
      </c>
      <c r="F828" s="5" t="s">
        <v>2850</v>
      </c>
    </row>
    <row r="829" spans="1:6" x14ac:dyDescent="0.2">
      <c r="A829" s="2" t="s">
        <v>2765</v>
      </c>
      <c r="B829" s="3">
        <v>8.8573611111111106</v>
      </c>
      <c r="C829" s="3">
        <f t="shared" si="26"/>
        <v>0</v>
      </c>
      <c r="D829">
        <v>35.970500000000001</v>
      </c>
      <c r="E829" s="4">
        <f t="shared" si="27"/>
        <v>35.970500000000001</v>
      </c>
      <c r="F829" s="5" t="s">
        <v>2850</v>
      </c>
    </row>
    <row r="830" spans="1:6" x14ac:dyDescent="0.2">
      <c r="A830" s="2" t="s">
        <v>2765</v>
      </c>
      <c r="B830" s="3">
        <v>8.9079805555555556</v>
      </c>
      <c r="C830" s="3">
        <f t="shared" si="26"/>
        <v>0</v>
      </c>
      <c r="D830">
        <v>10.137416666666667</v>
      </c>
      <c r="E830" s="4">
        <f t="shared" si="27"/>
        <v>10.137416666666667</v>
      </c>
      <c r="F830" s="5" t="s">
        <v>2850</v>
      </c>
    </row>
    <row r="831" spans="1:6" x14ac:dyDescent="0.2">
      <c r="A831" s="2" t="s">
        <v>2765</v>
      </c>
      <c r="B831" s="3">
        <v>9.0007333333333328</v>
      </c>
      <c r="C831" s="3">
        <f t="shared" si="26"/>
        <v>0</v>
      </c>
      <c r="D831">
        <v>22.568027777777779</v>
      </c>
      <c r="E831" s="4">
        <f t="shared" si="27"/>
        <v>22.568027777777779</v>
      </c>
      <c r="F831" s="5" t="s">
        <v>2850</v>
      </c>
    </row>
    <row r="832" spans="1:6" x14ac:dyDescent="0.2">
      <c r="A832" s="2" t="s">
        <v>2765</v>
      </c>
      <c r="B832" s="3">
        <v>9.022880555555556</v>
      </c>
      <c r="C832" s="3">
        <f t="shared" si="26"/>
        <v>0</v>
      </c>
      <c r="D832">
        <v>18.242305555555557</v>
      </c>
      <c r="E832" s="4">
        <f t="shared" si="27"/>
        <v>18.242305555555557</v>
      </c>
      <c r="F832" s="5" t="s">
        <v>2850</v>
      </c>
    </row>
    <row r="833" spans="1:6" x14ac:dyDescent="0.2">
      <c r="A833" s="2" t="s">
        <v>2765</v>
      </c>
      <c r="B833" s="3">
        <v>9.357149999999999</v>
      </c>
      <c r="C833" s="3">
        <f t="shared" si="26"/>
        <v>0</v>
      </c>
      <c r="D833">
        <v>18.171472222222224</v>
      </c>
      <c r="E833" s="4">
        <f t="shared" si="27"/>
        <v>18.171472222222224</v>
      </c>
      <c r="F833" s="5" t="s">
        <v>2850</v>
      </c>
    </row>
    <row r="834" spans="1:6" x14ac:dyDescent="0.2">
      <c r="A834" s="2" t="s">
        <v>2765</v>
      </c>
      <c r="B834" s="3">
        <v>9.8778388888888902</v>
      </c>
      <c r="C834" s="3">
        <f t="shared" ref="C834:C868" si="28">IF(D834&lt;0,1,0)</f>
        <v>0</v>
      </c>
      <c r="D834">
        <v>34.579472222222229</v>
      </c>
      <c r="E834" s="4">
        <f t="shared" ref="E834:E868" si="29">ABS(D834)</f>
        <v>34.579472222222229</v>
      </c>
      <c r="F834" s="5" t="s">
        <v>2850</v>
      </c>
    </row>
    <row r="835" spans="1:6" x14ac:dyDescent="0.2">
      <c r="A835" s="2" t="s">
        <v>2765</v>
      </c>
      <c r="B835" s="3">
        <v>9.96088611111111</v>
      </c>
      <c r="C835" s="3">
        <f t="shared" si="28"/>
        <v>0</v>
      </c>
      <c r="D835">
        <v>5.1588611111111113</v>
      </c>
      <c r="E835" s="4">
        <f t="shared" si="29"/>
        <v>5.1588611111111113</v>
      </c>
      <c r="F835" s="5" t="s">
        <v>2850</v>
      </c>
    </row>
    <row r="836" spans="1:6" x14ac:dyDescent="0.2">
      <c r="A836" s="2" t="s">
        <v>2765</v>
      </c>
      <c r="B836" s="3">
        <v>10.034033333333333</v>
      </c>
      <c r="C836" s="3">
        <f t="shared" si="28"/>
        <v>0</v>
      </c>
      <c r="D836">
        <v>60.34063888888889</v>
      </c>
      <c r="E836" s="4">
        <f t="shared" si="29"/>
        <v>60.34063888888889</v>
      </c>
      <c r="F836" s="5" t="s">
        <v>2850</v>
      </c>
    </row>
    <row r="837" spans="1:6" x14ac:dyDescent="0.2">
      <c r="A837" s="2" t="s">
        <v>2765</v>
      </c>
      <c r="B837" s="3">
        <v>10.149938888888888</v>
      </c>
      <c r="C837" s="3">
        <f t="shared" si="28"/>
        <v>0</v>
      </c>
      <c r="D837">
        <v>19.621527777777779</v>
      </c>
      <c r="E837" s="4">
        <f t="shared" si="29"/>
        <v>19.621527777777779</v>
      </c>
      <c r="F837" s="5" t="s">
        <v>2850</v>
      </c>
    </row>
    <row r="838" spans="1:6" x14ac:dyDescent="0.2">
      <c r="A838" s="2" t="s">
        <v>2765</v>
      </c>
      <c r="B838" s="3">
        <v>10.645438888888888</v>
      </c>
      <c r="C838" s="3">
        <f t="shared" si="28"/>
        <v>0</v>
      </c>
      <c r="D838">
        <v>48.821583333333336</v>
      </c>
      <c r="E838" s="4">
        <f t="shared" si="29"/>
        <v>48.821583333333336</v>
      </c>
      <c r="F838" s="5" t="s">
        <v>2850</v>
      </c>
    </row>
    <row r="839" spans="1:6" x14ac:dyDescent="0.2">
      <c r="A839" s="2" t="s">
        <v>2765</v>
      </c>
      <c r="B839" s="3">
        <v>10.823163888888889</v>
      </c>
      <c r="C839" s="3">
        <f t="shared" si="28"/>
        <v>0</v>
      </c>
      <c r="D839">
        <v>35.744722222222222</v>
      </c>
      <c r="E839" s="4">
        <f t="shared" si="29"/>
        <v>35.744722222222222</v>
      </c>
      <c r="F839" s="5" t="s">
        <v>2850</v>
      </c>
    </row>
    <row r="840" spans="1:6" x14ac:dyDescent="0.2">
      <c r="A840" s="2" t="s">
        <v>2765</v>
      </c>
      <c r="B840" s="3">
        <v>11.171580555555556</v>
      </c>
      <c r="C840" s="3">
        <f t="shared" si="28"/>
        <v>0</v>
      </c>
      <c r="D840">
        <v>64.996722222222218</v>
      </c>
      <c r="E840" s="4">
        <f t="shared" si="29"/>
        <v>64.996722222222218</v>
      </c>
      <c r="F840" s="5" t="s">
        <v>2850</v>
      </c>
    </row>
    <row r="841" spans="1:6" x14ac:dyDescent="0.2">
      <c r="A841" s="2" t="s">
        <v>2765</v>
      </c>
      <c r="B841" s="3">
        <v>11.184355555555555</v>
      </c>
      <c r="C841" s="3">
        <f t="shared" si="28"/>
        <v>0</v>
      </c>
      <c r="D841">
        <v>53.148583333333335</v>
      </c>
      <c r="E841" s="4">
        <f t="shared" si="29"/>
        <v>53.148583333333335</v>
      </c>
      <c r="F841" s="5" t="s">
        <v>2850</v>
      </c>
    </row>
    <row r="842" spans="1:6" x14ac:dyDescent="0.2">
      <c r="A842" s="2" t="s">
        <v>2765</v>
      </c>
      <c r="B842" s="3">
        <v>11.219625000000001</v>
      </c>
      <c r="C842" s="3">
        <f t="shared" si="28"/>
        <v>0</v>
      </c>
      <c r="D842">
        <v>23.944305555555555</v>
      </c>
      <c r="E842" s="4">
        <f t="shared" si="29"/>
        <v>23.944305555555555</v>
      </c>
      <c r="F842" s="5" t="s">
        <v>2850</v>
      </c>
    </row>
    <row r="843" spans="1:6" x14ac:dyDescent="0.2">
      <c r="A843" s="2" t="s">
        <v>2765</v>
      </c>
      <c r="B843" s="3">
        <v>11.251219444444445</v>
      </c>
      <c r="C843" s="3">
        <f t="shared" si="28"/>
        <v>0</v>
      </c>
      <c r="D843">
        <v>16.760722222222221</v>
      </c>
      <c r="E843" s="4">
        <f t="shared" si="29"/>
        <v>16.760722222222221</v>
      </c>
      <c r="F843" s="5" t="s">
        <v>2850</v>
      </c>
    </row>
    <row r="844" spans="1:6" x14ac:dyDescent="0.2">
      <c r="A844" s="2" t="s">
        <v>2765</v>
      </c>
      <c r="B844" s="3">
        <v>11.553658333333335</v>
      </c>
      <c r="C844" s="3">
        <f t="shared" si="28"/>
        <v>0</v>
      </c>
      <c r="D844">
        <v>50.14447222222222</v>
      </c>
      <c r="E844" s="4">
        <f t="shared" si="29"/>
        <v>50.14447222222222</v>
      </c>
      <c r="F844" s="5" t="s">
        <v>2850</v>
      </c>
    </row>
    <row r="845" spans="1:6" x14ac:dyDescent="0.2">
      <c r="A845" s="2" t="s">
        <v>2765</v>
      </c>
      <c r="B845" s="3">
        <v>11.627794444444445</v>
      </c>
      <c r="C845" s="3">
        <f t="shared" si="28"/>
        <v>0</v>
      </c>
      <c r="D845">
        <v>49.609861111111115</v>
      </c>
      <c r="E845" s="4">
        <f t="shared" si="29"/>
        <v>49.609861111111115</v>
      </c>
      <c r="F845" s="5" t="s">
        <v>2850</v>
      </c>
    </row>
    <row r="846" spans="1:6" x14ac:dyDescent="0.2">
      <c r="A846" s="2" t="s">
        <v>2765</v>
      </c>
      <c r="B846" s="3">
        <v>11.635819444444444</v>
      </c>
      <c r="C846" s="3">
        <f t="shared" si="28"/>
        <v>0</v>
      </c>
      <c r="D846">
        <v>27.908527777777778</v>
      </c>
      <c r="E846" s="4">
        <f t="shared" si="29"/>
        <v>27.908527777777778</v>
      </c>
      <c r="F846" s="5" t="s">
        <v>2850</v>
      </c>
    </row>
    <row r="847" spans="1:6" x14ac:dyDescent="0.2">
      <c r="A847" s="2" t="s">
        <v>2765</v>
      </c>
      <c r="B847" s="3">
        <v>11.789805555555555</v>
      </c>
      <c r="C847" s="3">
        <f t="shared" si="28"/>
        <v>0</v>
      </c>
      <c r="D847">
        <v>33.531555555555556</v>
      </c>
      <c r="E847" s="4">
        <f t="shared" si="29"/>
        <v>33.531555555555556</v>
      </c>
      <c r="F847" s="5" t="s">
        <v>2850</v>
      </c>
    </row>
    <row r="848" spans="1:6" x14ac:dyDescent="0.2">
      <c r="A848" s="2" t="s">
        <v>2765</v>
      </c>
      <c r="B848" s="3">
        <v>11.809205555555556</v>
      </c>
      <c r="C848" s="3">
        <f t="shared" si="28"/>
        <v>0</v>
      </c>
      <c r="D848">
        <v>19.50086111111111</v>
      </c>
      <c r="E848" s="4">
        <f t="shared" si="29"/>
        <v>19.50086111111111</v>
      </c>
      <c r="F848" s="5" t="s">
        <v>2850</v>
      </c>
    </row>
    <row r="849" spans="1:6" x14ac:dyDescent="0.2">
      <c r="A849" s="2" t="s">
        <v>2765</v>
      </c>
      <c r="B849" s="3">
        <v>11.934850000000001</v>
      </c>
      <c r="C849" s="3">
        <f t="shared" si="28"/>
        <v>0</v>
      </c>
      <c r="D849">
        <v>19.18686111111111</v>
      </c>
      <c r="E849" s="4">
        <f t="shared" si="29"/>
        <v>19.18686111111111</v>
      </c>
      <c r="F849" s="5" t="s">
        <v>2850</v>
      </c>
    </row>
    <row r="850" spans="1:6" x14ac:dyDescent="0.2">
      <c r="A850" s="2" t="s">
        <v>2765</v>
      </c>
      <c r="B850" s="3">
        <v>12.100580555555554</v>
      </c>
      <c r="C850" s="3">
        <f t="shared" si="28"/>
        <v>0</v>
      </c>
      <c r="D850">
        <v>51.708194444444445</v>
      </c>
      <c r="E850" s="4">
        <f t="shared" si="29"/>
        <v>51.708194444444445</v>
      </c>
      <c r="F850" s="5" t="s">
        <v>2850</v>
      </c>
    </row>
    <row r="851" spans="1:6" x14ac:dyDescent="0.2">
      <c r="A851" s="2" t="s">
        <v>2765</v>
      </c>
      <c r="B851" s="3">
        <v>12.126641666666668</v>
      </c>
      <c r="C851" s="3">
        <f t="shared" si="28"/>
        <v>0</v>
      </c>
      <c r="D851">
        <v>52.916444444444444</v>
      </c>
      <c r="E851" s="4">
        <f t="shared" si="29"/>
        <v>52.916444444444444</v>
      </c>
      <c r="F851" s="5" t="s">
        <v>2850</v>
      </c>
    </row>
    <row r="852" spans="1:6" x14ac:dyDescent="0.2">
      <c r="A852" s="2" t="s">
        <v>2765</v>
      </c>
      <c r="B852" s="3">
        <v>12.156580555555555</v>
      </c>
      <c r="C852" s="3">
        <f t="shared" si="28"/>
        <v>0</v>
      </c>
      <c r="D852">
        <v>26.679638888888888</v>
      </c>
      <c r="E852" s="4">
        <f t="shared" si="29"/>
        <v>26.679638888888888</v>
      </c>
      <c r="F852" s="5" t="s">
        <v>2850</v>
      </c>
    </row>
    <row r="853" spans="1:6" x14ac:dyDescent="0.2">
      <c r="A853" s="2" t="s">
        <v>2765</v>
      </c>
      <c r="B853" s="3">
        <v>12.447691666666667</v>
      </c>
      <c r="C853" s="3">
        <f t="shared" si="28"/>
        <v>0</v>
      </c>
      <c r="D853">
        <v>21.873750000000001</v>
      </c>
      <c r="E853" s="4">
        <f t="shared" si="29"/>
        <v>21.873750000000001</v>
      </c>
      <c r="F853" s="5" t="s">
        <v>2850</v>
      </c>
    </row>
    <row r="854" spans="1:6" x14ac:dyDescent="0.2">
      <c r="A854" s="2" t="s">
        <v>2765</v>
      </c>
      <c r="B854" s="3">
        <v>12.626722222222222</v>
      </c>
      <c r="C854" s="3">
        <f t="shared" si="28"/>
        <v>0</v>
      </c>
      <c r="D854">
        <v>55.561916666666662</v>
      </c>
      <c r="E854" s="4">
        <f t="shared" si="29"/>
        <v>55.561916666666662</v>
      </c>
      <c r="F854" s="5" t="s">
        <v>2850</v>
      </c>
    </row>
    <row r="855" spans="1:6" x14ac:dyDescent="0.2">
      <c r="A855" s="2" t="s">
        <v>2765</v>
      </c>
      <c r="B855" s="3">
        <v>12.67563611111111</v>
      </c>
      <c r="C855" s="3">
        <f t="shared" si="28"/>
        <v>0</v>
      </c>
      <c r="D855">
        <v>45.150777777777776</v>
      </c>
      <c r="E855" s="4">
        <f t="shared" si="29"/>
        <v>45.150777777777776</v>
      </c>
      <c r="F855" s="5" t="s">
        <v>2850</v>
      </c>
    </row>
    <row r="856" spans="1:6" x14ac:dyDescent="0.2">
      <c r="A856" s="2" t="s">
        <v>2765</v>
      </c>
      <c r="B856" s="3">
        <v>12.744724999999999</v>
      </c>
      <c r="C856" s="3">
        <f t="shared" si="28"/>
        <v>0</v>
      </c>
      <c r="D856">
        <v>1.1121944444444445</v>
      </c>
      <c r="E856" s="4">
        <f t="shared" si="29"/>
        <v>1.1121944444444445</v>
      </c>
      <c r="F856" s="5" t="s">
        <v>2850</v>
      </c>
    </row>
    <row r="857" spans="1:6" x14ac:dyDescent="0.2">
      <c r="A857" s="2" t="s">
        <v>2765</v>
      </c>
      <c r="B857" s="3">
        <v>13.303197222222224</v>
      </c>
      <c r="C857" s="3">
        <f t="shared" si="28"/>
        <v>0</v>
      </c>
      <c r="D857">
        <v>39.707500000000003</v>
      </c>
      <c r="E857" s="4">
        <f t="shared" si="29"/>
        <v>39.707500000000003</v>
      </c>
      <c r="F857" s="5" t="s">
        <v>2850</v>
      </c>
    </row>
    <row r="858" spans="1:6" x14ac:dyDescent="0.2">
      <c r="A858" s="2" t="s">
        <v>2765</v>
      </c>
      <c r="B858" s="3">
        <v>13.725791666666666</v>
      </c>
      <c r="C858" s="3">
        <f t="shared" si="28"/>
        <v>0</v>
      </c>
      <c r="D858">
        <v>41.917638888888888</v>
      </c>
      <c r="E858" s="4">
        <f t="shared" si="29"/>
        <v>41.917638888888888</v>
      </c>
      <c r="F858" s="5" t="s">
        <v>2850</v>
      </c>
    </row>
    <row r="859" spans="1:6" x14ac:dyDescent="0.2">
      <c r="A859" s="2" t="s">
        <v>2765</v>
      </c>
      <c r="B859" s="3">
        <v>14.696986111111112</v>
      </c>
      <c r="C859" s="3">
        <f t="shared" si="28"/>
        <v>0</v>
      </c>
      <c r="D859">
        <v>14.689055555555555</v>
      </c>
      <c r="E859" s="4">
        <f t="shared" si="29"/>
        <v>14.689055555555555</v>
      </c>
      <c r="F859" s="5" t="s">
        <v>2850</v>
      </c>
    </row>
    <row r="860" spans="1:6" x14ac:dyDescent="0.2">
      <c r="A860" s="2" t="s">
        <v>2765</v>
      </c>
      <c r="B860" s="3">
        <v>14.841847222222222</v>
      </c>
      <c r="C860" s="3">
        <f t="shared" si="28"/>
        <v>0</v>
      </c>
      <c r="D860">
        <v>39.138638888888892</v>
      </c>
      <c r="E860" s="4">
        <f t="shared" si="29"/>
        <v>39.138638888888892</v>
      </c>
      <c r="F860" s="5" t="s">
        <v>2850</v>
      </c>
    </row>
    <row r="861" spans="1:6" x14ac:dyDescent="0.2">
      <c r="A861" s="2" t="s">
        <v>2765</v>
      </c>
      <c r="B861" s="3">
        <v>15.188538888888889</v>
      </c>
      <c r="C861" s="3">
        <f t="shared" si="28"/>
        <v>0</v>
      </c>
      <c r="D861">
        <v>47.22786111111111</v>
      </c>
      <c r="E861" s="4">
        <f t="shared" si="29"/>
        <v>47.22786111111111</v>
      </c>
      <c r="F861" s="5" t="s">
        <v>2850</v>
      </c>
    </row>
    <row r="862" spans="1:6" x14ac:dyDescent="0.2">
      <c r="A862" s="2" t="s">
        <v>2765</v>
      </c>
      <c r="B862" s="3">
        <v>15.462505555555556</v>
      </c>
      <c r="C862" s="3">
        <f t="shared" si="28"/>
        <v>0</v>
      </c>
      <c r="D862">
        <v>6.8760833333333338</v>
      </c>
      <c r="E862" s="4">
        <f t="shared" si="29"/>
        <v>6.8760833333333338</v>
      </c>
      <c r="F862" s="5" t="s">
        <v>2850</v>
      </c>
    </row>
    <row r="863" spans="1:6" x14ac:dyDescent="0.2">
      <c r="A863" s="2" t="s">
        <v>2765</v>
      </c>
      <c r="B863" s="3">
        <v>16.49848888888889</v>
      </c>
      <c r="C863" s="3">
        <f t="shared" si="28"/>
        <v>0</v>
      </c>
      <c r="D863">
        <v>35.47763888888889</v>
      </c>
      <c r="E863" s="4">
        <f t="shared" si="29"/>
        <v>35.47763888888889</v>
      </c>
      <c r="F863" s="5" t="s">
        <v>2850</v>
      </c>
    </row>
    <row r="864" spans="1:6" x14ac:dyDescent="0.2">
      <c r="A864" s="2" t="s">
        <v>2765</v>
      </c>
      <c r="B864" s="3">
        <v>17.393377777777776</v>
      </c>
      <c r="C864" s="3">
        <f t="shared" si="28"/>
        <v>0</v>
      </c>
      <c r="D864">
        <v>34.199472222222219</v>
      </c>
      <c r="E864" s="4">
        <f t="shared" si="29"/>
        <v>34.199472222222219</v>
      </c>
      <c r="F864" s="5" t="s">
        <v>2850</v>
      </c>
    </row>
    <row r="865" spans="1:6" x14ac:dyDescent="0.2">
      <c r="A865" s="2" t="s">
        <v>2765</v>
      </c>
      <c r="B865" s="3">
        <v>19.976477777777777</v>
      </c>
      <c r="C865" s="3">
        <f t="shared" si="28"/>
        <v>0</v>
      </c>
      <c r="D865">
        <v>59.849686111111112</v>
      </c>
      <c r="E865" s="4">
        <f t="shared" si="29"/>
        <v>59.849686111111112</v>
      </c>
      <c r="F865" s="5" t="s">
        <v>2850</v>
      </c>
    </row>
    <row r="866" spans="1:6" x14ac:dyDescent="0.2">
      <c r="A866" s="2" t="s">
        <v>2765</v>
      </c>
      <c r="B866" s="3">
        <v>21.9788</v>
      </c>
      <c r="C866" s="3">
        <f t="shared" si="28"/>
        <v>0</v>
      </c>
      <c r="D866">
        <v>2.958388888888889</v>
      </c>
      <c r="E866" s="4">
        <f t="shared" si="29"/>
        <v>2.958388888888889</v>
      </c>
      <c r="F866" s="5" t="s">
        <v>2850</v>
      </c>
    </row>
    <row r="867" spans="1:6" x14ac:dyDescent="0.2">
      <c r="A867" s="2" t="s">
        <v>2765</v>
      </c>
      <c r="B867" s="3">
        <v>22.369077777777779</v>
      </c>
      <c r="C867" s="3">
        <f t="shared" si="28"/>
        <v>0</v>
      </c>
      <c r="D867">
        <v>27.759888888888888</v>
      </c>
      <c r="E867" s="4">
        <f t="shared" si="29"/>
        <v>27.759888888888888</v>
      </c>
      <c r="F867" s="5" t="s">
        <v>2850</v>
      </c>
    </row>
    <row r="868" spans="1:6" x14ac:dyDescent="0.2">
      <c r="A868" s="2" t="s">
        <v>2765</v>
      </c>
      <c r="B868" s="3">
        <v>22.642030555555554</v>
      </c>
      <c r="C868" s="3">
        <f t="shared" si="28"/>
        <v>0</v>
      </c>
      <c r="D868">
        <v>13.332194444444443</v>
      </c>
      <c r="E868" s="4">
        <f t="shared" si="29"/>
        <v>13.332194444444443</v>
      </c>
      <c r="F868" s="5" t="s">
        <v>2850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EB169-96F4-734C-8A73-9828CC2B5F7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87BBA-BC16-DD40-96FA-DA2C592E0EA9}">
  <dimension ref="A1:K229"/>
  <sheetViews>
    <sheetView topLeftCell="A190" zoomScaleNormal="100" workbookViewId="0">
      <selection activeCell="A2" sqref="A2:B229"/>
    </sheetView>
  </sheetViews>
  <sheetFormatPr baseColWidth="10" defaultRowHeight="16" x14ac:dyDescent="0.2"/>
  <cols>
    <col min="1" max="1" width="18.33203125" style="3" bestFit="1" customWidth="1"/>
    <col min="2" max="2" width="9.5" style="3" bestFit="1" customWidth="1"/>
    <col min="3" max="3" width="10.1640625" style="3" bestFit="1" customWidth="1"/>
    <col min="4" max="5" width="6.1640625" style="3" bestFit="1" customWidth="1"/>
    <col min="6" max="6" width="5.6640625" style="3" bestFit="1" customWidth="1"/>
    <col min="7" max="7" width="5.1640625" style="3" bestFit="1" customWidth="1"/>
    <col min="8" max="9" width="6.1640625" style="3" bestFit="1" customWidth="1"/>
    <col min="10" max="10" width="8" style="3" bestFit="1" customWidth="1"/>
    <col min="11" max="12" width="10.33203125" style="3" bestFit="1" customWidth="1"/>
    <col min="13" max="13" width="6.1640625" style="3" bestFit="1" customWidth="1"/>
    <col min="14" max="14" width="1.6640625" style="3" bestFit="1" customWidth="1"/>
    <col min="15" max="15" width="5.1640625" style="3" bestFit="1" customWidth="1"/>
    <col min="16" max="17" width="1.6640625" style="3" bestFit="1" customWidth="1"/>
    <col min="18" max="18" width="12" style="3" bestFit="1" customWidth="1"/>
    <col min="19" max="19" width="8.6640625" style="3" bestFit="1" customWidth="1"/>
    <col min="20" max="20" width="7.6640625" style="3" bestFit="1" customWidth="1"/>
    <col min="21" max="21" width="4.6640625" style="3" bestFit="1" customWidth="1"/>
    <col min="22" max="22" width="5.6640625" style="3" bestFit="1" customWidth="1"/>
    <col min="23" max="24" width="4.6640625" style="3" bestFit="1" customWidth="1"/>
    <col min="25" max="25" width="5" style="3" bestFit="1" customWidth="1"/>
    <col min="26" max="27" width="4.6640625" style="3" bestFit="1" customWidth="1"/>
    <col min="28" max="28" width="6.1640625" style="3" bestFit="1" customWidth="1"/>
    <col min="29" max="29" width="5.1640625" style="3" bestFit="1" customWidth="1"/>
    <col min="30" max="30" width="6.1640625" style="3" bestFit="1" customWidth="1"/>
    <col min="31" max="31" width="4.33203125" style="3" bestFit="1" customWidth="1"/>
    <col min="32" max="32" width="12.1640625" style="3" bestFit="1" customWidth="1"/>
    <col min="33" max="33" width="8.6640625" style="3" bestFit="1" customWidth="1"/>
    <col min="34" max="34" width="12" style="3" bestFit="1" customWidth="1"/>
    <col min="35" max="36" width="7.6640625" style="3" bestFit="1" customWidth="1"/>
    <col min="37" max="37" width="4.6640625" style="3" bestFit="1" customWidth="1"/>
    <col min="38" max="38" width="5.6640625" style="3" bestFit="1" customWidth="1"/>
    <col min="39" max="40" width="4.6640625" style="3" bestFit="1" customWidth="1"/>
    <col min="41" max="41" width="5.83203125" style="3" bestFit="1" customWidth="1"/>
    <col min="42" max="42" width="2.33203125" style="3" bestFit="1" customWidth="1"/>
    <col min="43" max="43" width="4" style="3" bestFit="1" customWidth="1"/>
    <col min="44" max="44" width="7.6640625" style="3" bestFit="1" customWidth="1"/>
    <col min="45" max="45" width="4.33203125" style="3" bestFit="1" customWidth="1"/>
    <col min="46" max="46" width="10.83203125" style="3" bestFit="1" customWidth="1"/>
    <col min="47" max="47" width="8.6640625" style="3" bestFit="1" customWidth="1"/>
    <col min="48" max="48" width="12.83203125" style="3" bestFit="1" customWidth="1"/>
    <col min="49" max="49" width="8.6640625" style="3" bestFit="1" customWidth="1"/>
    <col min="50" max="50" width="6.6640625" style="3" bestFit="1" customWidth="1"/>
    <col min="51" max="53" width="4.6640625" style="3" bestFit="1" customWidth="1"/>
    <col min="54" max="54" width="2.33203125" style="3" bestFit="1" customWidth="1"/>
    <col min="55" max="55" width="5.1640625" style="3" bestFit="1" customWidth="1"/>
    <col min="56" max="57" width="4.6640625" style="3" bestFit="1" customWidth="1"/>
    <col min="58" max="58" width="2.33203125" style="3" bestFit="1" customWidth="1"/>
    <col min="59" max="59" width="4.33203125" style="3" bestFit="1" customWidth="1"/>
    <col min="60" max="60" width="10.83203125" style="3"/>
    <col min="61" max="61" width="8.6640625" style="3" bestFit="1" customWidth="1"/>
    <col min="62" max="62" width="7.6640625" style="3" bestFit="1" customWidth="1"/>
    <col min="63" max="63" width="4.6640625" style="3" bestFit="1" customWidth="1"/>
    <col min="64" max="64" width="10.83203125" style="3"/>
    <col min="65" max="65" width="8.6640625" style="3" bestFit="1" customWidth="1"/>
    <col min="66" max="66" width="6.6640625" style="3" bestFit="1" customWidth="1"/>
    <col min="67" max="67" width="4.6640625" style="3" bestFit="1" customWidth="1"/>
    <col min="68" max="68" width="5.6640625" style="3" bestFit="1" customWidth="1"/>
    <col min="69" max="70" width="4.6640625" style="3" bestFit="1" customWidth="1"/>
    <col min="71" max="71" width="7" style="3" bestFit="1" customWidth="1"/>
    <col min="72" max="72" width="2.33203125" style="3" bestFit="1" customWidth="1"/>
    <col min="73" max="73" width="5.83203125" style="3" bestFit="1" customWidth="1"/>
    <col min="74" max="74" width="1.6640625" style="3" bestFit="1" customWidth="1"/>
    <col min="75" max="75" width="4.33203125" style="3" bestFit="1" customWidth="1"/>
    <col min="76" max="76" width="12.1640625" style="3" bestFit="1" customWidth="1"/>
    <col min="77" max="77" width="8.6640625" style="3" bestFit="1" customWidth="1"/>
    <col min="78" max="78" width="10.83203125" style="3" bestFit="1" customWidth="1"/>
    <col min="79" max="79" width="8.6640625" style="3" bestFit="1" customWidth="1"/>
    <col min="80" max="80" width="6.6640625" style="3" bestFit="1" customWidth="1"/>
    <col min="81" max="81" width="4.6640625" style="3" bestFit="1" customWidth="1"/>
    <col min="82" max="82" width="1.6640625" style="3" bestFit="1" customWidth="1"/>
    <col min="83" max="86" width="4.6640625" style="3" bestFit="1" customWidth="1"/>
    <col min="87" max="87" width="7" style="3" bestFit="1" customWidth="1"/>
    <col min="88" max="88" width="2.33203125" style="3" bestFit="1" customWidth="1"/>
    <col min="89" max="89" width="4" style="3" bestFit="1" customWidth="1"/>
    <col min="90" max="92" width="1.6640625" style="3" bestFit="1" customWidth="1"/>
    <col min="93" max="93" width="4.33203125" style="3" bestFit="1" customWidth="1"/>
    <col min="94" max="94" width="10.83203125" style="3"/>
    <col min="95" max="95" width="8.6640625" style="3" bestFit="1" customWidth="1"/>
    <col min="96" max="96" width="6.6640625" style="3" bestFit="1" customWidth="1"/>
    <col min="97" max="97" width="4.6640625" style="3" bestFit="1" customWidth="1"/>
    <col min="98" max="98" width="5.6640625" style="3" bestFit="1" customWidth="1"/>
    <col min="99" max="101" width="4.6640625" style="3" bestFit="1" customWidth="1"/>
    <col min="102" max="102" width="2.33203125" style="3" bestFit="1" customWidth="1"/>
    <col min="103" max="103" width="5.83203125" style="3" bestFit="1" customWidth="1"/>
    <col min="104" max="106" width="1.6640625" style="3" bestFit="1" customWidth="1"/>
    <col min="107" max="16384" width="10.83203125" style="3"/>
  </cols>
  <sheetData>
    <row r="1" spans="1:11" x14ac:dyDescent="0.2">
      <c r="A1" s="19" t="s">
        <v>213</v>
      </c>
      <c r="B1" s="3" t="s">
        <v>1367</v>
      </c>
      <c r="C1" s="3" t="s">
        <v>1368</v>
      </c>
      <c r="D1" s="3" t="s">
        <v>1369</v>
      </c>
      <c r="E1" s="3" t="s">
        <v>1370</v>
      </c>
      <c r="F1" s="3" t="s">
        <v>1371</v>
      </c>
      <c r="G1" s="3" t="s">
        <v>1364</v>
      </c>
      <c r="H1" s="3" t="s">
        <v>1372</v>
      </c>
      <c r="I1" s="3" t="s">
        <v>219</v>
      </c>
      <c r="J1" s="3" t="s">
        <v>1365</v>
      </c>
      <c r="K1" s="3" t="s">
        <v>1366</v>
      </c>
    </row>
    <row r="2" spans="1:11" x14ac:dyDescent="0.2">
      <c r="A2" s="19" t="s">
        <v>1373</v>
      </c>
      <c r="B2" s="3" t="s">
        <v>1111</v>
      </c>
      <c r="C2" s="3" t="s">
        <v>1112</v>
      </c>
      <c r="D2" s="3" t="s">
        <v>1113</v>
      </c>
      <c r="E2" s="3" t="s">
        <v>1114</v>
      </c>
      <c r="F2" s="3" t="s">
        <v>1115</v>
      </c>
      <c r="G2" s="3" t="s">
        <v>1116</v>
      </c>
      <c r="H2" s="3" t="s">
        <v>901</v>
      </c>
      <c r="I2" s="3" t="s">
        <v>227</v>
      </c>
      <c r="J2" s="3" t="s">
        <v>1117</v>
      </c>
      <c r="K2" s="3" t="s">
        <v>1114</v>
      </c>
    </row>
    <row r="3" spans="1:11" x14ac:dyDescent="0.2">
      <c r="A3" s="19" t="s">
        <v>1374</v>
      </c>
      <c r="B3" s="3" t="s">
        <v>1118</v>
      </c>
      <c r="C3" s="3" t="s">
        <v>1119</v>
      </c>
      <c r="D3" s="3" t="s">
        <v>1073</v>
      </c>
      <c r="E3" s="3" t="s">
        <v>1114</v>
      </c>
      <c r="F3" s="3" t="s">
        <v>1120</v>
      </c>
      <c r="G3" s="3" t="s">
        <v>1121</v>
      </c>
      <c r="H3" s="3" t="s">
        <v>1122</v>
      </c>
      <c r="I3" s="3" t="s">
        <v>232</v>
      </c>
      <c r="J3" s="3" t="s">
        <v>1114</v>
      </c>
      <c r="K3" s="3">
        <v>1.1499999999999999</v>
      </c>
    </row>
    <row r="4" spans="1:11" x14ac:dyDescent="0.2">
      <c r="A4" s="19" t="s">
        <v>1375</v>
      </c>
      <c r="B4" s="3" t="s">
        <v>1123</v>
      </c>
      <c r="C4" s="3" t="s">
        <v>1124</v>
      </c>
      <c r="D4" s="3" t="s">
        <v>1125</v>
      </c>
      <c r="E4" s="3" t="s">
        <v>1126</v>
      </c>
      <c r="F4" s="3" t="s">
        <v>1127</v>
      </c>
      <c r="G4" s="3" t="s">
        <v>234</v>
      </c>
      <c r="H4" s="3" t="s">
        <v>985</v>
      </c>
      <c r="I4" s="3" t="s">
        <v>232</v>
      </c>
      <c r="J4" s="3" t="s">
        <v>1114</v>
      </c>
      <c r="K4" s="3" t="s">
        <v>1114</v>
      </c>
    </row>
    <row r="5" spans="1:11" x14ac:dyDescent="0.2">
      <c r="A5" s="19" t="s">
        <v>1376</v>
      </c>
      <c r="B5" s="3" t="s">
        <v>1128</v>
      </c>
      <c r="C5" s="3" t="s">
        <v>1129</v>
      </c>
      <c r="D5" s="3" t="s">
        <v>861</v>
      </c>
      <c r="E5" s="3" t="s">
        <v>1130</v>
      </c>
      <c r="F5" s="3" t="s">
        <v>1131</v>
      </c>
      <c r="G5" s="3" t="s">
        <v>1132</v>
      </c>
      <c r="H5" s="3" t="s">
        <v>985</v>
      </c>
      <c r="I5" s="3" t="s">
        <v>227</v>
      </c>
      <c r="J5" s="3" t="s">
        <v>1133</v>
      </c>
      <c r="K5" s="3" t="s">
        <v>1114</v>
      </c>
    </row>
    <row r="6" spans="1:11" x14ac:dyDescent="0.2">
      <c r="A6" s="19" t="s">
        <v>1377</v>
      </c>
      <c r="B6" s="3" t="s">
        <v>1134</v>
      </c>
      <c r="C6" s="3" t="s">
        <v>1135</v>
      </c>
      <c r="D6" s="3" t="s">
        <v>1136</v>
      </c>
      <c r="E6" s="3" t="s">
        <v>413</v>
      </c>
      <c r="F6" s="3" t="s">
        <v>1137</v>
      </c>
      <c r="G6" s="3" t="s">
        <v>1138</v>
      </c>
      <c r="H6" s="3" t="s">
        <v>1139</v>
      </c>
      <c r="I6" s="3" t="s">
        <v>232</v>
      </c>
      <c r="J6" s="3" t="s">
        <v>1140</v>
      </c>
      <c r="K6" s="3" t="s">
        <v>1114</v>
      </c>
    </row>
    <row r="7" spans="1:11" x14ac:dyDescent="0.2">
      <c r="A7" s="19" t="s">
        <v>1378</v>
      </c>
      <c r="B7" s="3" t="s">
        <v>1141</v>
      </c>
      <c r="C7" s="3" t="s">
        <v>1142</v>
      </c>
      <c r="D7" s="3" t="s">
        <v>1143</v>
      </c>
      <c r="E7" s="3" t="s">
        <v>1114</v>
      </c>
      <c r="F7" s="3" t="s">
        <v>1144</v>
      </c>
      <c r="G7" s="3" t="s">
        <v>234</v>
      </c>
      <c r="H7" s="3" t="s">
        <v>985</v>
      </c>
      <c r="I7" s="3" t="s">
        <v>232</v>
      </c>
      <c r="J7" s="3" t="s">
        <v>1140</v>
      </c>
      <c r="K7" s="3">
        <v>15</v>
      </c>
    </row>
    <row r="8" spans="1:11" x14ac:dyDescent="0.2">
      <c r="A8" s="19" t="s">
        <v>1379</v>
      </c>
      <c r="B8" s="3" t="s">
        <v>1145</v>
      </c>
      <c r="C8" s="3" t="s">
        <v>1146</v>
      </c>
      <c r="D8" s="3" t="s">
        <v>763</v>
      </c>
      <c r="E8" s="3" t="s">
        <v>1147</v>
      </c>
      <c r="F8" s="3" t="s">
        <v>1148</v>
      </c>
      <c r="G8" s="3" t="s">
        <v>811</v>
      </c>
      <c r="H8" s="3" t="s">
        <v>906</v>
      </c>
      <c r="I8" s="3" t="s">
        <v>227</v>
      </c>
      <c r="J8" s="3" t="s">
        <v>1133</v>
      </c>
      <c r="K8" s="3">
        <v>2</v>
      </c>
    </row>
    <row r="9" spans="1:11" x14ac:dyDescent="0.2">
      <c r="A9" s="19" t="s">
        <v>1380</v>
      </c>
      <c r="B9" s="3" t="s">
        <v>1149</v>
      </c>
      <c r="C9" s="3" t="s">
        <v>1150</v>
      </c>
      <c r="D9" s="3" t="s">
        <v>1048</v>
      </c>
      <c r="E9" s="3" t="s">
        <v>250</v>
      </c>
      <c r="F9" s="3" t="s">
        <v>1151</v>
      </c>
      <c r="G9" s="3" t="s">
        <v>1152</v>
      </c>
      <c r="H9" s="3" t="s">
        <v>985</v>
      </c>
      <c r="I9" s="3" t="s">
        <v>227</v>
      </c>
      <c r="J9" s="3" t="s">
        <v>1114</v>
      </c>
      <c r="K9" s="3" t="s">
        <v>1114</v>
      </c>
    </row>
    <row r="10" spans="1:11" x14ac:dyDescent="0.2">
      <c r="A10" s="19" t="s">
        <v>1381</v>
      </c>
      <c r="B10" s="3" t="s">
        <v>1153</v>
      </c>
      <c r="C10" s="3" t="s">
        <v>1154</v>
      </c>
      <c r="D10" s="3" t="s">
        <v>1155</v>
      </c>
      <c r="E10" s="3" t="s">
        <v>1114</v>
      </c>
      <c r="F10" s="3" t="s">
        <v>1156</v>
      </c>
      <c r="G10" s="3" t="s">
        <v>1157</v>
      </c>
      <c r="H10" s="3" t="s">
        <v>1048</v>
      </c>
      <c r="I10" s="3" t="s">
        <v>227</v>
      </c>
      <c r="J10" s="3" t="s">
        <v>1158</v>
      </c>
      <c r="K10" s="3" t="s">
        <v>1114</v>
      </c>
    </row>
    <row r="11" spans="1:11" x14ac:dyDescent="0.2">
      <c r="A11" s="19" t="s">
        <v>1382</v>
      </c>
      <c r="B11" s="3" t="s">
        <v>1159</v>
      </c>
      <c r="C11" s="3" t="s">
        <v>1160</v>
      </c>
      <c r="D11" s="3" t="s">
        <v>742</v>
      </c>
      <c r="E11" s="3" t="s">
        <v>1161</v>
      </c>
      <c r="F11" s="3" t="s">
        <v>1162</v>
      </c>
      <c r="G11" s="3" t="s">
        <v>1163</v>
      </c>
      <c r="H11" s="3" t="s">
        <v>1164</v>
      </c>
      <c r="I11" s="3" t="s">
        <v>227</v>
      </c>
      <c r="J11" s="3" t="s">
        <v>1117</v>
      </c>
      <c r="K11" s="3" t="s">
        <v>1114</v>
      </c>
    </row>
    <row r="12" spans="1:11" x14ac:dyDescent="0.2">
      <c r="A12" s="19" t="s">
        <v>1383</v>
      </c>
      <c r="B12" s="3" t="s">
        <v>1165</v>
      </c>
      <c r="C12" s="3" t="s">
        <v>1166</v>
      </c>
      <c r="D12" s="3" t="s">
        <v>1167</v>
      </c>
      <c r="E12" s="3" t="s">
        <v>1114</v>
      </c>
      <c r="F12" s="3" t="s">
        <v>1168</v>
      </c>
      <c r="G12" s="3" t="s">
        <v>1163</v>
      </c>
      <c r="H12" s="3" t="s">
        <v>1164</v>
      </c>
      <c r="I12" s="3" t="s">
        <v>227</v>
      </c>
      <c r="J12" s="3" t="s">
        <v>1117</v>
      </c>
      <c r="K12" s="3" t="s">
        <v>1114</v>
      </c>
    </row>
    <row r="13" spans="1:11" x14ac:dyDescent="0.2">
      <c r="A13" s="19" t="s">
        <v>1384</v>
      </c>
      <c r="B13" s="3" t="s">
        <v>1169</v>
      </c>
      <c r="C13" s="3" t="s">
        <v>1170</v>
      </c>
      <c r="D13" s="3" t="s">
        <v>742</v>
      </c>
      <c r="E13" s="3" t="s">
        <v>1171</v>
      </c>
      <c r="F13" s="3" t="s">
        <v>1172</v>
      </c>
      <c r="G13" s="3" t="s">
        <v>258</v>
      </c>
      <c r="H13" s="3" t="s">
        <v>1173</v>
      </c>
      <c r="I13" s="3" t="s">
        <v>227</v>
      </c>
      <c r="J13" s="3" t="s">
        <v>1158</v>
      </c>
      <c r="K13" s="3" t="s">
        <v>1114</v>
      </c>
    </row>
    <row r="14" spans="1:11" x14ac:dyDescent="0.2">
      <c r="A14" s="19" t="s">
        <v>1385</v>
      </c>
      <c r="B14" s="3" t="s">
        <v>1174</v>
      </c>
      <c r="C14" s="3" t="s">
        <v>1175</v>
      </c>
      <c r="D14" s="3" t="s">
        <v>1125</v>
      </c>
      <c r="E14" s="3" t="s">
        <v>317</v>
      </c>
      <c r="F14" s="3" t="s">
        <v>1176</v>
      </c>
      <c r="G14" s="3" t="s">
        <v>746</v>
      </c>
      <c r="H14" s="3" t="s">
        <v>925</v>
      </c>
      <c r="I14" s="3" t="s">
        <v>232</v>
      </c>
      <c r="J14" s="3" t="s">
        <v>1177</v>
      </c>
      <c r="K14" s="3">
        <v>3.7</v>
      </c>
    </row>
    <row r="15" spans="1:11" x14ac:dyDescent="0.2">
      <c r="A15" s="19" t="s">
        <v>1386</v>
      </c>
      <c r="B15" s="3" t="s">
        <v>1178</v>
      </c>
      <c r="C15" s="3" t="s">
        <v>1179</v>
      </c>
      <c r="D15" s="3" t="s">
        <v>1180</v>
      </c>
      <c r="E15" s="3" t="s">
        <v>1181</v>
      </c>
      <c r="F15" s="3" t="s">
        <v>1182</v>
      </c>
      <c r="G15" s="3" t="s">
        <v>1183</v>
      </c>
      <c r="H15" s="3" t="s">
        <v>1184</v>
      </c>
      <c r="I15" s="3" t="s">
        <v>227</v>
      </c>
      <c r="J15" s="3" t="s">
        <v>1140</v>
      </c>
      <c r="K15" s="3" t="s">
        <v>1114</v>
      </c>
    </row>
    <row r="16" spans="1:11" x14ac:dyDescent="0.2">
      <c r="A16" s="19" t="s">
        <v>1387</v>
      </c>
      <c r="B16" s="3" t="s">
        <v>1185</v>
      </c>
      <c r="C16" s="3" t="s">
        <v>1186</v>
      </c>
      <c r="D16" s="3" t="s">
        <v>775</v>
      </c>
      <c r="E16" s="3" t="s">
        <v>1114</v>
      </c>
      <c r="F16" s="3" t="s">
        <v>1187</v>
      </c>
      <c r="G16" s="3" t="s">
        <v>724</v>
      </c>
      <c r="H16" s="3" t="s">
        <v>1188</v>
      </c>
      <c r="I16" s="3" t="s">
        <v>232</v>
      </c>
      <c r="J16" s="3" t="s">
        <v>1189</v>
      </c>
    </row>
    <row r="17" spans="1:11" x14ac:dyDescent="0.2">
      <c r="A17" s="19" t="s">
        <v>1388</v>
      </c>
      <c r="B17" s="3" t="s">
        <v>1190</v>
      </c>
      <c r="C17" s="3" t="s">
        <v>1191</v>
      </c>
      <c r="D17" s="3" t="s">
        <v>925</v>
      </c>
      <c r="E17" s="3" t="s">
        <v>1114</v>
      </c>
      <c r="F17" s="3" t="s">
        <v>724</v>
      </c>
      <c r="G17" s="3" t="s">
        <v>1192</v>
      </c>
      <c r="H17" s="3" t="s">
        <v>1184</v>
      </c>
      <c r="I17" s="3" t="s">
        <v>227</v>
      </c>
      <c r="J17" s="3" t="s">
        <v>1114</v>
      </c>
      <c r="K17" s="3">
        <v>3</v>
      </c>
    </row>
    <row r="18" spans="1:11" x14ac:dyDescent="0.2">
      <c r="A18" s="19" t="s">
        <v>1389</v>
      </c>
      <c r="B18" s="20" t="s">
        <v>1193</v>
      </c>
      <c r="C18" s="3" t="s">
        <v>1194</v>
      </c>
      <c r="D18" s="3" t="s">
        <v>906</v>
      </c>
      <c r="E18" s="3" t="s">
        <v>1195</v>
      </c>
      <c r="F18" s="3" t="s">
        <v>1196</v>
      </c>
      <c r="G18" s="3" t="s">
        <v>1197</v>
      </c>
      <c r="H18" s="3" t="s">
        <v>1139</v>
      </c>
      <c r="I18" s="3" t="s">
        <v>232</v>
      </c>
      <c r="J18" s="3" t="s">
        <v>1198</v>
      </c>
      <c r="K18" s="3" t="s">
        <v>1199</v>
      </c>
    </row>
    <row r="19" spans="1:11" x14ac:dyDescent="0.2">
      <c r="A19" s="19" t="s">
        <v>1390</v>
      </c>
      <c r="B19" s="20" t="s">
        <v>1200</v>
      </c>
      <c r="C19" s="3" t="s">
        <v>1201</v>
      </c>
      <c r="D19" s="3" t="s">
        <v>1202</v>
      </c>
      <c r="E19" s="3" t="s">
        <v>1203</v>
      </c>
      <c r="F19" s="3" t="s">
        <v>1204</v>
      </c>
      <c r="G19" s="3" t="s">
        <v>1205</v>
      </c>
      <c r="H19" s="3" t="s">
        <v>1105</v>
      </c>
      <c r="I19" s="3" t="s">
        <v>227</v>
      </c>
      <c r="J19" s="3" t="s">
        <v>1140</v>
      </c>
      <c r="K19" s="3" t="s">
        <v>1114</v>
      </c>
    </row>
    <row r="20" spans="1:11" x14ac:dyDescent="0.2">
      <c r="A20" s="19" t="s">
        <v>1391</v>
      </c>
      <c r="B20" s="3" t="s">
        <v>1206</v>
      </c>
      <c r="C20" s="3" t="s">
        <v>1207</v>
      </c>
      <c r="D20" s="3" t="s">
        <v>726</v>
      </c>
      <c r="E20" s="3" t="s">
        <v>336</v>
      </c>
      <c r="F20" s="3" t="s">
        <v>1208</v>
      </c>
      <c r="G20" s="3" t="s">
        <v>1209</v>
      </c>
      <c r="H20" s="3" t="s">
        <v>1210</v>
      </c>
      <c r="I20" s="3" t="s">
        <v>227</v>
      </c>
      <c r="J20" s="3" t="s">
        <v>1117</v>
      </c>
      <c r="K20" s="3">
        <v>7.9</v>
      </c>
    </row>
    <row r="21" spans="1:11" x14ac:dyDescent="0.2">
      <c r="A21" s="19" t="s">
        <v>1392</v>
      </c>
      <c r="B21" s="20" t="s">
        <v>1211</v>
      </c>
      <c r="C21" s="3" t="s">
        <v>1212</v>
      </c>
      <c r="D21" s="3" t="s">
        <v>1213</v>
      </c>
      <c r="E21" s="3" t="s">
        <v>1214</v>
      </c>
      <c r="F21" s="3" t="s">
        <v>724</v>
      </c>
      <c r="G21" s="3" t="s">
        <v>1157</v>
      </c>
      <c r="H21" s="3" t="s">
        <v>817</v>
      </c>
      <c r="I21" s="3" t="s">
        <v>227</v>
      </c>
      <c r="J21" s="3" t="s">
        <v>1215</v>
      </c>
      <c r="K21" s="3">
        <v>7.9</v>
      </c>
    </row>
    <row r="22" spans="1:11" x14ac:dyDescent="0.2">
      <c r="A22" s="19" t="s">
        <v>1393</v>
      </c>
      <c r="B22" s="20" t="s">
        <v>1216</v>
      </c>
      <c r="C22" s="3" t="s">
        <v>1217</v>
      </c>
      <c r="D22" s="3" t="s">
        <v>950</v>
      </c>
      <c r="E22" s="3" t="s">
        <v>1218</v>
      </c>
      <c r="F22" s="3" t="s">
        <v>1219</v>
      </c>
      <c r="G22" s="3" t="s">
        <v>258</v>
      </c>
      <c r="H22" s="3" t="s">
        <v>1023</v>
      </c>
      <c r="I22" s="3" t="s">
        <v>227</v>
      </c>
      <c r="J22" s="3" t="s">
        <v>1117</v>
      </c>
      <c r="K22" s="3">
        <v>5</v>
      </c>
    </row>
    <row r="23" spans="1:11" x14ac:dyDescent="0.2">
      <c r="A23" s="19" t="s">
        <v>1394</v>
      </c>
      <c r="B23" s="3" t="s">
        <v>1220</v>
      </c>
      <c r="C23" s="3" t="s">
        <v>1221</v>
      </c>
      <c r="D23" s="3" t="s">
        <v>1222</v>
      </c>
      <c r="E23" s="3" t="s">
        <v>1114</v>
      </c>
      <c r="F23" s="3" t="s">
        <v>1223</v>
      </c>
      <c r="G23" s="3" t="s">
        <v>852</v>
      </c>
      <c r="H23" s="3" t="s">
        <v>925</v>
      </c>
      <c r="I23" s="3" t="s">
        <v>227</v>
      </c>
      <c r="J23" s="3" t="s">
        <v>1117</v>
      </c>
      <c r="K23" s="3" t="s">
        <v>1114</v>
      </c>
    </row>
    <row r="24" spans="1:11" x14ac:dyDescent="0.2">
      <c r="A24" s="19" t="s">
        <v>1395</v>
      </c>
      <c r="B24" s="3" t="s">
        <v>1224</v>
      </c>
      <c r="C24" s="3" t="s">
        <v>1225</v>
      </c>
      <c r="D24" s="3" t="s">
        <v>985</v>
      </c>
      <c r="E24" s="3" t="s">
        <v>1114</v>
      </c>
      <c r="F24" s="3" t="s">
        <v>1226</v>
      </c>
      <c r="G24" s="3" t="s">
        <v>1209</v>
      </c>
      <c r="H24" s="3" t="s">
        <v>1048</v>
      </c>
      <c r="I24" s="3" t="s">
        <v>227</v>
      </c>
      <c r="J24" s="3" t="s">
        <v>1117</v>
      </c>
      <c r="K24" s="3" t="s">
        <v>1114</v>
      </c>
    </row>
    <row r="25" spans="1:11" x14ac:dyDescent="0.2">
      <c r="A25" s="19" t="s">
        <v>1396</v>
      </c>
      <c r="B25" s="3" t="s">
        <v>1227</v>
      </c>
      <c r="C25" s="3" t="s">
        <v>1228</v>
      </c>
      <c r="D25" s="3" t="s">
        <v>1229</v>
      </c>
      <c r="E25" s="3" t="s">
        <v>1114</v>
      </c>
      <c r="F25" s="3" t="s">
        <v>1230</v>
      </c>
      <c r="G25" s="3" t="s">
        <v>1231</v>
      </c>
      <c r="H25" s="3" t="s">
        <v>1023</v>
      </c>
      <c r="I25" s="3" t="s">
        <v>227</v>
      </c>
      <c r="J25" s="3" t="s">
        <v>1117</v>
      </c>
      <c r="K25" s="3">
        <v>7</v>
      </c>
    </row>
    <row r="26" spans="1:11" x14ac:dyDescent="0.2">
      <c r="A26" s="19" t="s">
        <v>1397</v>
      </c>
      <c r="B26" s="3" t="s">
        <v>1232</v>
      </c>
      <c r="C26" s="3" t="s">
        <v>1233</v>
      </c>
      <c r="D26" s="3" t="s">
        <v>1018</v>
      </c>
      <c r="E26" s="3" t="s">
        <v>237</v>
      </c>
      <c r="F26" s="3" t="s">
        <v>1234</v>
      </c>
      <c r="G26" s="3" t="s">
        <v>1163</v>
      </c>
      <c r="H26" s="3" t="s">
        <v>1164</v>
      </c>
      <c r="I26" s="3" t="s">
        <v>227</v>
      </c>
      <c r="J26" s="3" t="s">
        <v>1235</v>
      </c>
      <c r="K26" s="3">
        <v>5</v>
      </c>
    </row>
    <row r="27" spans="1:11" x14ac:dyDescent="0.2">
      <c r="A27" s="19" t="s">
        <v>1398</v>
      </c>
      <c r="B27" s="3" t="s">
        <v>1236</v>
      </c>
      <c r="C27" s="3" t="s">
        <v>1237</v>
      </c>
      <c r="D27" s="3" t="s">
        <v>737</v>
      </c>
      <c r="E27" s="3" t="s">
        <v>1238</v>
      </c>
      <c r="F27" s="3" t="s">
        <v>1187</v>
      </c>
      <c r="G27" s="3" t="s">
        <v>1239</v>
      </c>
      <c r="H27" s="3" t="s">
        <v>817</v>
      </c>
      <c r="I27" s="3" t="s">
        <v>227</v>
      </c>
      <c r="J27" s="3" t="s">
        <v>1189</v>
      </c>
      <c r="K27" s="3">
        <v>8</v>
      </c>
    </row>
    <row r="28" spans="1:11" x14ac:dyDescent="0.2">
      <c r="A28" s="19" t="s">
        <v>1399</v>
      </c>
      <c r="B28" s="3" t="s">
        <v>1240</v>
      </c>
      <c r="C28" s="3" t="s">
        <v>1241</v>
      </c>
      <c r="D28" s="3" t="s">
        <v>1242</v>
      </c>
      <c r="E28" s="3" t="s">
        <v>1243</v>
      </c>
      <c r="F28" s="3" t="s">
        <v>1244</v>
      </c>
      <c r="G28" s="3" t="s">
        <v>1163</v>
      </c>
      <c r="H28" s="3" t="s">
        <v>1164</v>
      </c>
      <c r="I28" s="3" t="s">
        <v>227</v>
      </c>
      <c r="J28" s="3" t="s">
        <v>1158</v>
      </c>
      <c r="K28" s="3" t="s">
        <v>1114</v>
      </c>
    </row>
    <row r="29" spans="1:11" x14ac:dyDescent="0.2">
      <c r="A29" s="19" t="s">
        <v>1400</v>
      </c>
      <c r="B29" s="3" t="s">
        <v>1245</v>
      </c>
      <c r="C29" s="3" t="s">
        <v>1246</v>
      </c>
      <c r="D29" s="3" t="s">
        <v>985</v>
      </c>
      <c r="E29" s="3" t="s">
        <v>1247</v>
      </c>
      <c r="F29" s="3" t="s">
        <v>1248</v>
      </c>
      <c r="G29" s="3" t="s">
        <v>1209</v>
      </c>
      <c r="H29" s="3" t="s">
        <v>1048</v>
      </c>
      <c r="I29" s="3" t="s">
        <v>227</v>
      </c>
      <c r="J29" s="3" t="s">
        <v>1189</v>
      </c>
      <c r="K29" s="3">
        <v>8</v>
      </c>
    </row>
    <row r="30" spans="1:11" x14ac:dyDescent="0.2">
      <c r="A30" s="19" t="s">
        <v>1401</v>
      </c>
      <c r="B30" s="3" t="s">
        <v>1249</v>
      </c>
      <c r="C30" s="3" t="s">
        <v>1250</v>
      </c>
      <c r="D30" s="3" t="s">
        <v>1251</v>
      </c>
      <c r="E30" s="3" t="s">
        <v>1114</v>
      </c>
      <c r="F30" s="3" t="s">
        <v>1252</v>
      </c>
      <c r="G30" s="3" t="s">
        <v>1239</v>
      </c>
      <c r="H30" s="3" t="s">
        <v>780</v>
      </c>
      <c r="I30" s="3" t="s">
        <v>227</v>
      </c>
      <c r="J30" s="3" t="s">
        <v>1117</v>
      </c>
      <c r="K30" s="3" t="s">
        <v>1114</v>
      </c>
    </row>
    <row r="31" spans="1:11" x14ac:dyDescent="0.2">
      <c r="A31" s="19" t="s">
        <v>1402</v>
      </c>
      <c r="B31" s="3" t="s">
        <v>1253</v>
      </c>
      <c r="C31" s="3" t="s">
        <v>1254</v>
      </c>
      <c r="D31" s="3" t="s">
        <v>1255</v>
      </c>
      <c r="E31" s="3" t="s">
        <v>1114</v>
      </c>
      <c r="F31" s="3" t="s">
        <v>1256</v>
      </c>
      <c r="G31" s="3" t="s">
        <v>724</v>
      </c>
      <c r="H31" s="3" t="s">
        <v>1188</v>
      </c>
      <c r="I31" s="3" t="s">
        <v>232</v>
      </c>
      <c r="J31" s="3" t="s">
        <v>1117</v>
      </c>
      <c r="K31" s="3" t="s">
        <v>1114</v>
      </c>
    </row>
    <row r="32" spans="1:11" x14ac:dyDescent="0.2">
      <c r="A32" s="19" t="s">
        <v>1403</v>
      </c>
      <c r="B32" s="3" t="s">
        <v>1257</v>
      </c>
      <c r="C32" s="3" t="s">
        <v>1258</v>
      </c>
      <c r="D32" s="3" t="s">
        <v>985</v>
      </c>
      <c r="E32" s="3" t="s">
        <v>1259</v>
      </c>
      <c r="F32" s="3" t="s">
        <v>1260</v>
      </c>
      <c r="G32" s="3" t="s">
        <v>724</v>
      </c>
      <c r="H32" s="3" t="s">
        <v>1188</v>
      </c>
      <c r="I32" s="3" t="s">
        <v>232</v>
      </c>
      <c r="J32" s="3" t="s">
        <v>1117</v>
      </c>
      <c r="K32" s="3" t="s">
        <v>1261</v>
      </c>
    </row>
    <row r="33" spans="1:11" x14ac:dyDescent="0.2">
      <c r="A33" s="19" t="s">
        <v>1404</v>
      </c>
      <c r="B33" s="3" t="s">
        <v>1262</v>
      </c>
      <c r="C33" s="3" t="s">
        <v>1263</v>
      </c>
      <c r="D33" s="3" t="s">
        <v>1018</v>
      </c>
      <c r="E33" s="3" t="s">
        <v>1264</v>
      </c>
      <c r="F33" s="3" t="s">
        <v>1265</v>
      </c>
      <c r="G33" s="3" t="s">
        <v>1266</v>
      </c>
      <c r="H33" s="3" t="s">
        <v>1164</v>
      </c>
      <c r="I33" s="3" t="s">
        <v>232</v>
      </c>
      <c r="J33" s="3" t="s">
        <v>1117</v>
      </c>
      <c r="K33" s="3" t="s">
        <v>1114</v>
      </c>
    </row>
    <row r="34" spans="1:11" x14ac:dyDescent="0.2">
      <c r="A34" s="19" t="s">
        <v>1405</v>
      </c>
      <c r="B34" s="3" t="s">
        <v>1267</v>
      </c>
      <c r="C34" s="3" t="s">
        <v>1268</v>
      </c>
      <c r="D34" s="3" t="s">
        <v>1269</v>
      </c>
      <c r="E34" s="3" t="s">
        <v>1114</v>
      </c>
      <c r="F34" s="3" t="s">
        <v>1270</v>
      </c>
      <c r="G34" s="3" t="s">
        <v>1271</v>
      </c>
      <c r="H34" s="3" t="s">
        <v>1272</v>
      </c>
      <c r="I34" s="3" t="s">
        <v>227</v>
      </c>
      <c r="J34" s="3" t="s">
        <v>1117</v>
      </c>
      <c r="K34" s="3" t="s">
        <v>1114</v>
      </c>
    </row>
    <row r="35" spans="1:11" x14ac:dyDescent="0.2">
      <c r="A35" s="19" t="s">
        <v>1406</v>
      </c>
      <c r="B35" s="3" t="s">
        <v>1273</v>
      </c>
      <c r="C35" s="3" t="s">
        <v>525</v>
      </c>
      <c r="D35" s="3" t="s">
        <v>1274</v>
      </c>
      <c r="E35" s="3" t="s">
        <v>239</v>
      </c>
      <c r="F35" s="3" t="s">
        <v>1275</v>
      </c>
      <c r="G35" s="3" t="s">
        <v>811</v>
      </c>
      <c r="H35" s="3" t="s">
        <v>1188</v>
      </c>
      <c r="I35" s="3" t="s">
        <v>227</v>
      </c>
      <c r="J35" s="3" t="s">
        <v>1235</v>
      </c>
      <c r="K35" s="3">
        <v>5</v>
      </c>
    </row>
    <row r="36" spans="1:11" x14ac:dyDescent="0.2">
      <c r="A36" s="19" t="s">
        <v>1407</v>
      </c>
      <c r="B36" s="3" t="s">
        <v>527</v>
      </c>
      <c r="C36" s="3" t="s">
        <v>528</v>
      </c>
      <c r="D36" s="3" t="s">
        <v>1276</v>
      </c>
      <c r="E36" s="3" t="s">
        <v>1277</v>
      </c>
      <c r="F36" s="3" t="s">
        <v>1226</v>
      </c>
      <c r="G36" s="3" t="s">
        <v>724</v>
      </c>
      <c r="H36" s="3" t="s">
        <v>1188</v>
      </c>
      <c r="I36" s="3" t="s">
        <v>232</v>
      </c>
      <c r="J36" s="3" t="s">
        <v>1158</v>
      </c>
      <c r="K36" s="3">
        <v>5</v>
      </c>
    </row>
    <row r="37" spans="1:11" x14ac:dyDescent="0.2">
      <c r="A37" s="19" t="s">
        <v>1408</v>
      </c>
      <c r="B37" s="3" t="s">
        <v>1278</v>
      </c>
      <c r="C37" s="3" t="s">
        <v>1279</v>
      </c>
      <c r="D37" s="3" t="s">
        <v>1213</v>
      </c>
      <c r="E37" s="3" t="s">
        <v>1280</v>
      </c>
      <c r="F37" s="3" t="s">
        <v>1281</v>
      </c>
      <c r="G37" s="3" t="s">
        <v>1183</v>
      </c>
      <c r="H37" s="3" t="s">
        <v>829</v>
      </c>
      <c r="I37" s="3" t="s">
        <v>227</v>
      </c>
      <c r="J37" s="3" t="s">
        <v>1140</v>
      </c>
      <c r="K37" s="3" t="s">
        <v>1114</v>
      </c>
    </row>
    <row r="38" spans="1:11" x14ac:dyDescent="0.2">
      <c r="A38" s="19" t="s">
        <v>1409</v>
      </c>
      <c r="B38" s="3" t="s">
        <v>1282</v>
      </c>
      <c r="C38" s="3" t="s">
        <v>1283</v>
      </c>
      <c r="D38" s="3" t="s">
        <v>1139</v>
      </c>
      <c r="E38" s="3" t="s">
        <v>1114</v>
      </c>
      <c r="F38" s="3" t="s">
        <v>1284</v>
      </c>
      <c r="G38" s="3" t="s">
        <v>773</v>
      </c>
      <c r="H38" s="3" t="s">
        <v>906</v>
      </c>
      <c r="I38" s="3" t="s">
        <v>227</v>
      </c>
      <c r="J38" s="3" t="s">
        <v>1114</v>
      </c>
      <c r="K38" s="3">
        <v>2</v>
      </c>
    </row>
    <row r="39" spans="1:11" x14ac:dyDescent="0.2">
      <c r="A39" s="19" t="s">
        <v>1410</v>
      </c>
      <c r="B39" s="3" t="s">
        <v>1285</v>
      </c>
      <c r="C39" s="3" t="s">
        <v>1286</v>
      </c>
      <c r="D39" s="3" t="s">
        <v>1136</v>
      </c>
      <c r="E39" s="3" t="s">
        <v>1287</v>
      </c>
      <c r="F39" s="3" t="s">
        <v>1288</v>
      </c>
      <c r="G39" s="3" t="s">
        <v>1138</v>
      </c>
      <c r="H39" s="3" t="s">
        <v>1139</v>
      </c>
      <c r="I39" s="3" t="s">
        <v>232</v>
      </c>
      <c r="J39" s="3" t="s">
        <v>1140</v>
      </c>
      <c r="K39" s="3">
        <v>3.14</v>
      </c>
    </row>
    <row r="40" spans="1:11" x14ac:dyDescent="0.2">
      <c r="A40" s="19" t="s">
        <v>1411</v>
      </c>
      <c r="B40" s="3" t="s">
        <v>1289</v>
      </c>
      <c r="C40" s="3" t="s">
        <v>1290</v>
      </c>
      <c r="D40" s="3" t="s">
        <v>1291</v>
      </c>
      <c r="E40" s="3" t="s">
        <v>1292</v>
      </c>
      <c r="F40" s="3" t="s">
        <v>746</v>
      </c>
      <c r="G40" s="3" t="s">
        <v>1163</v>
      </c>
      <c r="H40" s="3" t="s">
        <v>1164</v>
      </c>
      <c r="I40" s="3" t="s">
        <v>227</v>
      </c>
      <c r="J40" s="3" t="s">
        <v>1293</v>
      </c>
      <c r="K40" s="3">
        <v>4.5</v>
      </c>
    </row>
    <row r="41" spans="1:11" x14ac:dyDescent="0.2">
      <c r="A41" s="19" t="s">
        <v>1412</v>
      </c>
      <c r="B41" s="3" t="s">
        <v>1294</v>
      </c>
      <c r="C41" s="3" t="s">
        <v>1295</v>
      </c>
      <c r="D41" s="3" t="s">
        <v>1202</v>
      </c>
      <c r="E41" s="3" t="s">
        <v>280</v>
      </c>
      <c r="F41" s="3" t="s">
        <v>1296</v>
      </c>
      <c r="G41" s="3" t="s">
        <v>1239</v>
      </c>
      <c r="H41" s="3" t="s">
        <v>769</v>
      </c>
      <c r="I41" s="3" t="s">
        <v>227</v>
      </c>
      <c r="J41" s="3" t="s">
        <v>1158</v>
      </c>
      <c r="K41" s="3" t="s">
        <v>1114</v>
      </c>
    </row>
    <row r="42" spans="1:11" x14ac:dyDescent="0.2">
      <c r="A42" s="19" t="s">
        <v>1413</v>
      </c>
      <c r="B42" s="3" t="s">
        <v>1297</v>
      </c>
      <c r="C42" s="3" t="s">
        <v>1298</v>
      </c>
      <c r="D42" s="3" t="s">
        <v>1276</v>
      </c>
      <c r="E42" s="3" t="s">
        <v>1114</v>
      </c>
      <c r="F42" s="3" t="s">
        <v>1299</v>
      </c>
      <c r="G42" s="3" t="s">
        <v>1230</v>
      </c>
      <c r="H42" s="3" t="s">
        <v>780</v>
      </c>
      <c r="I42" s="3" t="s">
        <v>232</v>
      </c>
      <c r="J42" s="3" t="s">
        <v>1133</v>
      </c>
      <c r="K42" s="3" t="s">
        <v>1114</v>
      </c>
    </row>
    <row r="43" spans="1:11" x14ac:dyDescent="0.2">
      <c r="A43" s="19" t="s">
        <v>1414</v>
      </c>
      <c r="B43" s="3" t="s">
        <v>1300</v>
      </c>
      <c r="C43" s="3" t="s">
        <v>1301</v>
      </c>
      <c r="D43" s="3" t="s">
        <v>1122</v>
      </c>
      <c r="E43" s="3" t="s">
        <v>1302</v>
      </c>
      <c r="F43" s="3" t="s">
        <v>1303</v>
      </c>
      <c r="G43" s="3" t="s">
        <v>1239</v>
      </c>
      <c r="H43" s="3" t="s">
        <v>780</v>
      </c>
      <c r="I43" s="3" t="s">
        <v>227</v>
      </c>
      <c r="J43" s="3" t="s">
        <v>1117</v>
      </c>
      <c r="K43" s="3" t="s">
        <v>1114</v>
      </c>
    </row>
    <row r="44" spans="1:11" x14ac:dyDescent="0.2">
      <c r="A44" s="19" t="s">
        <v>1415</v>
      </c>
      <c r="B44" s="3" t="s">
        <v>1304</v>
      </c>
      <c r="C44" s="3" t="s">
        <v>1305</v>
      </c>
      <c r="D44" s="3" t="s">
        <v>726</v>
      </c>
      <c r="E44" s="3" t="s">
        <v>485</v>
      </c>
      <c r="F44" s="3" t="s">
        <v>1306</v>
      </c>
      <c r="G44" s="3" t="s">
        <v>1239</v>
      </c>
      <c r="H44" s="3" t="s">
        <v>1048</v>
      </c>
      <c r="I44" s="3" t="s">
        <v>227</v>
      </c>
      <c r="J44" s="3" t="s">
        <v>1293</v>
      </c>
      <c r="K44" s="3" t="s">
        <v>1114</v>
      </c>
    </row>
    <row r="45" spans="1:11" x14ac:dyDescent="0.2">
      <c r="A45" s="19" t="s">
        <v>1416</v>
      </c>
      <c r="B45" s="3" t="s">
        <v>1307</v>
      </c>
      <c r="C45" s="3" t="s">
        <v>1308</v>
      </c>
      <c r="D45" s="3" t="s">
        <v>1136</v>
      </c>
      <c r="E45" s="3" t="s">
        <v>1114</v>
      </c>
      <c r="F45" s="3" t="s">
        <v>1309</v>
      </c>
      <c r="G45" s="3" t="s">
        <v>1239</v>
      </c>
      <c r="H45" s="3" t="s">
        <v>1048</v>
      </c>
      <c r="I45" s="3" t="s">
        <v>227</v>
      </c>
      <c r="J45" s="3" t="s">
        <v>1158</v>
      </c>
      <c r="K45" s="3" t="s">
        <v>1114</v>
      </c>
    </row>
    <row r="46" spans="1:11" x14ac:dyDescent="0.2">
      <c r="A46" s="19" t="s">
        <v>1417</v>
      </c>
      <c r="B46" s="3" t="s">
        <v>1310</v>
      </c>
      <c r="C46" s="3" t="s">
        <v>1311</v>
      </c>
      <c r="D46" s="3" t="s">
        <v>1312</v>
      </c>
      <c r="E46" s="3" t="s">
        <v>1114</v>
      </c>
      <c r="F46" s="3" t="s">
        <v>1313</v>
      </c>
      <c r="G46" s="3" t="s">
        <v>1271</v>
      </c>
      <c r="H46" s="3" t="s">
        <v>1314</v>
      </c>
      <c r="I46" s="3" t="s">
        <v>227</v>
      </c>
      <c r="J46" s="3" t="s">
        <v>1158</v>
      </c>
      <c r="K46" s="3">
        <v>4</v>
      </c>
    </row>
    <row r="47" spans="1:11" x14ac:dyDescent="0.2">
      <c r="A47" s="19" t="s">
        <v>1418</v>
      </c>
      <c r="B47" s="3" t="s">
        <v>1315</v>
      </c>
      <c r="C47" s="3" t="s">
        <v>1316</v>
      </c>
      <c r="D47" s="3" t="s">
        <v>1272</v>
      </c>
      <c r="E47" s="3" t="s">
        <v>1114</v>
      </c>
      <c r="F47" s="3" t="s">
        <v>1317</v>
      </c>
      <c r="G47" s="3" t="s">
        <v>852</v>
      </c>
      <c r="H47" s="3" t="s">
        <v>925</v>
      </c>
      <c r="I47" s="3" t="s">
        <v>227</v>
      </c>
      <c r="J47" s="3" t="s">
        <v>1117</v>
      </c>
      <c r="K47" s="3" t="s">
        <v>1114</v>
      </c>
    </row>
    <row r="48" spans="1:11" x14ac:dyDescent="0.2">
      <c r="A48" s="19" t="s">
        <v>1419</v>
      </c>
      <c r="B48" s="3" t="s">
        <v>1318</v>
      </c>
      <c r="C48" s="3" t="s">
        <v>1319</v>
      </c>
      <c r="D48" s="3" t="s">
        <v>1242</v>
      </c>
      <c r="E48" s="3" t="s">
        <v>1320</v>
      </c>
      <c r="F48" s="3" t="s">
        <v>1321</v>
      </c>
      <c r="G48" s="3" t="s">
        <v>1152</v>
      </c>
      <c r="H48" s="3" t="s">
        <v>799</v>
      </c>
      <c r="I48" s="3" t="s">
        <v>227</v>
      </c>
      <c r="J48" s="3" t="s">
        <v>1140</v>
      </c>
      <c r="K48" s="3">
        <v>10.19</v>
      </c>
    </row>
    <row r="49" spans="1:11" x14ac:dyDescent="0.2">
      <c r="A49" s="19" t="s">
        <v>1420</v>
      </c>
      <c r="B49" s="3" t="s">
        <v>1322</v>
      </c>
      <c r="C49" s="3" t="s">
        <v>1323</v>
      </c>
      <c r="D49" s="3" t="s">
        <v>1213</v>
      </c>
      <c r="E49" s="3" t="s">
        <v>1114</v>
      </c>
      <c r="F49" s="3" t="s">
        <v>1324</v>
      </c>
      <c r="G49" s="3" t="s">
        <v>1163</v>
      </c>
      <c r="H49" s="3" t="s">
        <v>1314</v>
      </c>
      <c r="I49" s="3" t="s">
        <v>227</v>
      </c>
      <c r="J49" s="3" t="s">
        <v>1325</v>
      </c>
      <c r="K49" s="3" t="s">
        <v>1114</v>
      </c>
    </row>
    <row r="50" spans="1:11" x14ac:dyDescent="0.2">
      <c r="A50" s="19" t="s">
        <v>1421</v>
      </c>
      <c r="B50" s="3" t="s">
        <v>1326</v>
      </c>
      <c r="C50" s="3" t="s">
        <v>1327</v>
      </c>
      <c r="D50" s="3" t="s">
        <v>1328</v>
      </c>
      <c r="E50" s="3" t="s">
        <v>1114</v>
      </c>
      <c r="F50" s="3" t="s">
        <v>1329</v>
      </c>
      <c r="G50" s="3" t="s">
        <v>1138</v>
      </c>
      <c r="H50" s="3" t="s">
        <v>1139</v>
      </c>
      <c r="I50" s="3" t="s">
        <v>232</v>
      </c>
      <c r="J50" s="3" t="s">
        <v>1330</v>
      </c>
      <c r="K50" s="3" t="s">
        <v>1331</v>
      </c>
    </row>
    <row r="51" spans="1:11" x14ac:dyDescent="0.2">
      <c r="A51" s="19" t="s">
        <v>1422</v>
      </c>
      <c r="B51" s="3" t="s">
        <v>1332</v>
      </c>
      <c r="C51" s="3" t="s">
        <v>1333</v>
      </c>
      <c r="D51" s="3" t="s">
        <v>726</v>
      </c>
      <c r="E51" s="3" t="s">
        <v>1114</v>
      </c>
      <c r="F51" s="3" t="s">
        <v>1334</v>
      </c>
      <c r="G51" s="3" t="s">
        <v>1209</v>
      </c>
      <c r="H51" s="3" t="s">
        <v>1048</v>
      </c>
      <c r="I51" s="3" t="s">
        <v>227</v>
      </c>
      <c r="J51" s="3" t="s">
        <v>1158</v>
      </c>
      <c r="K51" s="3" t="s">
        <v>1114</v>
      </c>
    </row>
    <row r="52" spans="1:11" x14ac:dyDescent="0.2">
      <c r="A52" s="19" t="s">
        <v>1423</v>
      </c>
      <c r="B52" s="3" t="s">
        <v>1335</v>
      </c>
      <c r="C52" s="3" t="s">
        <v>1336</v>
      </c>
      <c r="D52" s="3" t="s">
        <v>780</v>
      </c>
      <c r="E52" s="3" t="s">
        <v>1337</v>
      </c>
      <c r="F52" s="3" t="s">
        <v>1338</v>
      </c>
      <c r="G52" s="3" t="s">
        <v>1163</v>
      </c>
      <c r="H52" s="3" t="s">
        <v>1314</v>
      </c>
      <c r="I52" s="3" t="s">
        <v>227</v>
      </c>
      <c r="J52" s="3" t="s">
        <v>1117</v>
      </c>
      <c r="K52" s="3">
        <v>5</v>
      </c>
    </row>
    <row r="53" spans="1:11" x14ac:dyDescent="0.2">
      <c r="A53" s="19" t="s">
        <v>1424</v>
      </c>
      <c r="B53" s="3" t="s">
        <v>1339</v>
      </c>
      <c r="C53" s="3" t="s">
        <v>1340</v>
      </c>
      <c r="D53" s="3" t="s">
        <v>1341</v>
      </c>
      <c r="E53" s="3" t="s">
        <v>1114</v>
      </c>
      <c r="F53" s="3" t="s">
        <v>1342</v>
      </c>
      <c r="G53" s="3" t="s">
        <v>1163</v>
      </c>
      <c r="H53" s="3" t="s">
        <v>1164</v>
      </c>
      <c r="I53" s="3" t="s">
        <v>227</v>
      </c>
      <c r="J53" s="3" t="s">
        <v>1117</v>
      </c>
      <c r="K53" s="3" t="s">
        <v>1114</v>
      </c>
    </row>
    <row r="54" spans="1:11" x14ac:dyDescent="0.2">
      <c r="A54" s="19" t="s">
        <v>1425</v>
      </c>
      <c r="B54" s="3" t="s">
        <v>1343</v>
      </c>
      <c r="C54" s="3" t="s">
        <v>1344</v>
      </c>
      <c r="D54" s="3" t="s">
        <v>1143</v>
      </c>
      <c r="E54" s="3" t="s">
        <v>1345</v>
      </c>
      <c r="F54" s="3" t="s">
        <v>1346</v>
      </c>
      <c r="G54" s="3" t="s">
        <v>724</v>
      </c>
      <c r="H54" s="3" t="s">
        <v>1188</v>
      </c>
      <c r="I54" s="3" t="s">
        <v>232</v>
      </c>
      <c r="J54" s="3" t="s">
        <v>1133</v>
      </c>
      <c r="K54" s="3" t="s">
        <v>1114</v>
      </c>
    </row>
    <row r="55" spans="1:11" x14ac:dyDescent="0.2">
      <c r="A55" s="19" t="s">
        <v>1426</v>
      </c>
      <c r="B55" s="3" t="s">
        <v>1347</v>
      </c>
      <c r="C55" s="3" t="s">
        <v>1348</v>
      </c>
      <c r="D55" s="3" t="s">
        <v>847</v>
      </c>
      <c r="E55" s="3" t="s">
        <v>362</v>
      </c>
      <c r="F55" s="3" t="s">
        <v>1349</v>
      </c>
      <c r="G55" s="3" t="s">
        <v>852</v>
      </c>
      <c r="H55" s="3" t="s">
        <v>906</v>
      </c>
      <c r="I55" s="3" t="s">
        <v>227</v>
      </c>
      <c r="J55" s="3" t="s">
        <v>1114</v>
      </c>
      <c r="K55" s="3" t="s">
        <v>1114</v>
      </c>
    </row>
    <row r="56" spans="1:11" x14ac:dyDescent="0.2">
      <c r="A56" s="19" t="s">
        <v>1427</v>
      </c>
      <c r="B56" s="3" t="s">
        <v>1350</v>
      </c>
      <c r="C56" s="3" t="s">
        <v>1351</v>
      </c>
      <c r="D56" s="3" t="s">
        <v>1092</v>
      </c>
      <c r="E56" s="3" t="s">
        <v>1114</v>
      </c>
      <c r="F56" s="3" t="s">
        <v>1352</v>
      </c>
      <c r="G56" s="3" t="s">
        <v>1163</v>
      </c>
      <c r="H56" s="3" t="s">
        <v>1314</v>
      </c>
      <c r="I56" s="3" t="s">
        <v>227</v>
      </c>
      <c r="J56" s="3" t="s">
        <v>1117</v>
      </c>
      <c r="K56" s="3" t="s">
        <v>1114</v>
      </c>
    </row>
    <row r="57" spans="1:11" x14ac:dyDescent="0.2">
      <c r="A57" s="19" t="s">
        <v>1428</v>
      </c>
      <c r="B57" s="3" t="s">
        <v>1353</v>
      </c>
      <c r="C57" s="3" t="s">
        <v>1354</v>
      </c>
      <c r="D57" s="3" t="s">
        <v>1065</v>
      </c>
      <c r="E57" s="3" t="s">
        <v>1355</v>
      </c>
      <c r="F57" s="3" t="s">
        <v>1356</v>
      </c>
      <c r="G57" s="3" t="s">
        <v>852</v>
      </c>
      <c r="H57" s="3" t="s">
        <v>906</v>
      </c>
      <c r="I57" s="3" t="s">
        <v>227</v>
      </c>
      <c r="J57" s="3" t="s">
        <v>1235</v>
      </c>
      <c r="K57" s="3" t="s">
        <v>1114</v>
      </c>
    </row>
    <row r="58" spans="1:11" x14ac:dyDescent="0.2">
      <c r="A58" s="19" t="s">
        <v>1429</v>
      </c>
      <c r="B58" s="3" t="s">
        <v>1357</v>
      </c>
      <c r="C58" s="3" t="s">
        <v>1358</v>
      </c>
      <c r="D58" s="3" t="s">
        <v>1359</v>
      </c>
      <c r="E58" s="3" t="s">
        <v>1114</v>
      </c>
      <c r="F58" s="3" t="s">
        <v>1360</v>
      </c>
      <c r="G58" s="3" t="s">
        <v>1209</v>
      </c>
      <c r="H58" s="3" t="s">
        <v>1048</v>
      </c>
      <c r="I58" s="3" t="s">
        <v>227</v>
      </c>
      <c r="J58" s="3" t="s">
        <v>1117</v>
      </c>
      <c r="K58" s="3" t="s">
        <v>1114</v>
      </c>
    </row>
    <row r="59" spans="1:11" x14ac:dyDescent="0.2">
      <c r="A59" s="19" t="s">
        <v>1430</v>
      </c>
      <c r="B59" s="3" t="s">
        <v>1361</v>
      </c>
      <c r="C59" s="3" t="s">
        <v>1362</v>
      </c>
      <c r="D59" s="3" t="s">
        <v>763</v>
      </c>
      <c r="E59" s="3" t="s">
        <v>1363</v>
      </c>
      <c r="F59" s="3" t="s">
        <v>1248</v>
      </c>
      <c r="G59" s="3" t="s">
        <v>1239</v>
      </c>
      <c r="H59" s="3" t="s">
        <v>780</v>
      </c>
      <c r="I59" s="3" t="s">
        <v>227</v>
      </c>
      <c r="J59" s="3" t="s">
        <v>1235</v>
      </c>
      <c r="K59" s="3" t="s">
        <v>1114</v>
      </c>
    </row>
    <row r="60" spans="1:11" x14ac:dyDescent="0.2">
      <c r="A60" s="19" t="s">
        <v>1431</v>
      </c>
      <c r="B60" s="3" t="s">
        <v>1432</v>
      </c>
      <c r="C60" s="3" t="s">
        <v>1433</v>
      </c>
      <c r="D60" s="3" t="s">
        <v>906</v>
      </c>
      <c r="E60" s="3" t="s">
        <v>1434</v>
      </c>
      <c r="F60" s="3" t="s">
        <v>1435</v>
      </c>
      <c r="G60" s="3" t="s">
        <v>1209</v>
      </c>
      <c r="H60" s="3" t="s">
        <v>1210</v>
      </c>
      <c r="I60" s="3" t="s">
        <v>227</v>
      </c>
      <c r="J60" s="3" t="s">
        <v>1293</v>
      </c>
      <c r="K60" s="3" t="s">
        <v>1114</v>
      </c>
    </row>
    <row r="61" spans="1:11" x14ac:dyDescent="0.2">
      <c r="A61" s="19" t="s">
        <v>1436</v>
      </c>
      <c r="B61" s="3" t="s">
        <v>562</v>
      </c>
      <c r="C61" s="3" t="s">
        <v>563</v>
      </c>
      <c r="D61" s="3" t="s">
        <v>1164</v>
      </c>
      <c r="E61" s="3" t="s">
        <v>249</v>
      </c>
      <c r="F61" s="3" t="s">
        <v>1437</v>
      </c>
      <c r="G61" s="3" t="s">
        <v>724</v>
      </c>
      <c r="H61" s="3" t="s">
        <v>1188</v>
      </c>
      <c r="I61" s="3" t="s">
        <v>232</v>
      </c>
      <c r="J61" s="3" t="s">
        <v>1158</v>
      </c>
      <c r="K61" s="3">
        <v>5</v>
      </c>
    </row>
    <row r="62" spans="1:11" x14ac:dyDescent="0.2">
      <c r="A62" s="19" t="s">
        <v>1438</v>
      </c>
      <c r="B62" s="3" t="s">
        <v>1439</v>
      </c>
      <c r="C62" s="3" t="s">
        <v>1440</v>
      </c>
      <c r="D62" s="3" t="s">
        <v>1441</v>
      </c>
      <c r="E62" s="3" t="s">
        <v>1442</v>
      </c>
      <c r="F62" s="3" t="s">
        <v>1437</v>
      </c>
      <c r="G62" s="3" t="s">
        <v>1163</v>
      </c>
      <c r="H62" s="3" t="s">
        <v>1164</v>
      </c>
      <c r="I62" s="3" t="s">
        <v>227</v>
      </c>
      <c r="J62" s="3" t="s">
        <v>1235</v>
      </c>
      <c r="K62" s="3">
        <v>4</v>
      </c>
    </row>
    <row r="63" spans="1:11" x14ac:dyDescent="0.2">
      <c r="A63" s="19" t="s">
        <v>1443</v>
      </c>
      <c r="B63" s="3" t="s">
        <v>1444</v>
      </c>
      <c r="C63" s="3" t="s">
        <v>1445</v>
      </c>
      <c r="D63" s="3" t="s">
        <v>1251</v>
      </c>
      <c r="E63" s="3" t="s">
        <v>1114</v>
      </c>
      <c r="F63" s="3" t="s">
        <v>1437</v>
      </c>
      <c r="G63" s="3" t="s">
        <v>773</v>
      </c>
      <c r="H63" s="3" t="s">
        <v>1048</v>
      </c>
      <c r="I63" s="3" t="s">
        <v>227</v>
      </c>
      <c r="J63" s="3" t="s">
        <v>1117</v>
      </c>
      <c r="K63" s="3" t="s">
        <v>1114</v>
      </c>
    </row>
    <row r="64" spans="1:11" x14ac:dyDescent="0.2">
      <c r="A64" s="19" t="s">
        <v>1446</v>
      </c>
      <c r="B64" s="3" t="s">
        <v>1447</v>
      </c>
      <c r="C64" s="3" t="s">
        <v>1448</v>
      </c>
      <c r="D64" s="3" t="s">
        <v>1291</v>
      </c>
      <c r="E64" s="3" t="s">
        <v>413</v>
      </c>
      <c r="F64" s="3" t="s">
        <v>1449</v>
      </c>
      <c r="G64" s="3" t="s">
        <v>1450</v>
      </c>
      <c r="H64" s="3" t="s">
        <v>1451</v>
      </c>
      <c r="I64" s="3" t="s">
        <v>227</v>
      </c>
      <c r="J64" s="3" t="s">
        <v>1235</v>
      </c>
      <c r="K64" s="3" t="s">
        <v>1114</v>
      </c>
    </row>
    <row r="65" spans="1:11" x14ac:dyDescent="0.2">
      <c r="A65" s="19" t="s">
        <v>1452</v>
      </c>
      <c r="B65" s="3" t="s">
        <v>1453</v>
      </c>
      <c r="C65" s="3" t="s">
        <v>1454</v>
      </c>
      <c r="D65" s="3" t="s">
        <v>884</v>
      </c>
      <c r="E65" s="3" t="s">
        <v>1455</v>
      </c>
      <c r="F65" s="3" t="s">
        <v>1456</v>
      </c>
      <c r="G65" s="3" t="s">
        <v>1205</v>
      </c>
      <c r="H65" s="3" t="s">
        <v>1023</v>
      </c>
      <c r="I65" s="3" t="s">
        <v>227</v>
      </c>
      <c r="J65" s="3" t="s">
        <v>1140</v>
      </c>
      <c r="K65" s="3" t="s">
        <v>1114</v>
      </c>
    </row>
    <row r="66" spans="1:11" x14ac:dyDescent="0.2">
      <c r="A66" s="19" t="s">
        <v>1457</v>
      </c>
      <c r="B66" s="3" t="s">
        <v>1458</v>
      </c>
      <c r="C66" s="3" t="s">
        <v>1459</v>
      </c>
      <c r="D66" s="3" t="s">
        <v>1136</v>
      </c>
      <c r="E66" s="3" t="s">
        <v>1460</v>
      </c>
      <c r="F66" s="3" t="s">
        <v>1461</v>
      </c>
      <c r="G66" s="3" t="s">
        <v>1462</v>
      </c>
      <c r="H66" s="3" t="s">
        <v>1463</v>
      </c>
      <c r="I66" s="3" t="s">
        <v>227</v>
      </c>
      <c r="J66" s="3" t="s">
        <v>1293</v>
      </c>
      <c r="K66" s="3" t="s">
        <v>1114</v>
      </c>
    </row>
    <row r="67" spans="1:11" x14ac:dyDescent="0.2">
      <c r="A67" s="19" t="s">
        <v>1464</v>
      </c>
      <c r="B67" s="3" t="s">
        <v>1465</v>
      </c>
      <c r="C67" s="3" t="s">
        <v>1466</v>
      </c>
      <c r="D67" s="3" t="s">
        <v>763</v>
      </c>
      <c r="E67" s="3" t="s">
        <v>1259</v>
      </c>
      <c r="F67" s="3" t="s">
        <v>1467</v>
      </c>
      <c r="G67" s="3" t="s">
        <v>1239</v>
      </c>
      <c r="H67" s="3" t="s">
        <v>1048</v>
      </c>
      <c r="I67" s="3" t="s">
        <v>227</v>
      </c>
      <c r="J67" s="3" t="s">
        <v>1117</v>
      </c>
      <c r="K67" s="3" t="s">
        <v>1114</v>
      </c>
    </row>
    <row r="68" spans="1:11" x14ac:dyDescent="0.2">
      <c r="A68" s="19" t="s">
        <v>1468</v>
      </c>
      <c r="B68" s="3" t="s">
        <v>1469</v>
      </c>
      <c r="C68" s="3" t="s">
        <v>1470</v>
      </c>
      <c r="D68" s="3" t="s">
        <v>990</v>
      </c>
      <c r="E68" s="3" t="s">
        <v>1114</v>
      </c>
      <c r="F68" s="3" t="s">
        <v>1299</v>
      </c>
      <c r="G68" s="3" t="s">
        <v>724</v>
      </c>
      <c r="H68" s="3" t="s">
        <v>1188</v>
      </c>
      <c r="I68" s="3" t="s">
        <v>232</v>
      </c>
      <c r="J68" s="3" t="s">
        <v>1293</v>
      </c>
      <c r="K68" s="3">
        <v>2</v>
      </c>
    </row>
    <row r="69" spans="1:11" x14ac:dyDescent="0.2">
      <c r="A69" s="19" t="s">
        <v>1471</v>
      </c>
      <c r="B69" s="3" t="s">
        <v>1472</v>
      </c>
      <c r="C69" s="3" t="s">
        <v>1473</v>
      </c>
      <c r="D69" s="3" t="s">
        <v>1474</v>
      </c>
      <c r="E69" s="3" t="s">
        <v>1475</v>
      </c>
      <c r="F69" s="3" t="s">
        <v>1476</v>
      </c>
      <c r="G69" s="3" t="s">
        <v>811</v>
      </c>
      <c r="H69" s="3" t="s">
        <v>906</v>
      </c>
      <c r="I69" s="3" t="s">
        <v>227</v>
      </c>
      <c r="J69" s="3" t="s">
        <v>1235</v>
      </c>
      <c r="K69" s="3" t="s">
        <v>1114</v>
      </c>
    </row>
    <row r="70" spans="1:11" x14ac:dyDescent="0.2">
      <c r="A70" s="19" t="s">
        <v>1477</v>
      </c>
      <c r="B70" s="3" t="s">
        <v>1478</v>
      </c>
      <c r="C70" s="3" t="s">
        <v>1479</v>
      </c>
      <c r="D70" s="3" t="s">
        <v>1136</v>
      </c>
      <c r="E70" s="3" t="s">
        <v>1480</v>
      </c>
      <c r="F70" s="3" t="s">
        <v>1481</v>
      </c>
      <c r="G70" s="3" t="s">
        <v>1183</v>
      </c>
      <c r="H70" s="3" t="s">
        <v>829</v>
      </c>
      <c r="I70" s="3" t="s">
        <v>227</v>
      </c>
      <c r="J70" s="3" t="s">
        <v>1158</v>
      </c>
      <c r="K70" s="3" t="s">
        <v>1114</v>
      </c>
    </row>
    <row r="71" spans="1:11" x14ac:dyDescent="0.2">
      <c r="A71" s="19" t="s">
        <v>1482</v>
      </c>
      <c r="B71" s="3" t="s">
        <v>1483</v>
      </c>
      <c r="C71" s="3" t="s">
        <v>1484</v>
      </c>
      <c r="D71" s="3" t="s">
        <v>758</v>
      </c>
      <c r="E71" s="3" t="s">
        <v>485</v>
      </c>
      <c r="F71" s="3" t="s">
        <v>1485</v>
      </c>
      <c r="G71" s="3" t="s">
        <v>1192</v>
      </c>
      <c r="H71" s="3" t="s">
        <v>950</v>
      </c>
      <c r="I71" s="3" t="s">
        <v>227</v>
      </c>
      <c r="J71" s="3" t="s">
        <v>1117</v>
      </c>
      <c r="K71" s="3" t="s">
        <v>1114</v>
      </c>
    </row>
    <row r="72" spans="1:11" x14ac:dyDescent="0.2">
      <c r="A72" s="19" t="s">
        <v>1486</v>
      </c>
      <c r="B72" s="3" t="s">
        <v>1487</v>
      </c>
      <c r="C72" s="3" t="s">
        <v>1488</v>
      </c>
      <c r="D72" s="3" t="s">
        <v>1164</v>
      </c>
      <c r="E72" s="3" t="s">
        <v>390</v>
      </c>
      <c r="F72" s="3" t="s">
        <v>1176</v>
      </c>
      <c r="G72" s="3" t="s">
        <v>852</v>
      </c>
      <c r="H72" s="3" t="s">
        <v>906</v>
      </c>
      <c r="I72" s="3" t="s">
        <v>227</v>
      </c>
      <c r="J72" s="3" t="s">
        <v>1158</v>
      </c>
      <c r="K72" s="3" t="s">
        <v>1114</v>
      </c>
    </row>
    <row r="73" spans="1:11" x14ac:dyDescent="0.2">
      <c r="A73" s="19" t="s">
        <v>1489</v>
      </c>
      <c r="B73" s="3" t="s">
        <v>1490</v>
      </c>
      <c r="C73" s="3" t="s">
        <v>1491</v>
      </c>
      <c r="D73" s="3" t="s">
        <v>1492</v>
      </c>
      <c r="E73" s="3" t="s">
        <v>1114</v>
      </c>
      <c r="F73" s="3" t="s">
        <v>1493</v>
      </c>
      <c r="G73" s="3" t="s">
        <v>1230</v>
      </c>
      <c r="H73" s="3" t="s">
        <v>1048</v>
      </c>
      <c r="I73" s="3" t="s">
        <v>232</v>
      </c>
      <c r="J73" s="3" t="s">
        <v>1117</v>
      </c>
      <c r="K73" s="3">
        <v>7</v>
      </c>
    </row>
    <row r="74" spans="1:11" x14ac:dyDescent="0.2">
      <c r="A74" s="19" t="s">
        <v>1494</v>
      </c>
      <c r="B74" s="3" t="s">
        <v>1495</v>
      </c>
      <c r="C74" s="3" t="s">
        <v>1496</v>
      </c>
      <c r="D74" s="3" t="s">
        <v>1125</v>
      </c>
      <c r="E74" s="3" t="s">
        <v>1497</v>
      </c>
      <c r="F74" s="3" t="s">
        <v>1498</v>
      </c>
      <c r="G74" s="3" t="s">
        <v>852</v>
      </c>
      <c r="H74" s="3" t="s">
        <v>906</v>
      </c>
      <c r="I74" s="3" t="s">
        <v>227</v>
      </c>
      <c r="J74" s="3" t="s">
        <v>1235</v>
      </c>
      <c r="K74" s="3" t="s">
        <v>1114</v>
      </c>
    </row>
    <row r="75" spans="1:11" x14ac:dyDescent="0.2">
      <c r="A75" s="19" t="s">
        <v>1499</v>
      </c>
      <c r="B75" s="3" t="s">
        <v>1500</v>
      </c>
      <c r="C75" s="3" t="s">
        <v>1501</v>
      </c>
      <c r="D75" s="3" t="s">
        <v>1502</v>
      </c>
      <c r="E75" s="3" t="s">
        <v>1114</v>
      </c>
      <c r="F75" s="3" t="s">
        <v>1503</v>
      </c>
      <c r="G75" s="3" t="s">
        <v>1239</v>
      </c>
      <c r="H75" s="3" t="s">
        <v>780</v>
      </c>
      <c r="I75" s="3" t="s">
        <v>227</v>
      </c>
      <c r="J75" s="3" t="s">
        <v>1117</v>
      </c>
      <c r="K75" s="3" t="s">
        <v>1114</v>
      </c>
    </row>
    <row r="76" spans="1:11" x14ac:dyDescent="0.2">
      <c r="A76" s="19" t="s">
        <v>1504</v>
      </c>
      <c r="B76" s="3" t="s">
        <v>1505</v>
      </c>
      <c r="C76" s="3" t="s">
        <v>1506</v>
      </c>
      <c r="D76" s="3" t="s">
        <v>1507</v>
      </c>
      <c r="E76" s="3" t="s">
        <v>1114</v>
      </c>
      <c r="F76" s="3" t="s">
        <v>1508</v>
      </c>
      <c r="G76" s="3" t="s">
        <v>1239</v>
      </c>
      <c r="H76" s="3" t="s">
        <v>1173</v>
      </c>
      <c r="I76" s="3" t="s">
        <v>227</v>
      </c>
      <c r="J76" s="3" t="s">
        <v>1114</v>
      </c>
      <c r="K76" s="3" t="s">
        <v>1114</v>
      </c>
    </row>
    <row r="77" spans="1:11" x14ac:dyDescent="0.2">
      <c r="A77" s="19" t="s">
        <v>1509</v>
      </c>
      <c r="B77" s="3" t="s">
        <v>1510</v>
      </c>
      <c r="C77" s="3" t="s">
        <v>1511</v>
      </c>
      <c r="D77" s="3" t="s">
        <v>1291</v>
      </c>
      <c r="E77" s="3" t="s">
        <v>1512</v>
      </c>
      <c r="F77" s="3" t="s">
        <v>1513</v>
      </c>
      <c r="G77" s="3" t="s">
        <v>1138</v>
      </c>
      <c r="H77" s="3" t="s">
        <v>1139</v>
      </c>
      <c r="I77" s="3" t="s">
        <v>232</v>
      </c>
      <c r="J77" s="3" t="s">
        <v>1140</v>
      </c>
      <c r="K77" s="3">
        <v>2</v>
      </c>
    </row>
    <row r="78" spans="1:11" x14ac:dyDescent="0.2">
      <c r="A78" s="19" t="s">
        <v>1514</v>
      </c>
      <c r="B78" s="3" t="s">
        <v>1515</v>
      </c>
      <c r="C78" s="3" t="s">
        <v>1516</v>
      </c>
      <c r="D78" s="3" t="s">
        <v>1517</v>
      </c>
      <c r="E78" s="3" t="s">
        <v>1114</v>
      </c>
      <c r="F78" s="3" t="s">
        <v>1518</v>
      </c>
      <c r="G78" s="3" t="s">
        <v>1192</v>
      </c>
      <c r="H78" s="3" t="s">
        <v>1184</v>
      </c>
      <c r="I78" s="3" t="s">
        <v>227</v>
      </c>
      <c r="J78" s="3" t="s">
        <v>1133</v>
      </c>
      <c r="K78" s="3">
        <v>4</v>
      </c>
    </row>
    <row r="79" spans="1:11" x14ac:dyDescent="0.2">
      <c r="A79" s="19" t="s">
        <v>1519</v>
      </c>
      <c r="B79" s="3" t="s">
        <v>1520</v>
      </c>
      <c r="C79" s="3" t="s">
        <v>1521</v>
      </c>
      <c r="D79" s="3" t="s">
        <v>1060</v>
      </c>
      <c r="E79" s="3" t="s">
        <v>1114</v>
      </c>
      <c r="F79" s="3" t="s">
        <v>1522</v>
      </c>
      <c r="G79" s="3" t="s">
        <v>1121</v>
      </c>
      <c r="H79" s="3" t="s">
        <v>1122</v>
      </c>
      <c r="I79" s="3" t="s">
        <v>232</v>
      </c>
      <c r="J79" s="3" t="s">
        <v>1133</v>
      </c>
      <c r="K79" s="3" t="s">
        <v>1114</v>
      </c>
    </row>
    <row r="80" spans="1:11" x14ac:dyDescent="0.2">
      <c r="A80" s="19" t="s">
        <v>1523</v>
      </c>
      <c r="B80" s="3" t="s">
        <v>1524</v>
      </c>
      <c r="C80" s="3" t="s">
        <v>1525</v>
      </c>
      <c r="D80" s="3" t="s">
        <v>1276</v>
      </c>
      <c r="E80" s="3" t="s">
        <v>1114</v>
      </c>
      <c r="F80" s="3" t="s">
        <v>1208</v>
      </c>
      <c r="G80" s="3" t="s">
        <v>1152</v>
      </c>
      <c r="H80" s="3" t="s">
        <v>985</v>
      </c>
      <c r="I80" s="3" t="s">
        <v>227</v>
      </c>
      <c r="J80" s="3" t="s">
        <v>1158</v>
      </c>
      <c r="K80" s="3" t="s">
        <v>1114</v>
      </c>
    </row>
    <row r="81" spans="1:11" x14ac:dyDescent="0.2">
      <c r="A81" s="19" t="s">
        <v>1526</v>
      </c>
      <c r="B81" s="3" t="s">
        <v>1527</v>
      </c>
      <c r="C81" s="3" t="s">
        <v>1528</v>
      </c>
      <c r="D81" s="3" t="s">
        <v>1529</v>
      </c>
      <c r="E81" s="3" t="s">
        <v>1530</v>
      </c>
      <c r="F81" s="3" t="s">
        <v>1230</v>
      </c>
      <c r="G81" s="3" t="s">
        <v>724</v>
      </c>
      <c r="H81" s="3" t="s">
        <v>1188</v>
      </c>
      <c r="I81" s="3" t="s">
        <v>232</v>
      </c>
      <c r="J81" s="3" t="s">
        <v>1140</v>
      </c>
      <c r="K81" s="3">
        <v>4.12</v>
      </c>
    </row>
    <row r="82" spans="1:11" x14ac:dyDescent="0.2">
      <c r="A82" s="19" t="s">
        <v>1531</v>
      </c>
      <c r="B82" s="3" t="s">
        <v>1532</v>
      </c>
      <c r="C82" s="3" t="s">
        <v>1533</v>
      </c>
      <c r="D82" s="3" t="s">
        <v>847</v>
      </c>
      <c r="E82" s="3" t="s">
        <v>1534</v>
      </c>
      <c r="F82" s="3" t="s">
        <v>1535</v>
      </c>
      <c r="G82" s="3" t="s">
        <v>1163</v>
      </c>
      <c r="H82" s="3" t="s">
        <v>1314</v>
      </c>
      <c r="I82" s="3" t="s">
        <v>227</v>
      </c>
      <c r="J82" s="3" t="s">
        <v>1117</v>
      </c>
      <c r="K82" s="3" t="s">
        <v>1114</v>
      </c>
    </row>
    <row r="83" spans="1:11" x14ac:dyDescent="0.2">
      <c r="A83" s="19" t="s">
        <v>1536</v>
      </c>
      <c r="B83" s="3" t="s">
        <v>1537</v>
      </c>
      <c r="C83" s="3" t="s">
        <v>1538</v>
      </c>
      <c r="D83" s="3" t="s">
        <v>817</v>
      </c>
      <c r="E83" s="3" t="s">
        <v>1539</v>
      </c>
      <c r="F83" s="3" t="s">
        <v>1540</v>
      </c>
      <c r="G83" s="3" t="s">
        <v>811</v>
      </c>
      <c r="H83" s="3" t="s">
        <v>748</v>
      </c>
      <c r="I83" s="3" t="s">
        <v>227</v>
      </c>
      <c r="J83" s="3" t="s">
        <v>1235</v>
      </c>
      <c r="K83" s="3" t="s">
        <v>1114</v>
      </c>
    </row>
    <row r="84" spans="1:11" x14ac:dyDescent="0.2">
      <c r="A84" s="19" t="s">
        <v>1541</v>
      </c>
      <c r="B84" s="3" t="s">
        <v>1542</v>
      </c>
      <c r="C84" s="3" t="s">
        <v>1543</v>
      </c>
      <c r="D84" s="3" t="s">
        <v>901</v>
      </c>
      <c r="E84" s="3" t="s">
        <v>1544</v>
      </c>
      <c r="F84" s="3" t="s">
        <v>1545</v>
      </c>
      <c r="G84" s="3" t="s">
        <v>1231</v>
      </c>
      <c r="H84" s="3" t="s">
        <v>1173</v>
      </c>
      <c r="I84" s="3" t="s">
        <v>227</v>
      </c>
      <c r="J84" s="3" t="s">
        <v>1114</v>
      </c>
      <c r="K84" s="3" t="s">
        <v>1114</v>
      </c>
    </row>
    <row r="85" spans="1:11" x14ac:dyDescent="0.2">
      <c r="A85" s="19" t="s">
        <v>1546</v>
      </c>
      <c r="B85" s="3" t="s">
        <v>1547</v>
      </c>
      <c r="C85" s="3" t="s">
        <v>1548</v>
      </c>
      <c r="D85" s="3" t="s">
        <v>1359</v>
      </c>
      <c r="E85" s="3" t="s">
        <v>1114</v>
      </c>
      <c r="F85" s="3" t="s">
        <v>1549</v>
      </c>
      <c r="G85" s="3" t="s">
        <v>1163</v>
      </c>
      <c r="H85" s="3" t="s">
        <v>1164</v>
      </c>
      <c r="I85" s="3" t="s">
        <v>227</v>
      </c>
      <c r="J85" s="3" t="s">
        <v>1114</v>
      </c>
      <c r="K85" s="3" t="s">
        <v>1114</v>
      </c>
    </row>
    <row r="86" spans="1:11" x14ac:dyDescent="0.2">
      <c r="A86" s="19" t="s">
        <v>1550</v>
      </c>
      <c r="B86" s="3" t="s">
        <v>1551</v>
      </c>
      <c r="C86" s="3" t="s">
        <v>1552</v>
      </c>
      <c r="D86" s="3" t="s">
        <v>985</v>
      </c>
      <c r="E86" s="3" t="s">
        <v>250</v>
      </c>
      <c r="F86" s="3" t="s">
        <v>1553</v>
      </c>
      <c r="G86" s="3" t="s">
        <v>1266</v>
      </c>
      <c r="H86" s="3" t="s">
        <v>1164</v>
      </c>
      <c r="I86" s="3" t="s">
        <v>232</v>
      </c>
      <c r="J86" s="3" t="s">
        <v>1235</v>
      </c>
      <c r="K86" s="3">
        <v>4.5</v>
      </c>
    </row>
    <row r="87" spans="1:11" x14ac:dyDescent="0.2">
      <c r="A87" s="19" t="s">
        <v>1554</v>
      </c>
      <c r="B87" s="3" t="s">
        <v>1555</v>
      </c>
      <c r="C87" s="3" t="s">
        <v>1556</v>
      </c>
      <c r="D87" s="3" t="s">
        <v>1529</v>
      </c>
      <c r="E87" s="3" t="s">
        <v>1114</v>
      </c>
      <c r="F87" s="3" t="s">
        <v>1557</v>
      </c>
      <c r="G87" s="3" t="s">
        <v>1275</v>
      </c>
      <c r="H87" s="3" t="s">
        <v>1188</v>
      </c>
      <c r="I87" s="3" t="s">
        <v>227</v>
      </c>
      <c r="J87" s="3" t="s">
        <v>1158</v>
      </c>
      <c r="K87" s="3" t="s">
        <v>1114</v>
      </c>
    </row>
    <row r="88" spans="1:11" x14ac:dyDescent="0.2">
      <c r="A88" s="19" t="s">
        <v>1558</v>
      </c>
      <c r="B88" s="3" t="s">
        <v>1559</v>
      </c>
      <c r="C88" s="3" t="s">
        <v>1560</v>
      </c>
      <c r="D88" s="3" t="s">
        <v>1561</v>
      </c>
      <c r="E88" s="3" t="s">
        <v>1562</v>
      </c>
      <c r="F88" s="3" t="s">
        <v>1563</v>
      </c>
      <c r="G88" s="3" t="s">
        <v>1271</v>
      </c>
      <c r="H88" s="3" t="s">
        <v>1164</v>
      </c>
      <c r="I88" s="3" t="s">
        <v>227</v>
      </c>
      <c r="J88" s="3" t="s">
        <v>1114</v>
      </c>
      <c r="K88" s="3">
        <v>4</v>
      </c>
    </row>
    <row r="89" spans="1:11" x14ac:dyDescent="0.2">
      <c r="A89" s="19" t="s">
        <v>1564</v>
      </c>
      <c r="B89" s="3" t="s">
        <v>1565</v>
      </c>
      <c r="C89" s="3" t="s">
        <v>1566</v>
      </c>
      <c r="D89" s="3" t="s">
        <v>1567</v>
      </c>
      <c r="E89" s="3" t="s">
        <v>1568</v>
      </c>
      <c r="F89" s="3" t="s">
        <v>1569</v>
      </c>
      <c r="G89" s="3" t="s">
        <v>1209</v>
      </c>
      <c r="H89" s="3" t="s">
        <v>1048</v>
      </c>
      <c r="I89" s="3" t="s">
        <v>227</v>
      </c>
      <c r="J89" s="3" t="s">
        <v>1293</v>
      </c>
      <c r="K89" s="3" t="s">
        <v>1114</v>
      </c>
    </row>
    <row r="90" spans="1:11" x14ac:dyDescent="0.2">
      <c r="A90" s="19" t="s">
        <v>1570</v>
      </c>
      <c r="B90" s="3" t="s">
        <v>1571</v>
      </c>
      <c r="C90" s="3" t="s">
        <v>1572</v>
      </c>
      <c r="D90" s="3" t="s">
        <v>1474</v>
      </c>
      <c r="E90" s="3" t="s">
        <v>1573</v>
      </c>
      <c r="F90" s="3" t="s">
        <v>1574</v>
      </c>
      <c r="G90" s="3" t="s">
        <v>1231</v>
      </c>
      <c r="H90" s="3" t="s">
        <v>1139</v>
      </c>
      <c r="I90" s="3" t="s">
        <v>227</v>
      </c>
      <c r="J90" s="3" t="s">
        <v>1158</v>
      </c>
      <c r="K90" s="3" t="s">
        <v>1114</v>
      </c>
    </row>
    <row r="91" spans="1:11" x14ac:dyDescent="0.2">
      <c r="A91" s="19" t="s">
        <v>1575</v>
      </c>
      <c r="B91" s="3" t="s">
        <v>1576</v>
      </c>
      <c r="C91" s="3" t="s">
        <v>1577</v>
      </c>
      <c r="D91" s="3" t="s">
        <v>763</v>
      </c>
      <c r="E91" s="3" t="s">
        <v>1114</v>
      </c>
      <c r="F91" s="3" t="s">
        <v>1578</v>
      </c>
      <c r="G91" s="3" t="s">
        <v>1209</v>
      </c>
      <c r="H91" s="3" t="s">
        <v>1048</v>
      </c>
      <c r="I91" s="3" t="s">
        <v>227</v>
      </c>
      <c r="J91" s="3" t="s">
        <v>1117</v>
      </c>
      <c r="K91" s="3">
        <v>4</v>
      </c>
    </row>
    <row r="92" spans="1:11" x14ac:dyDescent="0.2">
      <c r="A92" s="19" t="s">
        <v>1579</v>
      </c>
      <c r="B92" s="3" t="s">
        <v>1580</v>
      </c>
      <c r="C92" s="3" t="s">
        <v>1581</v>
      </c>
      <c r="D92" s="3" t="s">
        <v>1463</v>
      </c>
      <c r="E92" s="3" t="s">
        <v>1114</v>
      </c>
      <c r="F92" s="3" t="s">
        <v>1582</v>
      </c>
      <c r="G92" s="3" t="s">
        <v>1271</v>
      </c>
      <c r="H92" s="3" t="s">
        <v>1272</v>
      </c>
      <c r="I92" s="3" t="s">
        <v>227</v>
      </c>
      <c r="J92" s="3" t="s">
        <v>1117</v>
      </c>
      <c r="K92" s="3" t="s">
        <v>1114</v>
      </c>
    </row>
    <row r="93" spans="1:11" x14ac:dyDescent="0.2">
      <c r="A93" s="19" t="s">
        <v>1583</v>
      </c>
      <c r="B93" s="3" t="s">
        <v>1584</v>
      </c>
      <c r="C93" s="3" t="s">
        <v>1585</v>
      </c>
      <c r="D93" s="3" t="s">
        <v>1586</v>
      </c>
      <c r="E93" s="3" t="s">
        <v>1114</v>
      </c>
      <c r="F93" s="3" t="s">
        <v>1587</v>
      </c>
      <c r="G93" s="3" t="s">
        <v>1163</v>
      </c>
      <c r="H93" s="3" t="s">
        <v>1164</v>
      </c>
      <c r="I93" s="3" t="s">
        <v>227</v>
      </c>
      <c r="J93" s="3" t="s">
        <v>1117</v>
      </c>
      <c r="K93" s="3">
        <v>4</v>
      </c>
    </row>
    <row r="94" spans="1:11" x14ac:dyDescent="0.2">
      <c r="A94" s="19" t="s">
        <v>1588</v>
      </c>
      <c r="B94" s="3" t="s">
        <v>1589</v>
      </c>
      <c r="C94" s="3" t="s">
        <v>1590</v>
      </c>
      <c r="D94" s="3" t="s">
        <v>1591</v>
      </c>
      <c r="E94" s="3" t="s">
        <v>1114</v>
      </c>
      <c r="F94" s="3" t="s">
        <v>1231</v>
      </c>
      <c r="G94" s="3" t="s">
        <v>852</v>
      </c>
      <c r="H94" s="3" t="s">
        <v>799</v>
      </c>
      <c r="I94" s="3" t="s">
        <v>227</v>
      </c>
      <c r="J94" s="3" t="s">
        <v>1117</v>
      </c>
      <c r="K94" s="3" t="s">
        <v>1114</v>
      </c>
    </row>
    <row r="95" spans="1:11" x14ac:dyDescent="0.2">
      <c r="A95" s="19" t="s">
        <v>1592</v>
      </c>
      <c r="B95" s="3" t="s">
        <v>1593</v>
      </c>
      <c r="C95" s="3" t="s">
        <v>1594</v>
      </c>
      <c r="D95" s="3" t="s">
        <v>1314</v>
      </c>
      <c r="E95" s="3" t="s">
        <v>1595</v>
      </c>
      <c r="F95" s="3" t="s">
        <v>1596</v>
      </c>
      <c r="G95" s="3" t="s">
        <v>1163</v>
      </c>
      <c r="H95" s="3" t="s">
        <v>1164</v>
      </c>
      <c r="I95" s="3" t="s">
        <v>227</v>
      </c>
      <c r="J95" s="3" t="s">
        <v>1117</v>
      </c>
      <c r="K95" s="3" t="s">
        <v>1114</v>
      </c>
    </row>
    <row r="96" spans="1:11" x14ac:dyDescent="0.2">
      <c r="A96" s="19" t="s">
        <v>1597</v>
      </c>
      <c r="B96" s="3" t="s">
        <v>1598</v>
      </c>
      <c r="C96" s="3" t="s">
        <v>1599</v>
      </c>
      <c r="D96" s="3" t="s">
        <v>1600</v>
      </c>
      <c r="E96" s="3" t="s">
        <v>1601</v>
      </c>
      <c r="F96" s="3" t="s">
        <v>1602</v>
      </c>
      <c r="G96" s="3" t="s">
        <v>1157</v>
      </c>
      <c r="H96" s="3" t="s">
        <v>1048</v>
      </c>
      <c r="I96" s="3" t="s">
        <v>227</v>
      </c>
      <c r="J96" s="3" t="s">
        <v>1235</v>
      </c>
      <c r="K96" s="3">
        <v>4</v>
      </c>
    </row>
    <row r="97" spans="1:11" x14ac:dyDescent="0.2">
      <c r="A97" s="19" t="s">
        <v>1603</v>
      </c>
      <c r="B97" s="3" t="s">
        <v>1604</v>
      </c>
      <c r="C97" s="3" t="s">
        <v>1605</v>
      </c>
      <c r="D97" s="3" t="s">
        <v>799</v>
      </c>
      <c r="E97" s="3" t="s">
        <v>1114</v>
      </c>
      <c r="F97" s="3" t="s">
        <v>1606</v>
      </c>
      <c r="G97" s="3" t="s">
        <v>1607</v>
      </c>
      <c r="H97" s="3" t="s">
        <v>1122</v>
      </c>
      <c r="I97" s="3" t="s">
        <v>227</v>
      </c>
      <c r="J97" s="3" t="s">
        <v>1117</v>
      </c>
      <c r="K97" s="3" t="s">
        <v>1114</v>
      </c>
    </row>
    <row r="98" spans="1:11" x14ac:dyDescent="0.2">
      <c r="A98" s="19" t="s">
        <v>1608</v>
      </c>
      <c r="B98" s="3" t="s">
        <v>1609</v>
      </c>
      <c r="C98" s="3" t="s">
        <v>1610</v>
      </c>
      <c r="D98" s="3" t="s">
        <v>799</v>
      </c>
      <c r="E98" s="3" t="s">
        <v>1611</v>
      </c>
      <c r="F98" s="3" t="s">
        <v>1612</v>
      </c>
      <c r="G98" s="3" t="s">
        <v>1299</v>
      </c>
      <c r="H98" s="3" t="s">
        <v>1048</v>
      </c>
      <c r="I98" s="3" t="s">
        <v>227</v>
      </c>
      <c r="J98" s="3" t="s">
        <v>1235</v>
      </c>
      <c r="K98" s="3" t="s">
        <v>1114</v>
      </c>
    </row>
    <row r="99" spans="1:11" x14ac:dyDescent="0.2">
      <c r="A99" s="19" t="s">
        <v>1613</v>
      </c>
      <c r="B99" s="3" t="s">
        <v>1614</v>
      </c>
      <c r="C99" s="3" t="s">
        <v>1615</v>
      </c>
      <c r="D99" s="3" t="s">
        <v>794</v>
      </c>
      <c r="E99" s="3" t="s">
        <v>306</v>
      </c>
      <c r="F99" s="3" t="s">
        <v>1616</v>
      </c>
      <c r="G99" s="3" t="s">
        <v>258</v>
      </c>
      <c r="H99" s="3" t="s">
        <v>1139</v>
      </c>
      <c r="I99" s="3" t="s">
        <v>227</v>
      </c>
      <c r="J99" s="3" t="s">
        <v>1117</v>
      </c>
      <c r="K99" s="3">
        <v>4</v>
      </c>
    </row>
    <row r="100" spans="1:11" x14ac:dyDescent="0.2">
      <c r="A100" s="19" t="s">
        <v>1617</v>
      </c>
      <c r="B100" s="3" t="s">
        <v>1618</v>
      </c>
      <c r="C100" s="3" t="s">
        <v>1619</v>
      </c>
      <c r="D100" s="3" t="s">
        <v>1060</v>
      </c>
      <c r="E100" s="3" t="s">
        <v>1114</v>
      </c>
      <c r="F100" s="3" t="s">
        <v>1485</v>
      </c>
      <c r="G100" s="3" t="s">
        <v>1239</v>
      </c>
      <c r="H100" s="3" t="s">
        <v>1048</v>
      </c>
      <c r="I100" s="3" t="s">
        <v>227</v>
      </c>
      <c r="J100" s="3" t="s">
        <v>1117</v>
      </c>
      <c r="K100" s="3" t="s">
        <v>1114</v>
      </c>
    </row>
    <row r="101" spans="1:11" x14ac:dyDescent="0.2">
      <c r="A101" s="19" t="s">
        <v>1620</v>
      </c>
      <c r="B101" s="3" t="s">
        <v>1621</v>
      </c>
      <c r="C101" s="3" t="s">
        <v>1622</v>
      </c>
      <c r="D101" s="3" t="s">
        <v>1213</v>
      </c>
      <c r="E101" s="3" t="s">
        <v>1623</v>
      </c>
      <c r="F101" s="3" t="s">
        <v>1624</v>
      </c>
      <c r="G101" s="3" t="s">
        <v>1121</v>
      </c>
      <c r="H101" s="3" t="s">
        <v>1122</v>
      </c>
      <c r="I101" s="3" t="s">
        <v>232</v>
      </c>
      <c r="J101" s="3" t="s">
        <v>1133</v>
      </c>
      <c r="K101" s="3" t="s">
        <v>1114</v>
      </c>
    </row>
    <row r="102" spans="1:11" x14ac:dyDescent="0.2">
      <c r="A102" s="19" t="s">
        <v>1625</v>
      </c>
      <c r="B102" s="3" t="s">
        <v>1626</v>
      </c>
      <c r="C102" s="3" t="s">
        <v>1627</v>
      </c>
      <c r="D102" s="3" t="s">
        <v>1139</v>
      </c>
      <c r="E102" s="3" t="s">
        <v>1628</v>
      </c>
      <c r="F102" s="3" t="s">
        <v>1629</v>
      </c>
      <c r="G102" s="3" t="s">
        <v>1450</v>
      </c>
      <c r="H102" s="3" t="s">
        <v>758</v>
      </c>
      <c r="I102" s="3" t="s">
        <v>227</v>
      </c>
      <c r="J102" s="3" t="s">
        <v>1140</v>
      </c>
      <c r="K102" s="3" t="s">
        <v>1114</v>
      </c>
    </row>
    <row r="103" spans="1:11" x14ac:dyDescent="0.2">
      <c r="A103" s="19" t="s">
        <v>1630</v>
      </c>
      <c r="B103" s="3" t="s">
        <v>1631</v>
      </c>
      <c r="C103" s="3" t="s">
        <v>1632</v>
      </c>
      <c r="D103" s="3" t="s">
        <v>1125</v>
      </c>
      <c r="E103" s="3" t="s">
        <v>1633</v>
      </c>
      <c r="F103" s="3" t="s">
        <v>1360</v>
      </c>
      <c r="G103" s="3" t="s">
        <v>1230</v>
      </c>
      <c r="H103" s="3" t="s">
        <v>1048</v>
      </c>
      <c r="I103" s="3" t="s">
        <v>232</v>
      </c>
      <c r="J103" s="3" t="s">
        <v>1293</v>
      </c>
      <c r="K103" s="3">
        <v>4</v>
      </c>
    </row>
    <row r="104" spans="1:11" x14ac:dyDescent="0.2">
      <c r="A104" s="19" t="s">
        <v>1634</v>
      </c>
      <c r="B104" s="3" t="s">
        <v>1635</v>
      </c>
      <c r="C104" s="3" t="s">
        <v>1636</v>
      </c>
      <c r="D104" s="3" t="s">
        <v>950</v>
      </c>
      <c r="E104" s="3" t="s">
        <v>1637</v>
      </c>
      <c r="F104" s="3" t="s">
        <v>1638</v>
      </c>
      <c r="G104" s="3" t="s">
        <v>1450</v>
      </c>
      <c r="H104" s="3" t="s">
        <v>1451</v>
      </c>
      <c r="I104" s="3" t="s">
        <v>227</v>
      </c>
      <c r="J104" s="3" t="s">
        <v>1235</v>
      </c>
      <c r="K104" s="3" t="s">
        <v>1114</v>
      </c>
    </row>
    <row r="105" spans="1:11" x14ac:dyDescent="0.2">
      <c r="A105" s="19" t="s">
        <v>1639</v>
      </c>
      <c r="B105" s="3" t="s">
        <v>1640</v>
      </c>
      <c r="C105" s="3" t="s">
        <v>1641</v>
      </c>
      <c r="D105" s="3" t="s">
        <v>1122</v>
      </c>
      <c r="E105" s="3" t="s">
        <v>347</v>
      </c>
      <c r="F105" s="3" t="s">
        <v>1642</v>
      </c>
      <c r="G105" s="3" t="s">
        <v>1116</v>
      </c>
      <c r="H105" s="3" t="s">
        <v>901</v>
      </c>
      <c r="I105" s="3" t="s">
        <v>227</v>
      </c>
      <c r="J105" s="3" t="s">
        <v>1133</v>
      </c>
      <c r="K105" s="3" t="s">
        <v>1114</v>
      </c>
    </row>
    <row r="106" spans="1:11" x14ac:dyDescent="0.2">
      <c r="A106" s="19" t="s">
        <v>1643</v>
      </c>
      <c r="B106" s="3" t="s">
        <v>1644</v>
      </c>
      <c r="C106" s="3" t="s">
        <v>1645</v>
      </c>
      <c r="D106" s="3" t="s">
        <v>901</v>
      </c>
      <c r="E106" s="3" t="s">
        <v>1114</v>
      </c>
      <c r="F106" s="3" t="s">
        <v>1646</v>
      </c>
      <c r="G106" s="3" t="s">
        <v>811</v>
      </c>
      <c r="H106" s="3" t="s">
        <v>925</v>
      </c>
      <c r="I106" s="3" t="s">
        <v>227</v>
      </c>
      <c r="J106" s="3" t="s">
        <v>1117</v>
      </c>
      <c r="K106" s="3" t="s">
        <v>1114</v>
      </c>
    </row>
    <row r="107" spans="1:11" x14ac:dyDescent="0.2">
      <c r="A107" s="19" t="s">
        <v>1647</v>
      </c>
      <c r="B107" s="3" t="s">
        <v>1648</v>
      </c>
      <c r="C107" s="3" t="s">
        <v>1649</v>
      </c>
      <c r="D107" s="3" t="s">
        <v>1122</v>
      </c>
      <c r="E107" s="3" t="s">
        <v>1650</v>
      </c>
      <c r="F107" s="3" t="s">
        <v>1651</v>
      </c>
      <c r="G107" s="3" t="s">
        <v>1152</v>
      </c>
      <c r="H107" s="3" t="s">
        <v>985</v>
      </c>
      <c r="I107" s="3" t="s">
        <v>227</v>
      </c>
      <c r="J107" s="3" t="s">
        <v>1158</v>
      </c>
      <c r="K107" s="3">
        <v>4</v>
      </c>
    </row>
    <row r="108" spans="1:11" x14ac:dyDescent="0.2">
      <c r="A108" s="19" t="s">
        <v>1652</v>
      </c>
      <c r="B108" s="3" t="s">
        <v>1653</v>
      </c>
      <c r="C108" s="3" t="s">
        <v>1654</v>
      </c>
      <c r="D108" s="3" t="s">
        <v>1655</v>
      </c>
      <c r="E108" s="3" t="s">
        <v>1114</v>
      </c>
      <c r="F108" s="3" t="s">
        <v>1275</v>
      </c>
      <c r="G108" s="3" t="s">
        <v>1116</v>
      </c>
      <c r="H108" s="3" t="s">
        <v>901</v>
      </c>
      <c r="I108" s="3" t="s">
        <v>227</v>
      </c>
      <c r="J108" s="3" t="s">
        <v>1117</v>
      </c>
      <c r="K108" s="3" t="s">
        <v>1114</v>
      </c>
    </row>
    <row r="109" spans="1:11" x14ac:dyDescent="0.2">
      <c r="A109" s="19" t="s">
        <v>1656</v>
      </c>
      <c r="B109" s="3" t="s">
        <v>1657</v>
      </c>
      <c r="C109" s="3" t="s">
        <v>1658</v>
      </c>
      <c r="D109" s="3" t="s">
        <v>1328</v>
      </c>
      <c r="E109" s="3" t="s">
        <v>1659</v>
      </c>
      <c r="F109" s="3" t="s">
        <v>1660</v>
      </c>
      <c r="G109" s="3" t="s">
        <v>1183</v>
      </c>
      <c r="H109" s="3" t="s">
        <v>829</v>
      </c>
      <c r="I109" s="3" t="s">
        <v>227</v>
      </c>
      <c r="J109" s="3" t="s">
        <v>1325</v>
      </c>
      <c r="K109" s="3" t="s">
        <v>1114</v>
      </c>
    </row>
    <row r="110" spans="1:11" x14ac:dyDescent="0.2">
      <c r="A110" s="19" t="s">
        <v>1661</v>
      </c>
      <c r="B110" s="3" t="s">
        <v>1662</v>
      </c>
      <c r="C110" s="3" t="s">
        <v>1663</v>
      </c>
      <c r="D110" s="3" t="s">
        <v>1441</v>
      </c>
      <c r="E110" s="3" t="s">
        <v>1280</v>
      </c>
      <c r="F110" s="3" t="s">
        <v>1449</v>
      </c>
      <c r="G110" s="3" t="s">
        <v>234</v>
      </c>
      <c r="H110" s="3" t="s">
        <v>985</v>
      </c>
      <c r="I110" s="3" t="s">
        <v>232</v>
      </c>
      <c r="J110" s="3" t="s">
        <v>1140</v>
      </c>
      <c r="K110" s="3" t="s">
        <v>1114</v>
      </c>
    </row>
    <row r="111" spans="1:11" x14ac:dyDescent="0.2">
      <c r="A111" s="19" t="s">
        <v>1664</v>
      </c>
      <c r="B111" s="3" t="s">
        <v>1665</v>
      </c>
      <c r="C111" s="3" t="s">
        <v>1666</v>
      </c>
      <c r="D111" s="3" t="s">
        <v>1073</v>
      </c>
      <c r="E111" s="3" t="s">
        <v>1114</v>
      </c>
      <c r="F111" s="3" t="s">
        <v>1667</v>
      </c>
      <c r="G111" s="3" t="s">
        <v>1239</v>
      </c>
      <c r="H111" s="3" t="s">
        <v>1173</v>
      </c>
      <c r="I111" s="3" t="s">
        <v>227</v>
      </c>
      <c r="J111" s="3" t="s">
        <v>1133</v>
      </c>
      <c r="K111" s="3" t="s">
        <v>1114</v>
      </c>
    </row>
    <row r="112" spans="1:11" x14ac:dyDescent="0.2">
      <c r="A112" s="19" t="s">
        <v>1668</v>
      </c>
      <c r="B112" s="3" t="s">
        <v>1669</v>
      </c>
      <c r="C112" s="3" t="s">
        <v>1670</v>
      </c>
      <c r="D112" s="3" t="s">
        <v>1671</v>
      </c>
      <c r="E112" s="3" t="s">
        <v>1672</v>
      </c>
      <c r="F112" s="3" t="s">
        <v>1578</v>
      </c>
      <c r="G112" s="3" t="s">
        <v>724</v>
      </c>
      <c r="H112" s="3" t="s">
        <v>1188</v>
      </c>
      <c r="I112" s="3" t="s">
        <v>232</v>
      </c>
      <c r="J112" s="3" t="s">
        <v>1133</v>
      </c>
      <c r="K112" s="3" t="s">
        <v>1114</v>
      </c>
    </row>
    <row r="113" spans="1:11" x14ac:dyDescent="0.2">
      <c r="A113" s="19" t="s">
        <v>1673</v>
      </c>
      <c r="B113" s="3" t="s">
        <v>1674</v>
      </c>
      <c r="C113" s="3" t="s">
        <v>1675</v>
      </c>
      <c r="D113" s="3" t="s">
        <v>1328</v>
      </c>
      <c r="E113" s="3" t="s">
        <v>1676</v>
      </c>
      <c r="F113" s="3" t="s">
        <v>1677</v>
      </c>
      <c r="G113" s="3" t="s">
        <v>1183</v>
      </c>
      <c r="H113" s="3" t="s">
        <v>829</v>
      </c>
      <c r="I113" s="3" t="s">
        <v>227</v>
      </c>
      <c r="J113" s="3" t="s">
        <v>1140</v>
      </c>
      <c r="K113" s="3" t="s">
        <v>1114</v>
      </c>
    </row>
    <row r="114" spans="1:11" x14ac:dyDescent="0.2">
      <c r="A114" s="19" t="s">
        <v>1678</v>
      </c>
      <c r="B114" s="3" t="s">
        <v>1679</v>
      </c>
      <c r="C114" s="3" t="s">
        <v>1680</v>
      </c>
      <c r="D114" s="3" t="s">
        <v>1600</v>
      </c>
      <c r="E114" s="3" t="s">
        <v>1681</v>
      </c>
      <c r="F114" s="3" t="s">
        <v>1682</v>
      </c>
      <c r="G114" s="3" t="s">
        <v>773</v>
      </c>
      <c r="H114" s="3" t="s">
        <v>906</v>
      </c>
      <c r="I114" s="3" t="s">
        <v>227</v>
      </c>
      <c r="J114" s="3" t="s">
        <v>1133</v>
      </c>
      <c r="K114" s="3" t="s">
        <v>1114</v>
      </c>
    </row>
    <row r="115" spans="1:11" x14ac:dyDescent="0.2">
      <c r="A115" s="19" t="s">
        <v>1683</v>
      </c>
      <c r="B115" s="3" t="s">
        <v>1684</v>
      </c>
      <c r="C115" s="3" t="s">
        <v>1685</v>
      </c>
      <c r="D115" s="3" t="s">
        <v>1686</v>
      </c>
      <c r="E115" s="3" t="s">
        <v>1687</v>
      </c>
      <c r="F115" s="3" t="s">
        <v>1688</v>
      </c>
      <c r="G115" s="3" t="s">
        <v>1689</v>
      </c>
      <c r="H115" s="3" t="s">
        <v>1184</v>
      </c>
      <c r="I115" s="3" t="s">
        <v>232</v>
      </c>
      <c r="J115" s="3" t="s">
        <v>1140</v>
      </c>
      <c r="K115" s="3">
        <v>17</v>
      </c>
    </row>
    <row r="116" spans="1:11" x14ac:dyDescent="0.2">
      <c r="A116" s="19" t="s">
        <v>1690</v>
      </c>
      <c r="B116" s="3" t="s">
        <v>1691</v>
      </c>
      <c r="C116" s="3" t="s">
        <v>1692</v>
      </c>
      <c r="D116" s="3" t="s">
        <v>1202</v>
      </c>
      <c r="E116" s="3" t="s">
        <v>1676</v>
      </c>
      <c r="F116" s="3" t="s">
        <v>1693</v>
      </c>
      <c r="G116" s="3" t="s">
        <v>234</v>
      </c>
      <c r="H116" s="3" t="s">
        <v>985</v>
      </c>
      <c r="I116" s="3" t="s">
        <v>232</v>
      </c>
      <c r="J116" s="3" t="s">
        <v>1140</v>
      </c>
      <c r="K116" s="3" t="s">
        <v>1114</v>
      </c>
    </row>
    <row r="117" spans="1:11" x14ac:dyDescent="0.2">
      <c r="A117" s="19" t="s">
        <v>1694</v>
      </c>
      <c r="B117" s="3" t="s">
        <v>1695</v>
      </c>
      <c r="C117" s="3" t="s">
        <v>1696</v>
      </c>
      <c r="D117" s="3" t="s">
        <v>1143</v>
      </c>
      <c r="E117" s="3" t="s">
        <v>1697</v>
      </c>
      <c r="F117" s="3" t="s">
        <v>1629</v>
      </c>
      <c r="G117" s="3" t="s">
        <v>1132</v>
      </c>
      <c r="H117" s="3" t="s">
        <v>799</v>
      </c>
      <c r="I117" s="3" t="s">
        <v>227</v>
      </c>
      <c r="J117" s="3" t="s">
        <v>1140</v>
      </c>
      <c r="K117" s="3">
        <v>4</v>
      </c>
    </row>
    <row r="118" spans="1:11" x14ac:dyDescent="0.2">
      <c r="A118" s="19" t="s">
        <v>1698</v>
      </c>
      <c r="B118" s="3" t="s">
        <v>1699</v>
      </c>
      <c r="C118" s="3" t="s">
        <v>1700</v>
      </c>
      <c r="D118" s="3" t="s">
        <v>763</v>
      </c>
      <c r="E118" s="3" t="s">
        <v>1218</v>
      </c>
      <c r="F118" s="3" t="s">
        <v>1701</v>
      </c>
      <c r="G118" s="3" t="s">
        <v>773</v>
      </c>
      <c r="H118" s="3" t="s">
        <v>906</v>
      </c>
      <c r="I118" s="3" t="s">
        <v>227</v>
      </c>
      <c r="J118" s="3" t="s">
        <v>1114</v>
      </c>
      <c r="K118" s="3" t="s">
        <v>1114</v>
      </c>
    </row>
    <row r="119" spans="1:11" x14ac:dyDescent="0.2">
      <c r="A119" s="19" t="s">
        <v>1702</v>
      </c>
      <c r="B119" s="3" t="s">
        <v>1703</v>
      </c>
      <c r="C119" s="3" t="s">
        <v>1704</v>
      </c>
      <c r="D119" s="3" t="s">
        <v>1125</v>
      </c>
      <c r="E119" s="3" t="s">
        <v>1705</v>
      </c>
      <c r="F119" s="3" t="s">
        <v>1706</v>
      </c>
      <c r="G119" s="3" t="s">
        <v>724</v>
      </c>
      <c r="H119" s="3" t="s">
        <v>1188</v>
      </c>
      <c r="I119" s="3" t="s">
        <v>232</v>
      </c>
      <c r="J119" s="3" t="s">
        <v>1140</v>
      </c>
      <c r="K119" s="3">
        <v>10</v>
      </c>
    </row>
    <row r="120" spans="1:11" x14ac:dyDescent="0.2">
      <c r="A120" s="19" t="s">
        <v>1707</v>
      </c>
      <c r="B120" s="3" t="s">
        <v>1708</v>
      </c>
      <c r="C120" s="3" t="s">
        <v>1709</v>
      </c>
      <c r="D120" s="3" t="s">
        <v>861</v>
      </c>
      <c r="E120" s="3" t="s">
        <v>1114</v>
      </c>
      <c r="F120" s="3" t="s">
        <v>1710</v>
      </c>
      <c r="G120" s="3" t="s">
        <v>1239</v>
      </c>
      <c r="H120" s="3" t="s">
        <v>780</v>
      </c>
      <c r="I120" s="3" t="s">
        <v>227</v>
      </c>
      <c r="J120" s="3" t="s">
        <v>1133</v>
      </c>
      <c r="K120" s="3" t="s">
        <v>1114</v>
      </c>
    </row>
    <row r="121" spans="1:11" x14ac:dyDescent="0.2">
      <c r="A121" s="19" t="s">
        <v>1711</v>
      </c>
      <c r="B121" s="3" t="s">
        <v>1712</v>
      </c>
      <c r="C121" s="3" t="s">
        <v>1713</v>
      </c>
      <c r="D121" s="3" t="s">
        <v>1136</v>
      </c>
      <c r="E121" s="3" t="s">
        <v>1114</v>
      </c>
      <c r="F121" s="3" t="s">
        <v>1714</v>
      </c>
      <c r="G121" s="3" t="s">
        <v>1231</v>
      </c>
      <c r="H121" s="3" t="s">
        <v>1023</v>
      </c>
      <c r="I121" s="3" t="s">
        <v>227</v>
      </c>
      <c r="J121" s="3" t="s">
        <v>1158</v>
      </c>
      <c r="K121" s="3" t="s">
        <v>1114</v>
      </c>
    </row>
    <row r="122" spans="1:11" x14ac:dyDescent="0.2">
      <c r="A122" s="19" t="s">
        <v>1715</v>
      </c>
      <c r="B122" s="3" t="s">
        <v>1716</v>
      </c>
      <c r="C122" s="3" t="s">
        <v>1717</v>
      </c>
      <c r="D122" s="3" t="s">
        <v>884</v>
      </c>
      <c r="E122" s="3" t="s">
        <v>1718</v>
      </c>
      <c r="F122" s="3" t="s">
        <v>1719</v>
      </c>
      <c r="G122" s="3" t="s">
        <v>1163</v>
      </c>
      <c r="H122" s="3" t="s">
        <v>1314</v>
      </c>
      <c r="I122" s="3" t="s">
        <v>227</v>
      </c>
      <c r="J122" s="3" t="s">
        <v>1293</v>
      </c>
      <c r="K122" s="3" t="s">
        <v>1114</v>
      </c>
    </row>
    <row r="123" spans="1:11" x14ac:dyDescent="0.2">
      <c r="A123" s="19" t="s">
        <v>1720</v>
      </c>
      <c r="B123" s="3" t="s">
        <v>1721</v>
      </c>
      <c r="C123" s="3" t="s">
        <v>1722</v>
      </c>
      <c r="D123" s="3" t="s">
        <v>726</v>
      </c>
      <c r="E123" s="3" t="s">
        <v>358</v>
      </c>
      <c r="F123" s="3" t="s">
        <v>1540</v>
      </c>
      <c r="G123" s="3" t="s">
        <v>811</v>
      </c>
      <c r="H123" s="3" t="s">
        <v>1188</v>
      </c>
      <c r="I123" s="3" t="s">
        <v>227</v>
      </c>
      <c r="J123" s="3" t="s">
        <v>1114</v>
      </c>
      <c r="K123" s="3">
        <v>4.5999999999999996</v>
      </c>
    </row>
    <row r="124" spans="1:11" x14ac:dyDescent="0.2">
      <c r="A124" s="19" t="s">
        <v>1723</v>
      </c>
      <c r="B124" s="3" t="s">
        <v>1724</v>
      </c>
      <c r="C124" s="3" t="s">
        <v>1725</v>
      </c>
      <c r="D124" s="3" t="s">
        <v>847</v>
      </c>
      <c r="E124" s="3" t="s">
        <v>1114</v>
      </c>
      <c r="F124" s="3" t="s">
        <v>1726</v>
      </c>
      <c r="G124" s="3" t="s">
        <v>852</v>
      </c>
      <c r="H124" s="3" t="s">
        <v>1048</v>
      </c>
      <c r="I124" s="3" t="s">
        <v>227</v>
      </c>
      <c r="J124" s="3" t="s">
        <v>1117</v>
      </c>
      <c r="K124" s="3" t="s">
        <v>1114</v>
      </c>
    </row>
    <row r="125" spans="1:11" x14ac:dyDescent="0.2">
      <c r="A125" s="19" t="s">
        <v>1727</v>
      </c>
      <c r="B125" s="3" t="s">
        <v>1728</v>
      </c>
      <c r="C125" s="3" t="s">
        <v>1729</v>
      </c>
      <c r="D125" s="3" t="s">
        <v>1073</v>
      </c>
      <c r="E125" s="3" t="s">
        <v>1455</v>
      </c>
      <c r="F125" s="3" t="s">
        <v>1127</v>
      </c>
      <c r="G125" s="3" t="s">
        <v>1163</v>
      </c>
      <c r="H125" s="3" t="s">
        <v>1314</v>
      </c>
      <c r="I125" s="3" t="s">
        <v>227</v>
      </c>
      <c r="J125" s="3" t="s">
        <v>1235</v>
      </c>
      <c r="K125" s="3">
        <v>4</v>
      </c>
    </row>
    <row r="126" spans="1:11" x14ac:dyDescent="0.2">
      <c r="A126" s="19" t="s">
        <v>1730</v>
      </c>
      <c r="B126" s="3" t="s">
        <v>1731</v>
      </c>
      <c r="C126" s="3" t="s">
        <v>1732</v>
      </c>
      <c r="D126" s="3" t="s">
        <v>742</v>
      </c>
      <c r="E126" s="3" t="s">
        <v>1733</v>
      </c>
      <c r="F126" s="3" t="s">
        <v>1734</v>
      </c>
      <c r="G126" s="3" t="s">
        <v>724</v>
      </c>
      <c r="H126" s="3" t="s">
        <v>1188</v>
      </c>
      <c r="I126" s="3" t="s">
        <v>232</v>
      </c>
      <c r="J126" s="3" t="s">
        <v>1114</v>
      </c>
    </row>
    <row r="127" spans="1:11" x14ac:dyDescent="0.2">
      <c r="A127" s="19" t="s">
        <v>1735</v>
      </c>
      <c r="B127" s="3" t="s">
        <v>1736</v>
      </c>
      <c r="C127" s="3" t="s">
        <v>1737</v>
      </c>
      <c r="D127" s="3" t="s">
        <v>1463</v>
      </c>
      <c r="E127" s="3" t="s">
        <v>1114</v>
      </c>
      <c r="F127" s="3" t="s">
        <v>1738</v>
      </c>
      <c r="G127" s="3" t="s">
        <v>1271</v>
      </c>
      <c r="H127" s="3" t="s">
        <v>1272</v>
      </c>
      <c r="I127" s="3" t="s">
        <v>227</v>
      </c>
      <c r="J127" s="3" t="s">
        <v>1117</v>
      </c>
      <c r="K127" s="3" t="s">
        <v>1114</v>
      </c>
    </row>
    <row r="128" spans="1:11" x14ac:dyDescent="0.2">
      <c r="A128" s="19" t="s">
        <v>1739</v>
      </c>
      <c r="B128" s="3" t="s">
        <v>1740</v>
      </c>
      <c r="C128" s="3" t="s">
        <v>1741</v>
      </c>
      <c r="D128" s="3" t="s">
        <v>1202</v>
      </c>
      <c r="E128" s="3" t="s">
        <v>1742</v>
      </c>
      <c r="F128" s="3" t="s">
        <v>1743</v>
      </c>
      <c r="G128" s="3" t="s">
        <v>1163</v>
      </c>
      <c r="H128" s="3" t="s">
        <v>1314</v>
      </c>
      <c r="I128" s="3" t="s">
        <v>227</v>
      </c>
      <c r="J128" s="3" t="s">
        <v>1114</v>
      </c>
      <c r="K128" s="3" t="s">
        <v>1114</v>
      </c>
    </row>
    <row r="129" spans="1:11" x14ac:dyDescent="0.2">
      <c r="A129" s="19" t="s">
        <v>1744</v>
      </c>
      <c r="B129" s="3" t="s">
        <v>1745</v>
      </c>
      <c r="C129" s="3" t="s">
        <v>1746</v>
      </c>
      <c r="D129" s="3" t="s">
        <v>884</v>
      </c>
      <c r="E129" s="3" t="s">
        <v>1747</v>
      </c>
      <c r="F129" s="3" t="s">
        <v>1748</v>
      </c>
      <c r="G129" s="3" t="s">
        <v>1163</v>
      </c>
      <c r="H129" s="3" t="s">
        <v>1314</v>
      </c>
      <c r="I129" s="3" t="s">
        <v>227</v>
      </c>
      <c r="J129" s="3" t="s">
        <v>1140</v>
      </c>
      <c r="K129" s="3" t="s">
        <v>1114</v>
      </c>
    </row>
    <row r="130" spans="1:11" x14ac:dyDescent="0.2">
      <c r="A130" s="19" t="s">
        <v>1749</v>
      </c>
      <c r="B130" s="3" t="s">
        <v>1750</v>
      </c>
      <c r="C130" s="3" t="s">
        <v>1751</v>
      </c>
      <c r="D130" s="3" t="s">
        <v>1328</v>
      </c>
      <c r="E130" s="3" t="s">
        <v>1752</v>
      </c>
      <c r="F130" s="3" t="s">
        <v>1753</v>
      </c>
      <c r="G130" s="3" t="s">
        <v>1163</v>
      </c>
      <c r="H130" s="3" t="s">
        <v>1164</v>
      </c>
      <c r="I130" s="3" t="s">
        <v>227</v>
      </c>
      <c r="J130" s="3" t="s">
        <v>1235</v>
      </c>
      <c r="K130" s="3">
        <v>4</v>
      </c>
    </row>
    <row r="131" spans="1:11" x14ac:dyDescent="0.2">
      <c r="A131" s="19" t="s">
        <v>1754</v>
      </c>
      <c r="B131" s="3" t="s">
        <v>1755</v>
      </c>
      <c r="C131" s="3" t="s">
        <v>1756</v>
      </c>
      <c r="D131" s="3" t="s">
        <v>737</v>
      </c>
      <c r="E131" s="3" t="s">
        <v>1757</v>
      </c>
      <c r="F131" s="3" t="s">
        <v>1758</v>
      </c>
      <c r="G131" s="3" t="s">
        <v>1163</v>
      </c>
      <c r="H131" s="3" t="s">
        <v>1314</v>
      </c>
      <c r="I131" s="3" t="s">
        <v>227</v>
      </c>
      <c r="J131" s="3" t="s">
        <v>1117</v>
      </c>
      <c r="K131" s="3" t="s">
        <v>1114</v>
      </c>
    </row>
    <row r="132" spans="1:11" x14ac:dyDescent="0.2">
      <c r="A132" s="19" t="s">
        <v>1759</v>
      </c>
      <c r="B132" s="3" t="s">
        <v>1760</v>
      </c>
      <c r="C132" s="3" t="s">
        <v>1761</v>
      </c>
      <c r="D132" s="3" t="s">
        <v>925</v>
      </c>
      <c r="E132" s="3" t="s">
        <v>1114</v>
      </c>
      <c r="F132" s="3" t="s">
        <v>1163</v>
      </c>
      <c r="G132" s="3" t="s">
        <v>1163</v>
      </c>
      <c r="H132" s="3" t="s">
        <v>1164</v>
      </c>
      <c r="I132" s="3" t="s">
        <v>227</v>
      </c>
      <c r="J132" s="3" t="s">
        <v>1117</v>
      </c>
      <c r="K132" s="3">
        <v>2</v>
      </c>
    </row>
    <row r="133" spans="1:11" x14ac:dyDescent="0.2">
      <c r="A133" s="19" t="s">
        <v>1762</v>
      </c>
      <c r="B133" s="3" t="s">
        <v>1763</v>
      </c>
      <c r="C133" s="3" t="s">
        <v>1764</v>
      </c>
      <c r="D133" s="3" t="s">
        <v>1586</v>
      </c>
      <c r="E133" s="3" t="s">
        <v>1114</v>
      </c>
      <c r="F133" s="3" t="s">
        <v>1765</v>
      </c>
      <c r="G133" s="3" t="s">
        <v>1239</v>
      </c>
      <c r="H133" s="3" t="s">
        <v>1048</v>
      </c>
      <c r="I133" s="3" t="s">
        <v>227</v>
      </c>
      <c r="J133" s="3" t="s">
        <v>1117</v>
      </c>
      <c r="K133" s="3" t="s">
        <v>1114</v>
      </c>
    </row>
    <row r="134" spans="1:11" x14ac:dyDescent="0.2">
      <c r="A134" s="19" t="s">
        <v>1766</v>
      </c>
      <c r="B134" s="3" t="s">
        <v>1767</v>
      </c>
      <c r="C134" s="3" t="s">
        <v>1768</v>
      </c>
      <c r="D134" s="3" t="s">
        <v>794</v>
      </c>
      <c r="E134" s="3" t="s">
        <v>1544</v>
      </c>
      <c r="F134" s="3" t="s">
        <v>1769</v>
      </c>
      <c r="G134" s="3" t="s">
        <v>1299</v>
      </c>
      <c r="H134" s="3" t="s">
        <v>1048</v>
      </c>
      <c r="I134" s="3" t="s">
        <v>227</v>
      </c>
      <c r="J134" s="3" t="s">
        <v>1117</v>
      </c>
      <c r="K134" s="3" t="s">
        <v>1114</v>
      </c>
    </row>
    <row r="135" spans="1:11" x14ac:dyDescent="0.2">
      <c r="A135" s="19" t="s">
        <v>1770</v>
      </c>
      <c r="B135" s="3" t="s">
        <v>624</v>
      </c>
      <c r="C135" s="3" t="s">
        <v>1771</v>
      </c>
      <c r="D135" s="3" t="s">
        <v>1451</v>
      </c>
      <c r="E135" s="3" t="s">
        <v>626</v>
      </c>
      <c r="F135" s="3" t="s">
        <v>1772</v>
      </c>
      <c r="G135" s="3" t="s">
        <v>1197</v>
      </c>
      <c r="H135" s="3" t="s">
        <v>1139</v>
      </c>
      <c r="I135" s="3" t="s">
        <v>232</v>
      </c>
      <c r="J135" s="3" t="s">
        <v>1117</v>
      </c>
      <c r="K135" s="3" t="s">
        <v>1773</v>
      </c>
    </row>
    <row r="136" spans="1:11" x14ac:dyDescent="0.2">
      <c r="A136" s="19" t="s">
        <v>1774</v>
      </c>
      <c r="B136" s="3" t="s">
        <v>1775</v>
      </c>
      <c r="C136" s="3" t="s">
        <v>1776</v>
      </c>
      <c r="D136" s="3" t="s">
        <v>906</v>
      </c>
      <c r="E136" s="3" t="s">
        <v>1777</v>
      </c>
      <c r="F136" s="3" t="s">
        <v>1778</v>
      </c>
      <c r="G136" s="3" t="s">
        <v>1209</v>
      </c>
      <c r="H136" s="3" t="s">
        <v>1048</v>
      </c>
      <c r="I136" s="3" t="s">
        <v>227</v>
      </c>
      <c r="J136" s="3" t="s">
        <v>1235</v>
      </c>
      <c r="K136" s="3" t="s">
        <v>1114</v>
      </c>
    </row>
    <row r="137" spans="1:11" x14ac:dyDescent="0.2">
      <c r="A137" s="19" t="s">
        <v>1779</v>
      </c>
      <c r="B137" s="3" t="s">
        <v>1780</v>
      </c>
      <c r="C137" s="3" t="s">
        <v>1781</v>
      </c>
      <c r="D137" s="3" t="s">
        <v>1276</v>
      </c>
      <c r="E137" s="3" t="s">
        <v>1623</v>
      </c>
      <c r="F137" s="3" t="s">
        <v>1689</v>
      </c>
      <c r="G137" s="3" t="s">
        <v>811</v>
      </c>
      <c r="H137" s="3" t="s">
        <v>748</v>
      </c>
      <c r="I137" s="3" t="s">
        <v>227</v>
      </c>
      <c r="J137" s="3" t="s">
        <v>1235</v>
      </c>
      <c r="K137" s="3">
        <v>4</v>
      </c>
    </row>
    <row r="138" spans="1:11" x14ac:dyDescent="0.2">
      <c r="A138" s="19" t="s">
        <v>1782</v>
      </c>
      <c r="B138" s="3" t="s">
        <v>1783</v>
      </c>
      <c r="C138" s="3" t="s">
        <v>1784</v>
      </c>
      <c r="D138" s="3" t="s">
        <v>1143</v>
      </c>
      <c r="E138" s="3" t="s">
        <v>1785</v>
      </c>
      <c r="F138" s="3" t="s">
        <v>1786</v>
      </c>
      <c r="G138" s="3" t="s">
        <v>1209</v>
      </c>
      <c r="H138" s="3" t="s">
        <v>1048</v>
      </c>
      <c r="I138" s="3" t="s">
        <v>227</v>
      </c>
      <c r="J138" s="3" t="s">
        <v>1158</v>
      </c>
      <c r="K138" s="3" t="s">
        <v>1114</v>
      </c>
    </row>
    <row r="139" spans="1:11" x14ac:dyDescent="0.2">
      <c r="A139" s="19" t="s">
        <v>1787</v>
      </c>
      <c r="B139" s="3" t="s">
        <v>1788</v>
      </c>
      <c r="C139" s="3" t="s">
        <v>1789</v>
      </c>
      <c r="D139" s="3" t="s">
        <v>1314</v>
      </c>
      <c r="E139" s="3" t="s">
        <v>1114</v>
      </c>
      <c r="F139" s="3" t="s">
        <v>1790</v>
      </c>
      <c r="G139" s="3" t="s">
        <v>258</v>
      </c>
      <c r="H139" s="3" t="s">
        <v>1139</v>
      </c>
      <c r="I139" s="3" t="s">
        <v>227</v>
      </c>
      <c r="J139" s="3" t="s">
        <v>1117</v>
      </c>
      <c r="K139" s="3" t="s">
        <v>1114</v>
      </c>
    </row>
    <row r="140" spans="1:11" x14ac:dyDescent="0.2">
      <c r="A140" s="19" t="s">
        <v>1791</v>
      </c>
      <c r="B140" s="3" t="s">
        <v>1792</v>
      </c>
      <c r="C140" s="3" t="s">
        <v>1793</v>
      </c>
      <c r="D140" s="3" t="s">
        <v>1794</v>
      </c>
      <c r="E140" s="3" t="s">
        <v>279</v>
      </c>
      <c r="F140" s="3" t="s">
        <v>1192</v>
      </c>
      <c r="G140" s="3" t="s">
        <v>1132</v>
      </c>
      <c r="H140" s="3" t="s">
        <v>1795</v>
      </c>
      <c r="I140" s="3" t="s">
        <v>227</v>
      </c>
      <c r="J140" s="3" t="s">
        <v>1140</v>
      </c>
      <c r="K140" s="3" t="s">
        <v>1114</v>
      </c>
    </row>
    <row r="141" spans="1:11" x14ac:dyDescent="0.2">
      <c r="A141" s="19" t="s">
        <v>1796</v>
      </c>
      <c r="B141" s="3" t="s">
        <v>1797</v>
      </c>
      <c r="C141" s="3" t="s">
        <v>1798</v>
      </c>
      <c r="D141" s="3" t="s">
        <v>748</v>
      </c>
      <c r="E141" s="3" t="s">
        <v>263</v>
      </c>
      <c r="F141" s="3" t="s">
        <v>1493</v>
      </c>
      <c r="G141" s="3" t="s">
        <v>1127</v>
      </c>
      <c r="H141" s="3" t="s">
        <v>817</v>
      </c>
      <c r="I141" s="3" t="s">
        <v>232</v>
      </c>
      <c r="J141" s="3" t="s">
        <v>1117</v>
      </c>
      <c r="K141" s="3">
        <v>5</v>
      </c>
    </row>
    <row r="142" spans="1:11" x14ac:dyDescent="0.2">
      <c r="A142" s="19" t="s">
        <v>1799</v>
      </c>
      <c r="B142" s="3" t="s">
        <v>1800</v>
      </c>
      <c r="C142" s="3" t="s">
        <v>1801</v>
      </c>
      <c r="D142" s="3" t="s">
        <v>1802</v>
      </c>
      <c r="E142" s="3" t="s">
        <v>1114</v>
      </c>
      <c r="F142" s="3" t="s">
        <v>1803</v>
      </c>
      <c r="G142" s="3" t="s">
        <v>1116</v>
      </c>
      <c r="H142" s="3" t="s">
        <v>925</v>
      </c>
      <c r="I142" s="3" t="s">
        <v>227</v>
      </c>
      <c r="J142" s="3" t="s">
        <v>1117</v>
      </c>
      <c r="K142" s="3" t="s">
        <v>1114</v>
      </c>
    </row>
    <row r="143" spans="1:11" x14ac:dyDescent="0.2">
      <c r="A143" s="19" t="s">
        <v>1804</v>
      </c>
      <c r="B143" s="3" t="s">
        <v>1805</v>
      </c>
      <c r="C143" s="3" t="s">
        <v>1806</v>
      </c>
      <c r="D143" s="3" t="s">
        <v>1291</v>
      </c>
      <c r="E143" s="3" t="s">
        <v>1807</v>
      </c>
      <c r="F143" s="3" t="s">
        <v>1808</v>
      </c>
      <c r="G143" s="3" t="s">
        <v>724</v>
      </c>
      <c r="H143" s="3" t="s">
        <v>1188</v>
      </c>
      <c r="I143" s="3" t="s">
        <v>232</v>
      </c>
      <c r="J143" s="3" t="s">
        <v>1133</v>
      </c>
      <c r="K143" s="3" t="s">
        <v>1114</v>
      </c>
    </row>
    <row r="144" spans="1:11" x14ac:dyDescent="0.2">
      <c r="A144" s="19" t="s">
        <v>1809</v>
      </c>
      <c r="B144" s="3" t="s">
        <v>1810</v>
      </c>
      <c r="C144" s="3" t="s">
        <v>1811</v>
      </c>
      <c r="D144" s="3" t="s">
        <v>901</v>
      </c>
      <c r="E144" s="3" t="s">
        <v>1812</v>
      </c>
      <c r="F144" s="3" t="s">
        <v>1813</v>
      </c>
      <c r="G144" s="3" t="s">
        <v>1163</v>
      </c>
      <c r="H144" s="3" t="s">
        <v>1164</v>
      </c>
      <c r="I144" s="3" t="s">
        <v>227</v>
      </c>
      <c r="J144" s="3" t="s">
        <v>1117</v>
      </c>
      <c r="K144" s="3" t="s">
        <v>1114</v>
      </c>
    </row>
    <row r="145" spans="1:11" x14ac:dyDescent="0.2">
      <c r="A145" s="19" t="s">
        <v>1814</v>
      </c>
      <c r="B145" s="3" t="s">
        <v>1815</v>
      </c>
      <c r="C145" s="3" t="s">
        <v>1816</v>
      </c>
      <c r="D145" s="3" t="s">
        <v>1139</v>
      </c>
      <c r="E145" s="3" t="s">
        <v>1181</v>
      </c>
      <c r="F145" s="3" t="s">
        <v>1817</v>
      </c>
      <c r="G145" s="3" t="s">
        <v>1163</v>
      </c>
      <c r="H145" s="3" t="s">
        <v>1164</v>
      </c>
      <c r="I145" s="3" t="s">
        <v>227</v>
      </c>
      <c r="J145" s="3" t="s">
        <v>1114</v>
      </c>
      <c r="K145" s="3" t="s">
        <v>1114</v>
      </c>
    </row>
    <row r="146" spans="1:11" x14ac:dyDescent="0.2">
      <c r="A146" s="19" t="s">
        <v>1818</v>
      </c>
      <c r="B146" s="3" t="s">
        <v>1819</v>
      </c>
      <c r="C146" s="3" t="s">
        <v>1820</v>
      </c>
      <c r="D146" s="3" t="s">
        <v>758</v>
      </c>
      <c r="E146" s="3" t="s">
        <v>1114</v>
      </c>
      <c r="F146" s="3" t="s">
        <v>1821</v>
      </c>
      <c r="G146" s="3" t="s">
        <v>724</v>
      </c>
      <c r="H146" s="3" t="s">
        <v>1188</v>
      </c>
      <c r="I146" s="3" t="s">
        <v>232</v>
      </c>
      <c r="J146" s="3" t="s">
        <v>1235</v>
      </c>
      <c r="K146" s="3" t="s">
        <v>1114</v>
      </c>
    </row>
    <row r="147" spans="1:11" x14ac:dyDescent="0.2">
      <c r="A147" s="19" t="s">
        <v>1822</v>
      </c>
      <c r="B147" s="3" t="s">
        <v>1823</v>
      </c>
      <c r="C147" s="3" t="s">
        <v>1824</v>
      </c>
      <c r="D147" s="3" t="s">
        <v>794</v>
      </c>
      <c r="E147" s="3" t="s">
        <v>1825</v>
      </c>
      <c r="F147" s="3" t="s">
        <v>1826</v>
      </c>
      <c r="G147" s="3" t="s">
        <v>1231</v>
      </c>
      <c r="H147" s="3" t="s">
        <v>1173</v>
      </c>
      <c r="I147" s="3" t="s">
        <v>227</v>
      </c>
      <c r="J147" s="3" t="s">
        <v>1235</v>
      </c>
      <c r="K147" s="3" t="s">
        <v>1114</v>
      </c>
    </row>
    <row r="148" spans="1:11" x14ac:dyDescent="0.2">
      <c r="A148" s="19" t="s">
        <v>1827</v>
      </c>
      <c r="B148" s="3" t="s">
        <v>640</v>
      </c>
      <c r="C148" s="3" t="s">
        <v>1828</v>
      </c>
      <c r="D148" s="3" t="s">
        <v>742</v>
      </c>
      <c r="E148" s="3" t="s">
        <v>266</v>
      </c>
      <c r="F148" s="3" t="s">
        <v>1829</v>
      </c>
      <c r="G148" s="3" t="s">
        <v>1163</v>
      </c>
      <c r="H148" s="3" t="s">
        <v>1591</v>
      </c>
      <c r="I148" s="3" t="s">
        <v>227</v>
      </c>
      <c r="J148" s="3" t="s">
        <v>1114</v>
      </c>
      <c r="K148" s="3">
        <v>4.5</v>
      </c>
    </row>
    <row r="149" spans="1:11" x14ac:dyDescent="0.2">
      <c r="A149" s="19" t="s">
        <v>1830</v>
      </c>
      <c r="B149" s="3" t="s">
        <v>1831</v>
      </c>
      <c r="C149" s="3" t="s">
        <v>1832</v>
      </c>
      <c r="D149" s="3" t="s">
        <v>758</v>
      </c>
      <c r="E149" s="3" t="s">
        <v>1825</v>
      </c>
      <c r="F149" s="3" t="s">
        <v>1833</v>
      </c>
      <c r="G149" s="3" t="s">
        <v>1271</v>
      </c>
      <c r="H149" s="3" t="s">
        <v>1314</v>
      </c>
      <c r="I149" s="3" t="s">
        <v>227</v>
      </c>
      <c r="J149" s="3" t="s">
        <v>1117</v>
      </c>
      <c r="K149" s="3" t="s">
        <v>1114</v>
      </c>
    </row>
    <row r="150" spans="1:11" x14ac:dyDescent="0.2">
      <c r="A150" s="19" t="s">
        <v>1834</v>
      </c>
      <c r="B150" s="3" t="s">
        <v>1835</v>
      </c>
      <c r="C150" s="3" t="s">
        <v>1836</v>
      </c>
      <c r="D150" s="3" t="s">
        <v>763</v>
      </c>
      <c r="E150" s="3" t="s">
        <v>1480</v>
      </c>
      <c r="F150" s="3" t="s">
        <v>1837</v>
      </c>
      <c r="G150" s="3" t="s">
        <v>1197</v>
      </c>
      <c r="H150" s="3" t="s">
        <v>1139</v>
      </c>
      <c r="I150" s="3" t="s">
        <v>232</v>
      </c>
      <c r="J150" s="3" t="s">
        <v>1114</v>
      </c>
      <c r="K150" s="3" t="s">
        <v>1114</v>
      </c>
    </row>
    <row r="151" spans="1:11" x14ac:dyDescent="0.2">
      <c r="A151" s="19" t="s">
        <v>1838</v>
      </c>
      <c r="B151" s="3" t="s">
        <v>1839</v>
      </c>
      <c r="C151" s="3" t="s">
        <v>1840</v>
      </c>
      <c r="D151" s="3" t="s">
        <v>1136</v>
      </c>
      <c r="E151" s="3" t="s">
        <v>1841</v>
      </c>
      <c r="F151" s="3" t="s">
        <v>1226</v>
      </c>
      <c r="G151" s="3" t="s">
        <v>1209</v>
      </c>
      <c r="H151" s="3" t="s">
        <v>1048</v>
      </c>
      <c r="I151" s="3" t="s">
        <v>227</v>
      </c>
      <c r="J151" s="3" t="s">
        <v>1114</v>
      </c>
      <c r="K151" s="3">
        <v>4</v>
      </c>
    </row>
    <row r="152" spans="1:11" x14ac:dyDescent="0.2">
      <c r="A152" s="19" t="s">
        <v>1842</v>
      </c>
      <c r="B152" s="3" t="s">
        <v>1843</v>
      </c>
      <c r="C152" s="3" t="s">
        <v>1844</v>
      </c>
      <c r="D152" s="3" t="s">
        <v>847</v>
      </c>
      <c r="E152" s="3" t="s">
        <v>269</v>
      </c>
      <c r="F152" s="3" t="s">
        <v>1317</v>
      </c>
      <c r="G152" s="3" t="s">
        <v>1163</v>
      </c>
      <c r="H152" s="3" t="s">
        <v>1164</v>
      </c>
      <c r="I152" s="3" t="s">
        <v>227</v>
      </c>
      <c r="J152" s="3" t="s">
        <v>1235</v>
      </c>
      <c r="K152" s="3">
        <v>4</v>
      </c>
    </row>
    <row r="153" spans="1:11" x14ac:dyDescent="0.2">
      <c r="A153" s="19" t="s">
        <v>1845</v>
      </c>
      <c r="B153" s="3" t="s">
        <v>1846</v>
      </c>
      <c r="C153" s="3" t="s">
        <v>1847</v>
      </c>
      <c r="D153" s="3" t="s">
        <v>1143</v>
      </c>
      <c r="E153" s="3" t="s">
        <v>1848</v>
      </c>
      <c r="F153" s="3" t="s">
        <v>1156</v>
      </c>
      <c r="G153" s="3" t="s">
        <v>1209</v>
      </c>
      <c r="H153" s="3" t="s">
        <v>1139</v>
      </c>
      <c r="I153" s="3" t="s">
        <v>227</v>
      </c>
      <c r="J153" s="3" t="s">
        <v>1158</v>
      </c>
      <c r="K153" s="3" t="s">
        <v>1114</v>
      </c>
    </row>
    <row r="154" spans="1:11" x14ac:dyDescent="0.2">
      <c r="A154" s="19" t="s">
        <v>1849</v>
      </c>
      <c r="B154" s="3" t="s">
        <v>1850</v>
      </c>
      <c r="C154" s="3" t="s">
        <v>1851</v>
      </c>
      <c r="D154" s="3" t="s">
        <v>950</v>
      </c>
      <c r="E154" s="3" t="s">
        <v>1852</v>
      </c>
      <c r="F154" s="3" t="s">
        <v>1607</v>
      </c>
      <c r="G154" s="3" t="s">
        <v>1239</v>
      </c>
      <c r="H154" s="3" t="s">
        <v>780</v>
      </c>
      <c r="I154" s="3" t="s">
        <v>227</v>
      </c>
      <c r="J154" s="3" t="s">
        <v>1235</v>
      </c>
      <c r="K154" s="3" t="s">
        <v>1114</v>
      </c>
    </row>
    <row r="155" spans="1:11" x14ac:dyDescent="0.2">
      <c r="A155" s="19" t="s">
        <v>1853</v>
      </c>
      <c r="B155" s="3" t="s">
        <v>1854</v>
      </c>
      <c r="C155" s="3" t="s">
        <v>1855</v>
      </c>
      <c r="D155" s="3" t="s">
        <v>1242</v>
      </c>
      <c r="E155" s="3" t="s">
        <v>1856</v>
      </c>
      <c r="F155" s="3" t="s">
        <v>1857</v>
      </c>
      <c r="G155" s="3" t="s">
        <v>1152</v>
      </c>
      <c r="H155" s="3" t="s">
        <v>799</v>
      </c>
      <c r="I155" s="3" t="s">
        <v>227</v>
      </c>
      <c r="J155" s="3" t="s">
        <v>1158</v>
      </c>
      <c r="K155" s="3" t="s">
        <v>1114</v>
      </c>
    </row>
    <row r="156" spans="1:11" x14ac:dyDescent="0.2">
      <c r="A156" s="19" t="s">
        <v>1858</v>
      </c>
      <c r="B156" s="3" t="s">
        <v>1859</v>
      </c>
      <c r="C156" s="3" t="s">
        <v>1860</v>
      </c>
      <c r="D156" s="3" t="s">
        <v>874</v>
      </c>
      <c r="E156" s="3" t="s">
        <v>1114</v>
      </c>
      <c r="F156" s="3" t="s">
        <v>1861</v>
      </c>
      <c r="G156" s="3" t="s">
        <v>1450</v>
      </c>
      <c r="H156" s="3" t="s">
        <v>1561</v>
      </c>
      <c r="I156" s="3" t="s">
        <v>227</v>
      </c>
      <c r="J156" s="3" t="s">
        <v>1117</v>
      </c>
      <c r="K156" s="3" t="s">
        <v>1114</v>
      </c>
    </row>
    <row r="157" spans="1:11" x14ac:dyDescent="0.2">
      <c r="A157" s="19" t="s">
        <v>1862</v>
      </c>
      <c r="B157" s="3" t="s">
        <v>1863</v>
      </c>
      <c r="C157" s="3" t="s">
        <v>1864</v>
      </c>
      <c r="D157" s="3" t="s">
        <v>775</v>
      </c>
      <c r="E157" s="3" t="s">
        <v>1114</v>
      </c>
      <c r="F157" s="3" t="s">
        <v>1865</v>
      </c>
      <c r="G157" s="3" t="s">
        <v>1607</v>
      </c>
      <c r="H157" s="3" t="s">
        <v>901</v>
      </c>
      <c r="I157" s="3" t="s">
        <v>227</v>
      </c>
      <c r="J157" s="3" t="s">
        <v>1117</v>
      </c>
      <c r="K157" s="3" t="s">
        <v>1114</v>
      </c>
    </row>
    <row r="158" spans="1:11" x14ac:dyDescent="0.2">
      <c r="A158" s="19" t="s">
        <v>1866</v>
      </c>
      <c r="B158" s="3" t="s">
        <v>1867</v>
      </c>
      <c r="C158" s="3" t="s">
        <v>1868</v>
      </c>
      <c r="D158" s="3" t="s">
        <v>1180</v>
      </c>
      <c r="E158" s="3" t="s">
        <v>1869</v>
      </c>
      <c r="F158" s="3" t="s">
        <v>1790</v>
      </c>
      <c r="G158" s="3" t="s">
        <v>1183</v>
      </c>
      <c r="H158" s="3" t="s">
        <v>829</v>
      </c>
      <c r="I158" s="3" t="s">
        <v>227</v>
      </c>
      <c r="J158" s="3" t="s">
        <v>1158</v>
      </c>
      <c r="K158" s="3" t="s">
        <v>1114</v>
      </c>
    </row>
    <row r="159" spans="1:11" x14ac:dyDescent="0.2">
      <c r="A159" s="19" t="s">
        <v>1870</v>
      </c>
      <c r="B159" s="3" t="s">
        <v>1871</v>
      </c>
      <c r="C159" s="3" t="s">
        <v>1872</v>
      </c>
      <c r="D159" s="3" t="s">
        <v>1291</v>
      </c>
      <c r="E159" s="3" t="s">
        <v>1873</v>
      </c>
      <c r="F159" s="3" t="s">
        <v>1874</v>
      </c>
      <c r="G159" s="3" t="s">
        <v>1183</v>
      </c>
      <c r="H159" s="3" t="s">
        <v>829</v>
      </c>
      <c r="I159" s="3" t="s">
        <v>227</v>
      </c>
      <c r="J159" s="3" t="s">
        <v>1158</v>
      </c>
      <c r="K159" s="3" t="s">
        <v>1114</v>
      </c>
    </row>
    <row r="160" spans="1:11" x14ac:dyDescent="0.2">
      <c r="A160" s="19" t="s">
        <v>1875</v>
      </c>
      <c r="B160" s="3" t="s">
        <v>1876</v>
      </c>
      <c r="C160" s="3" t="s">
        <v>1877</v>
      </c>
      <c r="D160" s="3" t="s">
        <v>1878</v>
      </c>
      <c r="E160" s="3" t="s">
        <v>1114</v>
      </c>
      <c r="F160" s="3" t="s">
        <v>1714</v>
      </c>
      <c r="G160" s="3" t="s">
        <v>1607</v>
      </c>
      <c r="H160" s="3" t="s">
        <v>901</v>
      </c>
      <c r="I160" s="3" t="s">
        <v>227</v>
      </c>
      <c r="J160" s="3" t="s">
        <v>1114</v>
      </c>
      <c r="K160" s="3" t="s">
        <v>1114</v>
      </c>
    </row>
    <row r="161" spans="1:11" x14ac:dyDescent="0.2">
      <c r="A161" s="19" t="s">
        <v>1879</v>
      </c>
      <c r="B161" s="3" t="s">
        <v>1880</v>
      </c>
      <c r="C161" s="3" t="s">
        <v>1881</v>
      </c>
      <c r="D161" s="3" t="s">
        <v>1291</v>
      </c>
      <c r="E161" s="3" t="s">
        <v>1512</v>
      </c>
      <c r="F161" s="3" t="s">
        <v>1882</v>
      </c>
      <c r="G161" s="3" t="s">
        <v>1450</v>
      </c>
      <c r="H161" s="3" t="s">
        <v>1561</v>
      </c>
      <c r="I161" s="3" t="s">
        <v>227</v>
      </c>
      <c r="J161" s="3" t="s">
        <v>1293</v>
      </c>
      <c r="K161" s="3" t="s">
        <v>1114</v>
      </c>
    </row>
    <row r="162" spans="1:11" x14ac:dyDescent="0.2">
      <c r="A162" s="19" t="s">
        <v>1883</v>
      </c>
      <c r="B162" s="3" t="s">
        <v>1884</v>
      </c>
      <c r="C162" s="3" t="s">
        <v>1885</v>
      </c>
      <c r="D162" s="3" t="s">
        <v>1073</v>
      </c>
      <c r="E162" s="3" t="s">
        <v>378</v>
      </c>
      <c r="F162" s="3" t="s">
        <v>1437</v>
      </c>
      <c r="G162" s="3" t="s">
        <v>852</v>
      </c>
      <c r="H162" s="3" t="s">
        <v>906</v>
      </c>
      <c r="I162" s="3" t="s">
        <v>227</v>
      </c>
      <c r="J162" s="3" t="s">
        <v>1114</v>
      </c>
      <c r="K162" s="3" t="s">
        <v>1114</v>
      </c>
    </row>
    <row r="163" spans="1:11" x14ac:dyDescent="0.2">
      <c r="A163" s="19" t="s">
        <v>1886</v>
      </c>
      <c r="B163" s="3" t="s">
        <v>1887</v>
      </c>
      <c r="C163" s="3" t="s">
        <v>1888</v>
      </c>
      <c r="D163" s="3" t="s">
        <v>985</v>
      </c>
      <c r="E163" s="3" t="s">
        <v>1114</v>
      </c>
      <c r="F163" s="3" t="s">
        <v>1437</v>
      </c>
      <c r="G163" s="3" t="s">
        <v>773</v>
      </c>
      <c r="H163" s="3" t="s">
        <v>925</v>
      </c>
      <c r="I163" s="3" t="s">
        <v>227</v>
      </c>
      <c r="J163" s="3" t="s">
        <v>1114</v>
      </c>
      <c r="K163" s="3" t="s">
        <v>1114</v>
      </c>
    </row>
    <row r="164" spans="1:11" x14ac:dyDescent="0.2">
      <c r="A164" s="19" t="s">
        <v>1889</v>
      </c>
      <c r="B164" s="3" t="s">
        <v>1890</v>
      </c>
      <c r="C164" s="3" t="s">
        <v>1891</v>
      </c>
      <c r="D164" s="3" t="s">
        <v>1878</v>
      </c>
      <c r="E164" s="3" t="s">
        <v>1114</v>
      </c>
      <c r="F164" s="3" t="s">
        <v>1892</v>
      </c>
      <c r="G164" s="3" t="s">
        <v>1239</v>
      </c>
      <c r="H164" s="3" t="s">
        <v>1048</v>
      </c>
      <c r="I164" s="3" t="s">
        <v>227</v>
      </c>
      <c r="J164" s="3" t="s">
        <v>1117</v>
      </c>
      <c r="K164" s="3" t="s">
        <v>1114</v>
      </c>
    </row>
    <row r="165" spans="1:11" x14ac:dyDescent="0.2">
      <c r="A165" s="19" t="s">
        <v>1893</v>
      </c>
      <c r="B165" s="3" t="s">
        <v>1894</v>
      </c>
      <c r="C165" s="3" t="s">
        <v>1895</v>
      </c>
      <c r="D165" s="3" t="s">
        <v>1122</v>
      </c>
      <c r="E165" s="3" t="s">
        <v>1114</v>
      </c>
      <c r="F165" s="3" t="s">
        <v>1896</v>
      </c>
      <c r="G165" s="3" t="s">
        <v>1231</v>
      </c>
      <c r="H165" s="3" t="s">
        <v>1023</v>
      </c>
      <c r="I165" s="3" t="s">
        <v>227</v>
      </c>
      <c r="J165" s="3" t="s">
        <v>1117</v>
      </c>
      <c r="K165" s="3" t="s">
        <v>1114</v>
      </c>
    </row>
    <row r="166" spans="1:11" x14ac:dyDescent="0.2">
      <c r="A166" s="19" t="s">
        <v>1897</v>
      </c>
      <c r="B166" s="3" t="s">
        <v>1898</v>
      </c>
      <c r="C166" s="3" t="s">
        <v>1899</v>
      </c>
      <c r="D166" s="3" t="s">
        <v>1122</v>
      </c>
      <c r="E166" s="3" t="s">
        <v>1114</v>
      </c>
      <c r="F166" s="3" t="s">
        <v>1900</v>
      </c>
      <c r="G166" s="3" t="s">
        <v>1163</v>
      </c>
      <c r="H166" s="3" t="s">
        <v>1164</v>
      </c>
      <c r="I166" s="3" t="s">
        <v>227</v>
      </c>
      <c r="J166" s="3" t="s">
        <v>1117</v>
      </c>
      <c r="K166" s="3" t="s">
        <v>1114</v>
      </c>
    </row>
    <row r="167" spans="1:11" x14ac:dyDescent="0.2">
      <c r="A167" s="19" t="s">
        <v>1901</v>
      </c>
      <c r="B167" s="3" t="s">
        <v>1902</v>
      </c>
      <c r="C167" s="3" t="s">
        <v>1903</v>
      </c>
      <c r="D167" s="3" t="s">
        <v>1312</v>
      </c>
      <c r="E167" s="3" t="s">
        <v>1659</v>
      </c>
      <c r="F167" s="3" t="s">
        <v>1904</v>
      </c>
      <c r="G167" s="3" t="s">
        <v>1299</v>
      </c>
      <c r="H167" s="3" t="s">
        <v>1048</v>
      </c>
      <c r="I167" s="3" t="s">
        <v>227</v>
      </c>
      <c r="J167" s="3" t="s">
        <v>1158</v>
      </c>
      <c r="K167" s="3" t="s">
        <v>1114</v>
      </c>
    </row>
    <row r="168" spans="1:11" x14ac:dyDescent="0.2">
      <c r="A168" s="19" t="s">
        <v>1901</v>
      </c>
      <c r="B168" s="3" t="s">
        <v>1905</v>
      </c>
      <c r="C168" s="3" t="s">
        <v>1906</v>
      </c>
      <c r="D168" s="3" t="s">
        <v>1164</v>
      </c>
      <c r="E168" s="3" t="s">
        <v>1114</v>
      </c>
      <c r="F168" s="3" t="s">
        <v>1907</v>
      </c>
      <c r="G168" s="3" t="s">
        <v>811</v>
      </c>
      <c r="H168" s="3" t="s">
        <v>1188</v>
      </c>
      <c r="I168" s="3" t="s">
        <v>227</v>
      </c>
      <c r="J168" s="3" t="s">
        <v>1158</v>
      </c>
      <c r="K168" s="3" t="s">
        <v>1114</v>
      </c>
    </row>
    <row r="169" spans="1:11" x14ac:dyDescent="0.2">
      <c r="A169" s="19" t="s">
        <v>1908</v>
      </c>
      <c r="B169" s="3" t="s">
        <v>1909</v>
      </c>
      <c r="C169" s="3" t="s">
        <v>1910</v>
      </c>
      <c r="D169" s="3" t="s">
        <v>1092</v>
      </c>
      <c r="E169" s="3" t="s">
        <v>1911</v>
      </c>
      <c r="F169" s="3" t="s">
        <v>1912</v>
      </c>
      <c r="G169" s="3" t="s">
        <v>1192</v>
      </c>
      <c r="H169" s="3" t="s">
        <v>1802</v>
      </c>
      <c r="I169" s="3" t="s">
        <v>227</v>
      </c>
      <c r="J169" s="3" t="s">
        <v>1114</v>
      </c>
      <c r="K169" s="3" t="s">
        <v>1114</v>
      </c>
    </row>
    <row r="170" spans="1:11" x14ac:dyDescent="0.2">
      <c r="A170" s="19" t="s">
        <v>1913</v>
      </c>
      <c r="B170" s="3" t="s">
        <v>1914</v>
      </c>
      <c r="C170" s="3" t="s">
        <v>1915</v>
      </c>
      <c r="D170" s="3" t="s">
        <v>1060</v>
      </c>
      <c r="E170" s="3" t="s">
        <v>1114</v>
      </c>
      <c r="F170" s="3" t="s">
        <v>1916</v>
      </c>
      <c r="G170" s="3" t="s">
        <v>1230</v>
      </c>
      <c r="H170" s="3" t="s">
        <v>817</v>
      </c>
      <c r="I170" s="3" t="s">
        <v>232</v>
      </c>
      <c r="J170" s="3" t="s">
        <v>1117</v>
      </c>
      <c r="K170" s="3" t="s">
        <v>1114</v>
      </c>
    </row>
    <row r="171" spans="1:11" x14ac:dyDescent="0.2">
      <c r="A171" s="19" t="s">
        <v>1917</v>
      </c>
      <c r="B171" s="3" t="s">
        <v>1918</v>
      </c>
      <c r="C171" s="3" t="s">
        <v>1919</v>
      </c>
      <c r="D171" s="3" t="s">
        <v>799</v>
      </c>
      <c r="E171" s="3" t="s">
        <v>1114</v>
      </c>
      <c r="F171" s="3" t="s">
        <v>1219</v>
      </c>
      <c r="G171" s="3" t="s">
        <v>1163</v>
      </c>
      <c r="H171" s="3" t="s">
        <v>1314</v>
      </c>
      <c r="I171" s="3" t="s">
        <v>227</v>
      </c>
      <c r="J171" s="3" t="s">
        <v>1114</v>
      </c>
      <c r="K171" s="3" t="s">
        <v>1114</v>
      </c>
    </row>
    <row r="172" spans="1:11" x14ac:dyDescent="0.2">
      <c r="A172" s="19" t="s">
        <v>1920</v>
      </c>
      <c r="B172" s="3" t="s">
        <v>1921</v>
      </c>
      <c r="C172" s="3" t="s">
        <v>1922</v>
      </c>
      <c r="D172" s="3" t="s">
        <v>1923</v>
      </c>
      <c r="E172" s="3" t="s">
        <v>1924</v>
      </c>
      <c r="F172" s="3" t="s">
        <v>1925</v>
      </c>
      <c r="G172" s="3" t="s">
        <v>1271</v>
      </c>
      <c r="H172" s="3" t="s">
        <v>1314</v>
      </c>
      <c r="I172" s="3" t="s">
        <v>227</v>
      </c>
      <c r="J172" s="3" t="s">
        <v>1158</v>
      </c>
      <c r="K172" s="3" t="s">
        <v>1114</v>
      </c>
    </row>
    <row r="173" spans="1:11" x14ac:dyDescent="0.2">
      <c r="A173" s="19" t="s">
        <v>1926</v>
      </c>
      <c r="B173" s="3" t="s">
        <v>1927</v>
      </c>
      <c r="C173" s="3" t="s">
        <v>1928</v>
      </c>
      <c r="D173" s="3" t="s">
        <v>861</v>
      </c>
      <c r="E173" s="3" t="s">
        <v>1929</v>
      </c>
      <c r="F173" s="3" t="s">
        <v>1930</v>
      </c>
      <c r="G173" s="3" t="s">
        <v>1271</v>
      </c>
      <c r="H173" s="3" t="s">
        <v>1314</v>
      </c>
      <c r="I173" s="3" t="s">
        <v>227</v>
      </c>
      <c r="J173" s="3" t="s">
        <v>1158</v>
      </c>
      <c r="K173" s="3" t="s">
        <v>1114</v>
      </c>
    </row>
    <row r="174" spans="1:11" x14ac:dyDescent="0.2">
      <c r="A174" s="19" t="s">
        <v>1931</v>
      </c>
      <c r="B174" s="3" t="s">
        <v>1932</v>
      </c>
      <c r="C174" s="3" t="s">
        <v>1933</v>
      </c>
      <c r="D174" s="3" t="s">
        <v>780</v>
      </c>
      <c r="E174" s="3" t="s">
        <v>1114</v>
      </c>
      <c r="F174" s="3" t="s">
        <v>1226</v>
      </c>
      <c r="G174" s="3" t="s">
        <v>1209</v>
      </c>
      <c r="H174" s="3" t="s">
        <v>1210</v>
      </c>
      <c r="I174" s="3" t="s">
        <v>227</v>
      </c>
      <c r="J174" s="3" t="s">
        <v>1117</v>
      </c>
      <c r="K174" s="3" t="s">
        <v>1114</v>
      </c>
    </row>
    <row r="175" spans="1:11" x14ac:dyDescent="0.2">
      <c r="A175" s="19" t="s">
        <v>1934</v>
      </c>
      <c r="B175" s="3" t="s">
        <v>1935</v>
      </c>
      <c r="C175" s="3" t="s">
        <v>1936</v>
      </c>
      <c r="D175" s="3" t="s">
        <v>1671</v>
      </c>
      <c r="E175" s="3" t="s">
        <v>1937</v>
      </c>
      <c r="F175" s="3" t="s">
        <v>1606</v>
      </c>
      <c r="G175" s="3" t="s">
        <v>724</v>
      </c>
      <c r="H175" s="3" t="s">
        <v>1188</v>
      </c>
      <c r="I175" s="3" t="s">
        <v>232</v>
      </c>
      <c r="J175" s="3" t="s">
        <v>1133</v>
      </c>
      <c r="K175" s="3">
        <v>16</v>
      </c>
    </row>
    <row r="176" spans="1:11" x14ac:dyDescent="0.2">
      <c r="A176" s="19" t="s">
        <v>1938</v>
      </c>
      <c r="B176" s="3" t="s">
        <v>1939</v>
      </c>
      <c r="C176" s="3" t="s">
        <v>1940</v>
      </c>
      <c r="D176" s="3" t="s">
        <v>884</v>
      </c>
      <c r="E176" s="3" t="s">
        <v>270</v>
      </c>
      <c r="F176" s="3" t="s">
        <v>1941</v>
      </c>
      <c r="G176" s="3" t="s">
        <v>1163</v>
      </c>
      <c r="H176" s="3" t="s">
        <v>1314</v>
      </c>
      <c r="I176" s="3" t="s">
        <v>227</v>
      </c>
      <c r="J176" s="3" t="s">
        <v>1198</v>
      </c>
      <c r="K176" s="3">
        <v>8</v>
      </c>
    </row>
    <row r="177" spans="1:11" x14ac:dyDescent="0.2">
      <c r="A177" s="19" t="s">
        <v>1942</v>
      </c>
      <c r="B177" s="3" t="s">
        <v>1943</v>
      </c>
      <c r="C177" s="3" t="s">
        <v>1944</v>
      </c>
      <c r="D177" s="3" t="s">
        <v>731</v>
      </c>
      <c r="E177" s="3" t="s">
        <v>1945</v>
      </c>
      <c r="F177" s="3" t="s">
        <v>1946</v>
      </c>
      <c r="G177" s="3" t="s">
        <v>811</v>
      </c>
      <c r="H177" s="3" t="s">
        <v>925</v>
      </c>
      <c r="I177" s="3" t="s">
        <v>227</v>
      </c>
      <c r="J177" s="3" t="s">
        <v>1947</v>
      </c>
      <c r="K177" s="3" t="s">
        <v>1114</v>
      </c>
    </row>
    <row r="178" spans="1:11" x14ac:dyDescent="0.2">
      <c r="A178" s="19" t="s">
        <v>1948</v>
      </c>
      <c r="B178" s="3" t="s">
        <v>1949</v>
      </c>
      <c r="C178" s="3" t="s">
        <v>664</v>
      </c>
      <c r="D178" s="3" t="s">
        <v>1073</v>
      </c>
      <c r="E178" s="3" t="s">
        <v>433</v>
      </c>
      <c r="F178" s="3" t="s">
        <v>1950</v>
      </c>
      <c r="G178" s="3" t="s">
        <v>852</v>
      </c>
      <c r="H178" s="3" t="s">
        <v>1951</v>
      </c>
      <c r="I178" s="3" t="s">
        <v>227</v>
      </c>
      <c r="J178" s="3" t="s">
        <v>1947</v>
      </c>
      <c r="K178" s="3">
        <v>7</v>
      </c>
    </row>
    <row r="179" spans="1:11" x14ac:dyDescent="0.2">
      <c r="A179" s="19" t="s">
        <v>1952</v>
      </c>
      <c r="B179" s="3" t="s">
        <v>1953</v>
      </c>
      <c r="C179" s="3" t="s">
        <v>1954</v>
      </c>
      <c r="D179" s="3" t="s">
        <v>1474</v>
      </c>
      <c r="E179" s="3" t="s">
        <v>1955</v>
      </c>
      <c r="F179" s="3" t="s">
        <v>1956</v>
      </c>
      <c r="G179" s="3" t="s">
        <v>1239</v>
      </c>
      <c r="H179" s="3" t="s">
        <v>780</v>
      </c>
      <c r="I179" s="3" t="s">
        <v>227</v>
      </c>
      <c r="J179" s="3" t="s">
        <v>1133</v>
      </c>
      <c r="K179" s="3" t="s">
        <v>1114</v>
      </c>
    </row>
    <row r="180" spans="1:11" x14ac:dyDescent="0.2">
      <c r="A180" s="19" t="s">
        <v>1957</v>
      </c>
      <c r="B180" s="3" t="s">
        <v>669</v>
      </c>
      <c r="C180" s="3" t="s">
        <v>670</v>
      </c>
      <c r="D180" s="3" t="s">
        <v>742</v>
      </c>
      <c r="E180" s="3" t="s">
        <v>1958</v>
      </c>
      <c r="F180" s="3" t="s">
        <v>1959</v>
      </c>
      <c r="G180" s="3" t="s">
        <v>1239</v>
      </c>
      <c r="H180" s="3" t="s">
        <v>780</v>
      </c>
      <c r="I180" s="3" t="s">
        <v>227</v>
      </c>
      <c r="J180" s="3" t="s">
        <v>1177</v>
      </c>
      <c r="K180" s="3">
        <v>7</v>
      </c>
    </row>
    <row r="181" spans="1:11" x14ac:dyDescent="0.2">
      <c r="A181" s="19" t="s">
        <v>1960</v>
      </c>
      <c r="B181" s="3" t="s">
        <v>1961</v>
      </c>
      <c r="C181" s="3" t="s">
        <v>1962</v>
      </c>
      <c r="D181" s="3" t="s">
        <v>1122</v>
      </c>
      <c r="E181" s="3" t="s">
        <v>1705</v>
      </c>
      <c r="F181" s="3" t="s">
        <v>1963</v>
      </c>
      <c r="G181" s="3" t="s">
        <v>1163</v>
      </c>
      <c r="H181" s="3" t="s">
        <v>1314</v>
      </c>
      <c r="I181" s="3" t="s">
        <v>227</v>
      </c>
      <c r="J181" s="3" t="s">
        <v>1189</v>
      </c>
      <c r="K181" s="3" t="s">
        <v>1114</v>
      </c>
    </row>
    <row r="182" spans="1:11" x14ac:dyDescent="0.2">
      <c r="A182" s="19" t="s">
        <v>1964</v>
      </c>
      <c r="B182" s="3" t="s">
        <v>1965</v>
      </c>
      <c r="C182" s="3" t="s">
        <v>1966</v>
      </c>
      <c r="D182" s="3" t="s">
        <v>1655</v>
      </c>
      <c r="E182" s="3" t="s">
        <v>1114</v>
      </c>
      <c r="F182" s="3" t="s">
        <v>1967</v>
      </c>
      <c r="G182" s="3" t="s">
        <v>1127</v>
      </c>
      <c r="H182" s="3" t="s">
        <v>817</v>
      </c>
      <c r="I182" s="3" t="s">
        <v>232</v>
      </c>
      <c r="J182" s="3" t="s">
        <v>1189</v>
      </c>
      <c r="K182" s="3" t="s">
        <v>1114</v>
      </c>
    </row>
    <row r="183" spans="1:11" x14ac:dyDescent="0.2">
      <c r="A183" s="19" t="s">
        <v>1968</v>
      </c>
      <c r="B183" s="3" t="s">
        <v>1969</v>
      </c>
      <c r="C183" s="3" t="s">
        <v>1970</v>
      </c>
      <c r="D183" s="3" t="s">
        <v>1065</v>
      </c>
      <c r="E183" s="3" t="s">
        <v>1971</v>
      </c>
      <c r="F183" s="3" t="s">
        <v>1972</v>
      </c>
      <c r="G183" s="3" t="s">
        <v>811</v>
      </c>
      <c r="H183" s="3" t="s">
        <v>1507</v>
      </c>
      <c r="I183" s="3" t="s">
        <v>227</v>
      </c>
      <c r="J183" s="3" t="s">
        <v>1189</v>
      </c>
      <c r="K183" s="3" t="s">
        <v>1114</v>
      </c>
    </row>
    <row r="184" spans="1:11" x14ac:dyDescent="0.2">
      <c r="A184" s="19" t="s">
        <v>1973</v>
      </c>
      <c r="B184" s="3" t="s">
        <v>1974</v>
      </c>
      <c r="C184" s="3" t="s">
        <v>1975</v>
      </c>
      <c r="D184" s="3" t="s">
        <v>1202</v>
      </c>
      <c r="E184" s="3" t="s">
        <v>1976</v>
      </c>
      <c r="F184" s="3" t="s">
        <v>1977</v>
      </c>
      <c r="G184" s="3" t="s">
        <v>1163</v>
      </c>
      <c r="H184" s="3" t="s">
        <v>1314</v>
      </c>
      <c r="I184" s="3" t="s">
        <v>227</v>
      </c>
      <c r="J184" s="3" t="s">
        <v>1198</v>
      </c>
      <c r="K184" s="3">
        <v>1</v>
      </c>
    </row>
    <row r="185" spans="1:11" x14ac:dyDescent="0.2">
      <c r="A185" s="19" t="s">
        <v>1978</v>
      </c>
      <c r="B185" s="3" t="s">
        <v>1979</v>
      </c>
      <c r="C185" s="3" t="s">
        <v>1980</v>
      </c>
      <c r="D185" s="3" t="s">
        <v>1794</v>
      </c>
      <c r="E185" s="3" t="s">
        <v>1981</v>
      </c>
      <c r="F185" s="3" t="s">
        <v>1829</v>
      </c>
      <c r="G185" s="3" t="s">
        <v>811</v>
      </c>
      <c r="H185" s="3" t="s">
        <v>1188</v>
      </c>
      <c r="I185" s="3" t="s">
        <v>227</v>
      </c>
      <c r="J185" s="3" t="s">
        <v>1140</v>
      </c>
      <c r="K185" s="3" t="s">
        <v>1114</v>
      </c>
    </row>
    <row r="186" spans="1:11" x14ac:dyDescent="0.2">
      <c r="A186" s="19" t="s">
        <v>1982</v>
      </c>
      <c r="B186" s="3" t="s">
        <v>1983</v>
      </c>
      <c r="C186" s="3" t="s">
        <v>1984</v>
      </c>
      <c r="D186" s="3" t="s">
        <v>1125</v>
      </c>
      <c r="E186" s="3" t="s">
        <v>1985</v>
      </c>
      <c r="F186" s="3" t="s">
        <v>1986</v>
      </c>
      <c r="G186" s="3" t="s">
        <v>1209</v>
      </c>
      <c r="H186" s="3" t="s">
        <v>1048</v>
      </c>
      <c r="I186" s="3" t="s">
        <v>227</v>
      </c>
      <c r="J186" s="3" t="s">
        <v>1198</v>
      </c>
      <c r="K186" s="3">
        <v>1</v>
      </c>
    </row>
    <row r="187" spans="1:11" x14ac:dyDescent="0.2">
      <c r="A187" s="19" t="s">
        <v>1987</v>
      </c>
      <c r="B187" s="3" t="s">
        <v>1988</v>
      </c>
      <c r="C187" s="3" t="s">
        <v>1989</v>
      </c>
      <c r="D187" s="3" t="s">
        <v>1023</v>
      </c>
      <c r="E187" s="3" t="s">
        <v>1990</v>
      </c>
      <c r="F187" s="3" t="s">
        <v>234</v>
      </c>
      <c r="G187" s="3" t="s">
        <v>1209</v>
      </c>
      <c r="H187" s="3" t="s">
        <v>1210</v>
      </c>
      <c r="I187" s="3" t="s">
        <v>227</v>
      </c>
      <c r="J187" s="3" t="s">
        <v>1189</v>
      </c>
      <c r="K187" s="3">
        <v>7.18</v>
      </c>
    </row>
    <row r="188" spans="1:11" x14ac:dyDescent="0.2">
      <c r="A188" s="19" t="s">
        <v>1991</v>
      </c>
      <c r="B188" s="3" t="s">
        <v>1992</v>
      </c>
      <c r="C188" s="3" t="s">
        <v>1993</v>
      </c>
      <c r="D188" s="3" t="s">
        <v>1065</v>
      </c>
      <c r="E188" s="3" t="s">
        <v>1994</v>
      </c>
      <c r="F188" s="3" t="s">
        <v>1995</v>
      </c>
      <c r="G188" s="3" t="s">
        <v>1157</v>
      </c>
      <c r="H188" s="3" t="s">
        <v>1048</v>
      </c>
      <c r="I188" s="3" t="s">
        <v>227</v>
      </c>
      <c r="J188" s="3" t="s">
        <v>1117</v>
      </c>
      <c r="K188" s="3" t="s">
        <v>1114</v>
      </c>
    </row>
    <row r="189" spans="1:11" x14ac:dyDescent="0.2">
      <c r="A189" s="19" t="s">
        <v>1996</v>
      </c>
      <c r="B189" s="3" t="s">
        <v>1997</v>
      </c>
      <c r="C189" s="3" t="s">
        <v>1998</v>
      </c>
      <c r="D189" s="3" t="s">
        <v>1229</v>
      </c>
      <c r="E189" s="3" t="s">
        <v>1114</v>
      </c>
      <c r="F189" s="3" t="s">
        <v>1999</v>
      </c>
      <c r="G189" s="3" t="s">
        <v>1163</v>
      </c>
      <c r="H189" s="3" t="s">
        <v>1164</v>
      </c>
      <c r="I189" s="3" t="s">
        <v>227</v>
      </c>
      <c r="J189" s="3" t="s">
        <v>1947</v>
      </c>
      <c r="K189" s="3">
        <v>7.18</v>
      </c>
    </row>
    <row r="190" spans="1:11" x14ac:dyDescent="0.2">
      <c r="A190" s="19" t="s">
        <v>2000</v>
      </c>
      <c r="B190" s="3" t="s">
        <v>2001</v>
      </c>
      <c r="C190" s="3" t="s">
        <v>2002</v>
      </c>
      <c r="D190" s="3" t="s">
        <v>1276</v>
      </c>
      <c r="E190" s="3" t="s">
        <v>1114</v>
      </c>
      <c r="F190" s="3" t="s">
        <v>2003</v>
      </c>
      <c r="G190" s="3" t="s">
        <v>1209</v>
      </c>
      <c r="H190" s="3" t="s">
        <v>1048</v>
      </c>
      <c r="I190" s="3" t="s">
        <v>227</v>
      </c>
      <c r="J190" s="3" t="s">
        <v>1117</v>
      </c>
      <c r="K190" s="3" t="s">
        <v>1114</v>
      </c>
    </row>
    <row r="191" spans="1:11" x14ac:dyDescent="0.2">
      <c r="A191" s="19" t="s">
        <v>2004</v>
      </c>
      <c r="B191" s="3" t="s">
        <v>2005</v>
      </c>
      <c r="C191" s="3" t="s">
        <v>2006</v>
      </c>
      <c r="D191" s="3" t="s">
        <v>901</v>
      </c>
      <c r="E191" s="3" t="s">
        <v>1238</v>
      </c>
      <c r="F191" s="3" t="s">
        <v>2007</v>
      </c>
      <c r="G191" s="3" t="s">
        <v>1209</v>
      </c>
      <c r="H191" s="3" t="s">
        <v>1210</v>
      </c>
      <c r="I191" s="3" t="s">
        <v>227</v>
      </c>
      <c r="J191" s="3" t="s">
        <v>1215</v>
      </c>
      <c r="K191" s="3">
        <v>1.7</v>
      </c>
    </row>
    <row r="192" spans="1:11" x14ac:dyDescent="0.2">
      <c r="A192" s="19" t="s">
        <v>2008</v>
      </c>
      <c r="B192" s="3" t="s">
        <v>2009</v>
      </c>
      <c r="C192" s="3" t="s">
        <v>2010</v>
      </c>
      <c r="D192" s="3" t="s">
        <v>799</v>
      </c>
      <c r="E192" s="3" t="s">
        <v>1114</v>
      </c>
      <c r="F192" s="3" t="s">
        <v>1248</v>
      </c>
      <c r="G192" s="3" t="s">
        <v>1450</v>
      </c>
      <c r="H192" s="3" t="s">
        <v>950</v>
      </c>
      <c r="I192" s="3" t="s">
        <v>227</v>
      </c>
      <c r="J192" s="3" t="s">
        <v>1189</v>
      </c>
      <c r="K192" s="3">
        <v>1</v>
      </c>
    </row>
    <row r="193" spans="1:11" x14ac:dyDescent="0.2">
      <c r="A193" s="19" t="s">
        <v>2011</v>
      </c>
      <c r="B193" s="3" t="s">
        <v>2012</v>
      </c>
      <c r="C193" s="3" t="s">
        <v>2013</v>
      </c>
      <c r="D193" s="3" t="s">
        <v>847</v>
      </c>
      <c r="E193" s="3" t="s">
        <v>1114</v>
      </c>
      <c r="F193" s="3" t="s">
        <v>2014</v>
      </c>
      <c r="G193" s="3" t="s">
        <v>1607</v>
      </c>
      <c r="H193" s="3" t="s">
        <v>901</v>
      </c>
      <c r="I193" s="3" t="s">
        <v>227</v>
      </c>
      <c r="J193" s="3" t="s">
        <v>1235</v>
      </c>
      <c r="K193" s="3" t="s">
        <v>1114</v>
      </c>
    </row>
    <row r="194" spans="1:11" x14ac:dyDescent="0.2">
      <c r="A194" s="19" t="s">
        <v>2015</v>
      </c>
      <c r="B194" s="3" t="s">
        <v>2016</v>
      </c>
      <c r="C194" s="3" t="s">
        <v>2017</v>
      </c>
      <c r="D194" s="3" t="s">
        <v>2018</v>
      </c>
      <c r="E194" s="3" t="s">
        <v>1114</v>
      </c>
      <c r="F194" s="3" t="s">
        <v>2019</v>
      </c>
      <c r="G194" s="3" t="s">
        <v>1239</v>
      </c>
      <c r="H194" s="3" t="s">
        <v>1048</v>
      </c>
      <c r="I194" s="3" t="s">
        <v>227</v>
      </c>
      <c r="J194" s="3" t="s">
        <v>1114</v>
      </c>
      <c r="K194" s="3" t="s">
        <v>1114</v>
      </c>
    </row>
    <row r="195" spans="1:11" x14ac:dyDescent="0.2">
      <c r="A195" s="19" t="s">
        <v>2020</v>
      </c>
      <c r="B195" s="3" t="s">
        <v>2021</v>
      </c>
      <c r="C195" s="3" t="s">
        <v>2022</v>
      </c>
      <c r="D195" s="3" t="s">
        <v>1328</v>
      </c>
      <c r="E195" s="3" t="s">
        <v>2023</v>
      </c>
      <c r="F195" s="3" t="s">
        <v>2024</v>
      </c>
      <c r="G195" s="3" t="s">
        <v>1116</v>
      </c>
      <c r="H195" s="3" t="s">
        <v>1122</v>
      </c>
      <c r="I195" s="3" t="s">
        <v>227</v>
      </c>
      <c r="J195" s="3" t="s">
        <v>1117</v>
      </c>
      <c r="K195" s="3">
        <v>18</v>
      </c>
    </row>
    <row r="196" spans="1:11" x14ac:dyDescent="0.2">
      <c r="A196" s="19" t="s">
        <v>2025</v>
      </c>
      <c r="B196" s="3" t="s">
        <v>2026</v>
      </c>
      <c r="C196" s="3" t="s">
        <v>2027</v>
      </c>
      <c r="D196" s="3" t="s">
        <v>901</v>
      </c>
      <c r="E196" s="3" t="s">
        <v>275</v>
      </c>
      <c r="F196" s="3" t="s">
        <v>1162</v>
      </c>
      <c r="G196" s="3" t="s">
        <v>724</v>
      </c>
      <c r="H196" s="3" t="s">
        <v>1188</v>
      </c>
      <c r="I196" s="3" t="s">
        <v>232</v>
      </c>
      <c r="J196" s="3" t="s">
        <v>1114</v>
      </c>
      <c r="K196" s="3" t="s">
        <v>2028</v>
      </c>
    </row>
    <row r="197" spans="1:11" x14ac:dyDescent="0.2">
      <c r="A197" s="19" t="s">
        <v>2029</v>
      </c>
      <c r="B197" s="3" t="s">
        <v>2030</v>
      </c>
      <c r="C197" s="3" t="s">
        <v>2031</v>
      </c>
      <c r="D197" s="3" t="s">
        <v>1794</v>
      </c>
      <c r="E197" s="3" t="s">
        <v>2032</v>
      </c>
      <c r="F197" s="3" t="s">
        <v>1606</v>
      </c>
      <c r="G197" s="3" t="s">
        <v>1116</v>
      </c>
      <c r="H197" s="3" t="s">
        <v>1122</v>
      </c>
      <c r="I197" s="3" t="s">
        <v>227</v>
      </c>
      <c r="J197" s="3" t="s">
        <v>1293</v>
      </c>
      <c r="K197" s="3" t="s">
        <v>1114</v>
      </c>
    </row>
    <row r="198" spans="1:11" x14ac:dyDescent="0.2">
      <c r="A198" s="19" t="s">
        <v>2033</v>
      </c>
      <c r="B198" s="3" t="s">
        <v>2034</v>
      </c>
      <c r="C198" s="3" t="s">
        <v>2035</v>
      </c>
      <c r="D198" s="3" t="s">
        <v>794</v>
      </c>
      <c r="E198" s="3" t="s">
        <v>1114</v>
      </c>
      <c r="F198" s="3" t="s">
        <v>2036</v>
      </c>
      <c r="G198" s="3" t="s">
        <v>811</v>
      </c>
      <c r="H198" s="3" t="s">
        <v>769</v>
      </c>
      <c r="I198" s="3" t="s">
        <v>227</v>
      </c>
      <c r="J198" s="3" t="s">
        <v>1114</v>
      </c>
      <c r="K198" s="3" t="s">
        <v>1114</v>
      </c>
    </row>
    <row r="199" spans="1:11" x14ac:dyDescent="0.2">
      <c r="A199" s="19" t="s">
        <v>2037</v>
      </c>
      <c r="B199" s="3" t="s">
        <v>2038</v>
      </c>
      <c r="C199" s="3" t="s">
        <v>2039</v>
      </c>
      <c r="D199" s="3" t="s">
        <v>1125</v>
      </c>
      <c r="E199" s="3" t="s">
        <v>2040</v>
      </c>
      <c r="F199" s="3" t="s">
        <v>2041</v>
      </c>
      <c r="G199" s="3" t="s">
        <v>1209</v>
      </c>
      <c r="H199" s="3" t="s">
        <v>1502</v>
      </c>
      <c r="I199" s="3" t="s">
        <v>227</v>
      </c>
      <c r="J199" s="3" t="s">
        <v>1293</v>
      </c>
      <c r="K199" s="3" t="s">
        <v>1114</v>
      </c>
    </row>
    <row r="200" spans="1:11" x14ac:dyDescent="0.2">
      <c r="A200" s="19" t="s">
        <v>2042</v>
      </c>
      <c r="B200" s="3" t="s">
        <v>2043</v>
      </c>
      <c r="C200" s="3" t="s">
        <v>2044</v>
      </c>
      <c r="D200" s="3" t="s">
        <v>1125</v>
      </c>
      <c r="E200" s="3" t="s">
        <v>256</v>
      </c>
      <c r="F200" s="3" t="s">
        <v>1462</v>
      </c>
      <c r="G200" s="3" t="s">
        <v>1271</v>
      </c>
      <c r="H200" s="3" t="s">
        <v>1164</v>
      </c>
      <c r="I200" s="3" t="s">
        <v>227</v>
      </c>
      <c r="J200" s="3" t="s">
        <v>1235</v>
      </c>
      <c r="K200" s="3" t="s">
        <v>1114</v>
      </c>
    </row>
    <row r="201" spans="1:11" x14ac:dyDescent="0.2">
      <c r="A201" s="19" t="s">
        <v>2045</v>
      </c>
      <c r="B201" s="3" t="s">
        <v>2046</v>
      </c>
      <c r="C201" s="3" t="s">
        <v>2047</v>
      </c>
      <c r="D201" s="3" t="s">
        <v>2048</v>
      </c>
      <c r="E201" s="3" t="s">
        <v>1114</v>
      </c>
      <c r="F201" s="3" t="s">
        <v>1275</v>
      </c>
      <c r="G201" s="3" t="s">
        <v>724</v>
      </c>
      <c r="H201" s="3" t="s">
        <v>1188</v>
      </c>
      <c r="I201" s="3" t="s">
        <v>232</v>
      </c>
      <c r="J201" s="3" t="s">
        <v>1117</v>
      </c>
      <c r="K201" s="3" t="s">
        <v>1114</v>
      </c>
    </row>
    <row r="202" spans="1:11" x14ac:dyDescent="0.2">
      <c r="A202" s="19" t="s">
        <v>2049</v>
      </c>
      <c r="B202" s="3" t="s">
        <v>2050</v>
      </c>
      <c r="C202" s="3" t="s">
        <v>2051</v>
      </c>
      <c r="D202" s="3" t="s">
        <v>1229</v>
      </c>
      <c r="E202" s="3" t="s">
        <v>1114</v>
      </c>
      <c r="F202" s="3" t="s">
        <v>2052</v>
      </c>
      <c r="G202" s="3" t="s">
        <v>1209</v>
      </c>
      <c r="H202" s="3" t="s">
        <v>1502</v>
      </c>
      <c r="I202" s="3" t="s">
        <v>227</v>
      </c>
      <c r="J202" s="3" t="s">
        <v>1114</v>
      </c>
      <c r="K202" s="3" t="s">
        <v>1114</v>
      </c>
    </row>
    <row r="203" spans="1:11" x14ac:dyDescent="0.2">
      <c r="A203" s="19" t="s">
        <v>2053</v>
      </c>
      <c r="B203" s="3" t="s">
        <v>2054</v>
      </c>
      <c r="C203" s="3" t="s">
        <v>2055</v>
      </c>
      <c r="D203" s="3" t="s">
        <v>1164</v>
      </c>
      <c r="E203" s="3" t="s">
        <v>274</v>
      </c>
      <c r="F203" s="3" t="s">
        <v>2056</v>
      </c>
      <c r="G203" s="3" t="s">
        <v>1209</v>
      </c>
      <c r="H203" s="3" t="s">
        <v>817</v>
      </c>
      <c r="I203" s="3" t="s">
        <v>227</v>
      </c>
      <c r="J203" s="3" t="s">
        <v>1293</v>
      </c>
      <c r="K203" s="3" t="s">
        <v>1114</v>
      </c>
    </row>
    <row r="204" spans="1:11" x14ac:dyDescent="0.2">
      <c r="A204" s="19" t="s">
        <v>2057</v>
      </c>
      <c r="B204" s="3" t="s">
        <v>2058</v>
      </c>
      <c r="C204" s="3" t="s">
        <v>2059</v>
      </c>
      <c r="D204" s="3" t="s">
        <v>1567</v>
      </c>
      <c r="E204" s="3" t="s">
        <v>1114</v>
      </c>
      <c r="F204" s="3" t="s">
        <v>2060</v>
      </c>
      <c r="G204" s="3" t="s">
        <v>1607</v>
      </c>
      <c r="H204" s="3" t="s">
        <v>901</v>
      </c>
      <c r="I204" s="3" t="s">
        <v>227</v>
      </c>
      <c r="J204" s="3" t="s">
        <v>1293</v>
      </c>
      <c r="K204" s="3" t="s">
        <v>1114</v>
      </c>
    </row>
    <row r="205" spans="1:11" x14ac:dyDescent="0.2">
      <c r="A205" s="19" t="s">
        <v>2061</v>
      </c>
      <c r="B205" s="3" t="s">
        <v>2062</v>
      </c>
      <c r="C205" s="3" t="s">
        <v>2063</v>
      </c>
      <c r="D205" s="3" t="s">
        <v>1073</v>
      </c>
      <c r="E205" s="3" t="s">
        <v>1114</v>
      </c>
      <c r="F205" s="3" t="s">
        <v>1882</v>
      </c>
      <c r="G205" s="3" t="s">
        <v>1239</v>
      </c>
      <c r="H205" s="3" t="s">
        <v>2064</v>
      </c>
      <c r="I205" s="3" t="s">
        <v>227</v>
      </c>
      <c r="J205" s="3" t="s">
        <v>1133</v>
      </c>
      <c r="K205" s="3" t="s">
        <v>1114</v>
      </c>
    </row>
    <row r="206" spans="1:11" x14ac:dyDescent="0.2">
      <c r="A206" s="19" t="s">
        <v>2065</v>
      </c>
      <c r="B206" s="3" t="s">
        <v>2066</v>
      </c>
      <c r="C206" s="3" t="s">
        <v>2067</v>
      </c>
      <c r="D206" s="3" t="s">
        <v>748</v>
      </c>
      <c r="E206" s="3" t="s">
        <v>2068</v>
      </c>
      <c r="F206" s="3" t="s">
        <v>2069</v>
      </c>
      <c r="G206" s="3" t="s">
        <v>1271</v>
      </c>
      <c r="H206" s="3" t="s">
        <v>1314</v>
      </c>
      <c r="I206" s="3" t="s">
        <v>227</v>
      </c>
      <c r="J206" s="3" t="s">
        <v>1117</v>
      </c>
      <c r="K206" s="3" t="s">
        <v>1114</v>
      </c>
    </row>
    <row r="207" spans="1:11" x14ac:dyDescent="0.2">
      <c r="A207" s="19" t="s">
        <v>2070</v>
      </c>
      <c r="B207" s="3" t="s">
        <v>2071</v>
      </c>
      <c r="C207" s="3" t="s">
        <v>2072</v>
      </c>
      <c r="D207" s="3" t="s">
        <v>1136</v>
      </c>
      <c r="E207" s="3" t="s">
        <v>2073</v>
      </c>
      <c r="F207" s="3" t="s">
        <v>1977</v>
      </c>
      <c r="G207" s="3" t="s">
        <v>1275</v>
      </c>
      <c r="H207" s="3" t="s">
        <v>1023</v>
      </c>
      <c r="I207" s="3" t="s">
        <v>227</v>
      </c>
      <c r="J207" s="3" t="s">
        <v>1133</v>
      </c>
      <c r="K207" s="3" t="s">
        <v>1114</v>
      </c>
    </row>
    <row r="208" spans="1:11" x14ac:dyDescent="0.2">
      <c r="A208" s="19" t="s">
        <v>2074</v>
      </c>
      <c r="B208" s="3" t="s">
        <v>2075</v>
      </c>
      <c r="C208" s="3" t="s">
        <v>2076</v>
      </c>
      <c r="D208" s="3" t="s">
        <v>1113</v>
      </c>
      <c r="E208" s="3" t="s">
        <v>1114</v>
      </c>
      <c r="F208" s="3" t="s">
        <v>2077</v>
      </c>
      <c r="G208" s="3" t="s">
        <v>724</v>
      </c>
      <c r="H208" s="3" t="s">
        <v>1188</v>
      </c>
      <c r="I208" s="3" t="s">
        <v>232</v>
      </c>
      <c r="J208" s="3" t="s">
        <v>1117</v>
      </c>
      <c r="K208" s="3" t="s">
        <v>1114</v>
      </c>
    </row>
    <row r="209" spans="1:11" x14ac:dyDescent="0.2">
      <c r="A209" s="19" t="s">
        <v>2078</v>
      </c>
      <c r="B209" s="3" t="s">
        <v>692</v>
      </c>
      <c r="C209" s="3" t="s">
        <v>2079</v>
      </c>
      <c r="D209" s="3" t="s">
        <v>1291</v>
      </c>
      <c r="E209" s="3" t="s">
        <v>279</v>
      </c>
      <c r="F209" s="3" t="s">
        <v>1299</v>
      </c>
      <c r="G209" s="3" t="s">
        <v>724</v>
      </c>
      <c r="H209" s="3" t="s">
        <v>1188</v>
      </c>
      <c r="I209" s="3" t="s">
        <v>232</v>
      </c>
      <c r="J209" s="3" t="s">
        <v>1293</v>
      </c>
      <c r="K209" s="3">
        <v>5</v>
      </c>
    </row>
    <row r="210" spans="1:11" x14ac:dyDescent="0.2">
      <c r="A210" s="19" t="s">
        <v>2080</v>
      </c>
      <c r="B210" s="3" t="s">
        <v>2081</v>
      </c>
      <c r="C210" s="3" t="s">
        <v>2082</v>
      </c>
      <c r="D210" s="3" t="s">
        <v>799</v>
      </c>
      <c r="E210" s="3" t="s">
        <v>2083</v>
      </c>
      <c r="F210" s="3" t="s">
        <v>1549</v>
      </c>
      <c r="G210" s="3" t="s">
        <v>1271</v>
      </c>
      <c r="H210" s="3" t="s">
        <v>1188</v>
      </c>
      <c r="I210" s="3" t="s">
        <v>227</v>
      </c>
      <c r="J210" s="3" t="s">
        <v>1114</v>
      </c>
      <c r="K210" s="3" t="s">
        <v>1114</v>
      </c>
    </row>
    <row r="211" spans="1:11" x14ac:dyDescent="0.2">
      <c r="A211" s="19" t="s">
        <v>2084</v>
      </c>
      <c r="B211" s="3" t="s">
        <v>2085</v>
      </c>
      <c r="C211" s="3" t="s">
        <v>2086</v>
      </c>
      <c r="D211" s="3" t="s">
        <v>1561</v>
      </c>
      <c r="E211" s="3" t="s">
        <v>2087</v>
      </c>
      <c r="F211" s="3" t="s">
        <v>2088</v>
      </c>
      <c r="G211" s="3" t="s">
        <v>1689</v>
      </c>
      <c r="H211" s="3" t="s">
        <v>1184</v>
      </c>
      <c r="I211" s="3" t="s">
        <v>232</v>
      </c>
      <c r="J211" s="3" t="s">
        <v>1140</v>
      </c>
      <c r="K211" s="3" t="s">
        <v>1114</v>
      </c>
    </row>
    <row r="212" spans="1:11" x14ac:dyDescent="0.2">
      <c r="A212" s="19" t="s">
        <v>2089</v>
      </c>
      <c r="B212" s="3" t="s">
        <v>2090</v>
      </c>
      <c r="C212" s="3" t="s">
        <v>2091</v>
      </c>
      <c r="D212" s="3" t="s">
        <v>2092</v>
      </c>
      <c r="E212" s="3" t="s">
        <v>1114</v>
      </c>
      <c r="F212" s="3" t="s">
        <v>2093</v>
      </c>
      <c r="G212" s="3" t="s">
        <v>773</v>
      </c>
      <c r="H212" s="3" t="s">
        <v>906</v>
      </c>
      <c r="I212" s="3" t="s">
        <v>227</v>
      </c>
      <c r="J212" s="3" t="s">
        <v>1117</v>
      </c>
      <c r="K212" s="3" t="s">
        <v>1114</v>
      </c>
    </row>
    <row r="213" spans="1:11" x14ac:dyDescent="0.2">
      <c r="A213" s="19" t="s">
        <v>2094</v>
      </c>
      <c r="B213" s="3" t="s">
        <v>2095</v>
      </c>
      <c r="C213" s="3" t="s">
        <v>2096</v>
      </c>
      <c r="D213" s="3" t="s">
        <v>1794</v>
      </c>
      <c r="E213" s="3" t="s">
        <v>280</v>
      </c>
      <c r="F213" s="3" t="s">
        <v>2097</v>
      </c>
      <c r="G213" s="3" t="s">
        <v>811</v>
      </c>
      <c r="H213" s="3" t="s">
        <v>1188</v>
      </c>
      <c r="I213" s="3" t="s">
        <v>227</v>
      </c>
      <c r="J213" s="3" t="s">
        <v>1158</v>
      </c>
      <c r="K213" s="3">
        <v>5</v>
      </c>
    </row>
    <row r="214" spans="1:11" x14ac:dyDescent="0.2">
      <c r="A214" s="19" t="s">
        <v>2098</v>
      </c>
      <c r="B214" s="3" t="s">
        <v>2099</v>
      </c>
      <c r="C214" s="3" t="s">
        <v>2100</v>
      </c>
      <c r="D214" s="3" t="s">
        <v>1474</v>
      </c>
      <c r="E214" s="3" t="s">
        <v>1573</v>
      </c>
      <c r="F214" s="3" t="s">
        <v>2101</v>
      </c>
      <c r="G214" s="3" t="s">
        <v>1152</v>
      </c>
      <c r="H214" s="3" t="s">
        <v>985</v>
      </c>
      <c r="I214" s="3" t="s">
        <v>227</v>
      </c>
      <c r="J214" s="3" t="s">
        <v>1158</v>
      </c>
      <c r="K214" s="3" t="s">
        <v>1114</v>
      </c>
    </row>
    <row r="215" spans="1:11" x14ac:dyDescent="0.2">
      <c r="A215" s="19" t="s">
        <v>2102</v>
      </c>
      <c r="B215" s="3" t="s">
        <v>408</v>
      </c>
      <c r="C215" s="3" t="s">
        <v>409</v>
      </c>
      <c r="D215" s="3" t="s">
        <v>1139</v>
      </c>
      <c r="E215" s="3" t="s">
        <v>231</v>
      </c>
      <c r="F215" s="3" t="s">
        <v>2103</v>
      </c>
      <c r="G215" s="3" t="s">
        <v>811</v>
      </c>
      <c r="H215" s="3" t="s">
        <v>1188</v>
      </c>
      <c r="I215" s="3" t="s">
        <v>227</v>
      </c>
      <c r="J215" s="3" t="s">
        <v>1158</v>
      </c>
      <c r="K215" s="3">
        <v>6</v>
      </c>
    </row>
    <row r="216" spans="1:11" x14ac:dyDescent="0.2">
      <c r="A216" s="19" t="s">
        <v>2104</v>
      </c>
      <c r="B216" s="3" t="s">
        <v>2105</v>
      </c>
      <c r="C216" s="3" t="s">
        <v>2106</v>
      </c>
      <c r="D216" s="3" t="s">
        <v>742</v>
      </c>
      <c r="E216" s="3" t="s">
        <v>298</v>
      </c>
      <c r="F216" s="3" t="s">
        <v>2107</v>
      </c>
      <c r="G216" s="3" t="s">
        <v>1689</v>
      </c>
      <c r="H216" s="3" t="s">
        <v>829</v>
      </c>
      <c r="I216" s="3" t="s">
        <v>232</v>
      </c>
      <c r="J216" s="3" t="s">
        <v>1114</v>
      </c>
      <c r="K216" s="3">
        <v>1.1499999999999999</v>
      </c>
    </row>
    <row r="217" spans="1:11" x14ac:dyDescent="0.2">
      <c r="A217" s="19" t="s">
        <v>2108</v>
      </c>
      <c r="B217" s="3" t="s">
        <v>2109</v>
      </c>
      <c r="C217" s="3" t="s">
        <v>2110</v>
      </c>
      <c r="D217" s="3" t="s">
        <v>950</v>
      </c>
      <c r="E217" s="3" t="s">
        <v>1114</v>
      </c>
      <c r="F217" s="3" t="s">
        <v>2111</v>
      </c>
      <c r="G217" s="3" t="s">
        <v>1239</v>
      </c>
      <c r="H217" s="3" t="s">
        <v>780</v>
      </c>
      <c r="I217" s="3" t="s">
        <v>227</v>
      </c>
      <c r="J217" s="3" t="s">
        <v>1133</v>
      </c>
      <c r="K217" s="3" t="s">
        <v>1114</v>
      </c>
    </row>
    <row r="218" spans="1:11" x14ac:dyDescent="0.2">
      <c r="A218" s="19" t="s">
        <v>2112</v>
      </c>
      <c r="B218" s="3" t="s">
        <v>2113</v>
      </c>
      <c r="C218" s="3" t="s">
        <v>420</v>
      </c>
      <c r="D218" s="3" t="s">
        <v>985</v>
      </c>
      <c r="E218" s="3" t="s">
        <v>421</v>
      </c>
      <c r="F218" s="3" t="s">
        <v>2114</v>
      </c>
      <c r="G218" s="3" t="s">
        <v>1239</v>
      </c>
      <c r="H218" s="3" t="s">
        <v>1173</v>
      </c>
      <c r="I218" s="3" t="s">
        <v>227</v>
      </c>
      <c r="J218" s="3" t="s">
        <v>1158</v>
      </c>
      <c r="K218" s="3">
        <v>6</v>
      </c>
    </row>
    <row r="219" spans="1:11" x14ac:dyDescent="0.2">
      <c r="A219" s="19" t="s">
        <v>2115</v>
      </c>
      <c r="B219" s="3" t="s">
        <v>2116</v>
      </c>
      <c r="C219" s="3" t="s">
        <v>2117</v>
      </c>
      <c r="D219" s="3" t="s">
        <v>2118</v>
      </c>
      <c r="E219" s="3" t="s">
        <v>1114</v>
      </c>
      <c r="F219" s="3" t="s">
        <v>2119</v>
      </c>
      <c r="G219" s="3" t="s">
        <v>773</v>
      </c>
      <c r="H219" s="3" t="s">
        <v>1951</v>
      </c>
      <c r="I219" s="3" t="s">
        <v>227</v>
      </c>
      <c r="J219" s="3" t="s">
        <v>1117</v>
      </c>
      <c r="K219" s="3" t="s">
        <v>1114</v>
      </c>
    </row>
    <row r="220" spans="1:11" x14ac:dyDescent="0.2">
      <c r="A220" s="19" t="s">
        <v>2120</v>
      </c>
      <c r="B220" s="3" t="s">
        <v>2121</v>
      </c>
      <c r="C220" s="3" t="s">
        <v>2122</v>
      </c>
      <c r="D220" s="3" t="s">
        <v>1048</v>
      </c>
      <c r="E220" s="3" t="s">
        <v>278</v>
      </c>
      <c r="F220" s="3" t="s">
        <v>1758</v>
      </c>
      <c r="G220" s="3" t="s">
        <v>811</v>
      </c>
      <c r="H220" s="3" t="s">
        <v>1188</v>
      </c>
      <c r="I220" s="3" t="s">
        <v>227</v>
      </c>
      <c r="J220" s="3" t="s">
        <v>1117</v>
      </c>
      <c r="K220" s="3" t="s">
        <v>1114</v>
      </c>
    </row>
    <row r="221" spans="1:11" x14ac:dyDescent="0.2">
      <c r="A221" s="19" t="s">
        <v>2123</v>
      </c>
      <c r="B221" s="3" t="s">
        <v>2124</v>
      </c>
      <c r="C221" s="3" t="s">
        <v>2125</v>
      </c>
      <c r="D221" s="3" t="s">
        <v>742</v>
      </c>
      <c r="E221" s="3" t="s">
        <v>1958</v>
      </c>
      <c r="F221" s="3" t="s">
        <v>2126</v>
      </c>
      <c r="G221" s="3" t="s">
        <v>852</v>
      </c>
      <c r="H221" s="3" t="s">
        <v>2118</v>
      </c>
      <c r="I221" s="3" t="s">
        <v>227</v>
      </c>
      <c r="J221" s="3" t="s">
        <v>1235</v>
      </c>
      <c r="K221" s="3">
        <v>1.1499999999999999</v>
      </c>
    </row>
    <row r="222" spans="1:11" x14ac:dyDescent="0.2">
      <c r="A222" s="19" t="s">
        <v>2127</v>
      </c>
      <c r="B222" s="3" t="s">
        <v>2128</v>
      </c>
      <c r="C222" s="3" t="s">
        <v>2129</v>
      </c>
      <c r="D222" s="3" t="s">
        <v>1122</v>
      </c>
      <c r="E222" s="3" t="s">
        <v>249</v>
      </c>
      <c r="F222" s="3" t="s">
        <v>2130</v>
      </c>
      <c r="G222" s="3" t="s">
        <v>852</v>
      </c>
      <c r="H222" s="3" t="s">
        <v>925</v>
      </c>
      <c r="I222" s="3" t="s">
        <v>227</v>
      </c>
      <c r="J222" s="3" t="s">
        <v>1235</v>
      </c>
      <c r="K222" s="3" t="s">
        <v>1114</v>
      </c>
    </row>
    <row r="223" spans="1:11" x14ac:dyDescent="0.2">
      <c r="A223" s="19" t="s">
        <v>2131</v>
      </c>
      <c r="B223" s="3" t="s">
        <v>2132</v>
      </c>
      <c r="C223" s="3" t="s">
        <v>2133</v>
      </c>
      <c r="D223" s="3" t="s">
        <v>1065</v>
      </c>
      <c r="E223" s="3" t="s">
        <v>1114</v>
      </c>
      <c r="F223" s="3" t="s">
        <v>2134</v>
      </c>
      <c r="G223" s="3" t="s">
        <v>852</v>
      </c>
      <c r="H223" s="3" t="s">
        <v>1951</v>
      </c>
      <c r="I223" s="3" t="s">
        <v>227</v>
      </c>
      <c r="J223" s="3" t="s">
        <v>1117</v>
      </c>
      <c r="K223" s="3" t="s">
        <v>1114</v>
      </c>
    </row>
    <row r="224" spans="1:11" x14ac:dyDescent="0.2">
      <c r="A224" s="19" t="s">
        <v>2135</v>
      </c>
      <c r="B224" s="3" t="s">
        <v>2136</v>
      </c>
      <c r="C224" s="3" t="s">
        <v>2137</v>
      </c>
      <c r="D224" s="3" t="s">
        <v>829</v>
      </c>
      <c r="E224" s="3" t="s">
        <v>2138</v>
      </c>
      <c r="F224" s="3" t="s">
        <v>1244</v>
      </c>
      <c r="G224" s="3" t="s">
        <v>1271</v>
      </c>
      <c r="H224" s="3" t="s">
        <v>1164</v>
      </c>
      <c r="I224" s="3" t="s">
        <v>227</v>
      </c>
      <c r="J224" s="3" t="s">
        <v>1293</v>
      </c>
      <c r="K224" s="3" t="s">
        <v>1114</v>
      </c>
    </row>
    <row r="225" spans="1:11" x14ac:dyDescent="0.2">
      <c r="A225" s="19" t="s">
        <v>2139</v>
      </c>
      <c r="B225" s="3" t="s">
        <v>2140</v>
      </c>
      <c r="C225" s="3" t="s">
        <v>2141</v>
      </c>
      <c r="D225" s="3" t="s">
        <v>1143</v>
      </c>
      <c r="E225" s="3" t="s">
        <v>2142</v>
      </c>
      <c r="F225" s="3" t="s">
        <v>811</v>
      </c>
      <c r="G225" s="3" t="s">
        <v>724</v>
      </c>
      <c r="H225" s="3" t="s">
        <v>1188</v>
      </c>
      <c r="I225" s="3" t="s">
        <v>232</v>
      </c>
      <c r="J225" s="3" t="s">
        <v>1325</v>
      </c>
      <c r="K225" s="3" t="s">
        <v>1114</v>
      </c>
    </row>
    <row r="226" spans="1:11" x14ac:dyDescent="0.2">
      <c r="A226" s="19" t="s">
        <v>2143</v>
      </c>
      <c r="B226" s="3" t="s">
        <v>2144</v>
      </c>
      <c r="C226" s="3" t="s">
        <v>2145</v>
      </c>
      <c r="D226" s="3" t="s">
        <v>1474</v>
      </c>
      <c r="E226" s="3" t="s">
        <v>2146</v>
      </c>
      <c r="F226" s="3" t="s">
        <v>1896</v>
      </c>
      <c r="G226" s="3" t="s">
        <v>1239</v>
      </c>
      <c r="H226" s="3" t="s">
        <v>780</v>
      </c>
      <c r="I226" s="3" t="s">
        <v>227</v>
      </c>
      <c r="J226" s="3" t="s">
        <v>1140</v>
      </c>
      <c r="K226" s="3" t="s">
        <v>1114</v>
      </c>
    </row>
    <row r="227" spans="1:11" x14ac:dyDescent="0.2">
      <c r="A227" s="19" t="s">
        <v>2147</v>
      </c>
      <c r="B227" s="3" t="s">
        <v>2148</v>
      </c>
      <c r="C227" s="3" t="s">
        <v>2149</v>
      </c>
      <c r="D227" s="3" t="s">
        <v>1474</v>
      </c>
      <c r="E227" s="3" t="s">
        <v>398</v>
      </c>
      <c r="F227" s="3" t="s">
        <v>2150</v>
      </c>
      <c r="G227" s="3" t="s">
        <v>1689</v>
      </c>
      <c r="H227" s="3" t="s">
        <v>829</v>
      </c>
      <c r="I227" s="3" t="s">
        <v>232</v>
      </c>
      <c r="J227" s="3" t="s">
        <v>1158</v>
      </c>
      <c r="K227" s="3" t="s">
        <v>1114</v>
      </c>
    </row>
    <row r="228" spans="1:11" x14ac:dyDescent="0.2">
      <c r="A228" s="19" t="s">
        <v>2151</v>
      </c>
      <c r="B228" s="3" t="s">
        <v>2152</v>
      </c>
      <c r="C228" s="3" t="s">
        <v>2153</v>
      </c>
      <c r="D228" s="3" t="s">
        <v>925</v>
      </c>
      <c r="E228" s="3" t="s">
        <v>1114</v>
      </c>
      <c r="F228" s="3" t="s">
        <v>2154</v>
      </c>
      <c r="G228" s="3" t="s">
        <v>1239</v>
      </c>
      <c r="H228" s="3" t="s">
        <v>780</v>
      </c>
      <c r="I228" s="3" t="s">
        <v>227</v>
      </c>
      <c r="J228" s="3" t="s">
        <v>1114</v>
      </c>
      <c r="K228" s="3" t="s">
        <v>1114</v>
      </c>
    </row>
    <row r="229" spans="1:11" x14ac:dyDescent="0.2">
      <c r="A229" s="19" t="s">
        <v>2155</v>
      </c>
      <c r="B229" s="3" t="s">
        <v>2156</v>
      </c>
      <c r="C229" s="3" t="s">
        <v>2157</v>
      </c>
      <c r="D229" s="3" t="s">
        <v>763</v>
      </c>
      <c r="E229" s="3" t="s">
        <v>502</v>
      </c>
      <c r="F229" s="3" t="s">
        <v>2093</v>
      </c>
      <c r="G229" s="3" t="s">
        <v>1138</v>
      </c>
      <c r="H229" s="3" t="s">
        <v>1139</v>
      </c>
      <c r="I229" s="3" t="s">
        <v>232</v>
      </c>
      <c r="J229" s="3" t="s">
        <v>1158</v>
      </c>
      <c r="K229" s="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3360C-B04E-264E-A2FD-A3AF9B5DD60B}">
  <dimension ref="A1:T81"/>
  <sheetViews>
    <sheetView topLeftCell="A54" workbookViewId="0">
      <selection activeCell="A83" sqref="A83"/>
    </sheetView>
  </sheetViews>
  <sheetFormatPr baseColWidth="10" defaultRowHeight="16" x14ac:dyDescent="0.2"/>
  <sheetData>
    <row r="1" spans="1:20" x14ac:dyDescent="0.2">
      <c r="A1" s="2" t="s">
        <v>2758</v>
      </c>
      <c r="B1" t="s">
        <v>2759</v>
      </c>
      <c r="C1" t="s">
        <v>2760</v>
      </c>
      <c r="D1" t="s">
        <v>2761</v>
      </c>
      <c r="E1" t="s">
        <v>2762</v>
      </c>
      <c r="F1" t="s">
        <v>2763</v>
      </c>
      <c r="I1" t="s">
        <v>2833</v>
      </c>
      <c r="L1" t="s">
        <v>2764</v>
      </c>
      <c r="O1" t="s">
        <v>2834</v>
      </c>
      <c r="S1" t="s">
        <v>2830</v>
      </c>
      <c r="T1" t="s">
        <v>2831</v>
      </c>
    </row>
    <row r="2" spans="1:20" x14ac:dyDescent="0.2">
      <c r="A2" s="2" t="s">
        <v>2765</v>
      </c>
      <c r="B2" t="s">
        <v>2766</v>
      </c>
      <c r="C2">
        <v>102</v>
      </c>
      <c r="D2">
        <v>1.873</v>
      </c>
      <c r="E2" t="s">
        <v>2835</v>
      </c>
      <c r="F2">
        <v>0</v>
      </c>
      <c r="G2">
        <v>58</v>
      </c>
      <c r="H2">
        <v>47.96</v>
      </c>
      <c r="I2" t="s">
        <v>2767</v>
      </c>
      <c r="J2">
        <v>21</v>
      </c>
      <c r="K2">
        <v>58.1</v>
      </c>
      <c r="L2">
        <v>0</v>
      </c>
      <c r="M2">
        <v>58</v>
      </c>
      <c r="N2">
        <v>48.94</v>
      </c>
      <c r="O2">
        <v>-7</v>
      </c>
      <c r="P2">
        <v>21</v>
      </c>
      <c r="Q2">
        <v>56.7</v>
      </c>
      <c r="S2">
        <f>(L2)+(M2/60)+(N2/3600)</f>
        <v>0.98026111111111114</v>
      </c>
      <c r="T2">
        <f>(O2)+(P2/60)+(Q2/3600)</f>
        <v>-6.6342500000000006</v>
      </c>
    </row>
    <row r="3" spans="1:20" x14ac:dyDescent="0.2">
      <c r="A3" s="2" t="s">
        <v>2765</v>
      </c>
      <c r="B3" t="s">
        <v>2768</v>
      </c>
      <c r="C3">
        <v>165</v>
      </c>
      <c r="D3">
        <v>2.1269999999999998</v>
      </c>
      <c r="E3" t="s">
        <v>2832</v>
      </c>
      <c r="F3">
        <v>1</v>
      </c>
      <c r="G3">
        <v>5</v>
      </c>
      <c r="H3">
        <v>19.89</v>
      </c>
      <c r="I3">
        <v>1</v>
      </c>
      <c r="J3">
        <v>44</v>
      </c>
      <c r="K3">
        <v>59.1</v>
      </c>
      <c r="L3">
        <v>1</v>
      </c>
      <c r="M3">
        <v>5</v>
      </c>
      <c r="N3">
        <v>19.66</v>
      </c>
      <c r="O3">
        <v>1</v>
      </c>
      <c r="P3">
        <v>44</v>
      </c>
      <c r="Q3">
        <v>56.4</v>
      </c>
      <c r="S3">
        <f t="shared" ref="S3:S30" si="0">(L3)+(M3/60)+(N3/3600)</f>
        <v>1.0887944444444444</v>
      </c>
      <c r="T3">
        <f t="shared" ref="T3:T30" si="1">(O3)+(P3/60)+(Q3/3600)</f>
        <v>1.7490000000000001</v>
      </c>
    </row>
    <row r="4" spans="1:20" x14ac:dyDescent="0.2">
      <c r="A4" s="2" t="s">
        <v>2765</v>
      </c>
      <c r="B4" t="s">
        <v>2769</v>
      </c>
      <c r="C4">
        <v>116</v>
      </c>
      <c r="D4">
        <v>1.4990000000000001</v>
      </c>
      <c r="E4" t="s">
        <v>2836</v>
      </c>
      <c r="F4">
        <v>1</v>
      </c>
      <c r="G4">
        <v>43</v>
      </c>
      <c r="H4">
        <v>50.25</v>
      </c>
      <c r="I4">
        <v>16</v>
      </c>
      <c r="J4">
        <v>7</v>
      </c>
      <c r="K4">
        <v>41</v>
      </c>
      <c r="L4">
        <v>1</v>
      </c>
      <c r="M4">
        <v>43</v>
      </c>
      <c r="N4">
        <v>50.12</v>
      </c>
      <c r="O4">
        <v>16</v>
      </c>
      <c r="P4">
        <v>7</v>
      </c>
      <c r="Q4">
        <v>39</v>
      </c>
      <c r="S4">
        <f t="shared" si="0"/>
        <v>1.730588888888889</v>
      </c>
      <c r="T4">
        <f t="shared" si="1"/>
        <v>16.127500000000001</v>
      </c>
    </row>
    <row r="5" spans="1:20" x14ac:dyDescent="0.2">
      <c r="A5" s="2" t="s">
        <v>2765</v>
      </c>
      <c r="B5" t="s">
        <v>2770</v>
      </c>
      <c r="C5">
        <v>103</v>
      </c>
      <c r="D5">
        <v>1.958</v>
      </c>
      <c r="E5" t="s">
        <v>2837</v>
      </c>
      <c r="F5">
        <v>1</v>
      </c>
      <c r="G5">
        <v>45</v>
      </c>
      <c r="H5">
        <v>4.18</v>
      </c>
      <c r="I5" t="s">
        <v>2771</v>
      </c>
      <c r="J5">
        <v>55</v>
      </c>
      <c r="K5">
        <v>42.7</v>
      </c>
      <c r="L5">
        <v>1</v>
      </c>
      <c r="M5">
        <v>45</v>
      </c>
      <c r="N5">
        <v>4.29</v>
      </c>
      <c r="O5">
        <v>-4</v>
      </c>
      <c r="P5">
        <v>55</v>
      </c>
      <c r="Q5">
        <v>51.6</v>
      </c>
      <c r="S5">
        <f t="shared" si="0"/>
        <v>1.7511916666666667</v>
      </c>
      <c r="T5">
        <f t="shared" si="1"/>
        <v>-3.069</v>
      </c>
    </row>
    <row r="6" spans="1:20" x14ac:dyDescent="0.2">
      <c r="A6" s="2" t="s">
        <v>2765</v>
      </c>
      <c r="B6" t="s">
        <v>2772</v>
      </c>
      <c r="C6">
        <v>22</v>
      </c>
      <c r="D6">
        <v>1.944</v>
      </c>
      <c r="E6">
        <v>0.44700000000000001</v>
      </c>
      <c r="F6">
        <v>1</v>
      </c>
      <c r="G6">
        <v>46</v>
      </c>
      <c r="H6">
        <v>55.35</v>
      </c>
      <c r="I6" t="s">
        <v>2773</v>
      </c>
      <c r="J6">
        <v>29</v>
      </c>
      <c r="K6">
        <v>42.9</v>
      </c>
      <c r="L6">
        <v>1</v>
      </c>
      <c r="M6">
        <v>46</v>
      </c>
      <c r="N6">
        <v>56</v>
      </c>
      <c r="O6">
        <v>-9</v>
      </c>
      <c r="P6">
        <v>29</v>
      </c>
      <c r="Q6">
        <v>52.5</v>
      </c>
      <c r="S6">
        <f t="shared" si="0"/>
        <v>1.7822222222222222</v>
      </c>
      <c r="T6">
        <f t="shared" si="1"/>
        <v>-8.502083333333335</v>
      </c>
    </row>
    <row r="7" spans="1:20" x14ac:dyDescent="0.2">
      <c r="A7" s="2" t="s">
        <v>2765</v>
      </c>
      <c r="B7" t="s">
        <v>2774</v>
      </c>
      <c r="C7">
        <v>164</v>
      </c>
      <c r="D7">
        <v>2.5179999999999998</v>
      </c>
      <c r="E7" t="s">
        <v>2838</v>
      </c>
      <c r="F7">
        <v>2</v>
      </c>
      <c r="G7">
        <v>32</v>
      </c>
      <c r="H7">
        <v>49.97</v>
      </c>
      <c r="I7" t="s">
        <v>2775</v>
      </c>
      <c r="J7">
        <v>23</v>
      </c>
      <c r="K7">
        <v>29.3</v>
      </c>
      <c r="L7">
        <v>2</v>
      </c>
      <c r="M7">
        <v>32</v>
      </c>
      <c r="N7">
        <v>49.86</v>
      </c>
      <c r="O7">
        <v>-3</v>
      </c>
      <c r="P7">
        <v>23</v>
      </c>
      <c r="Q7">
        <v>26</v>
      </c>
      <c r="S7">
        <f t="shared" si="0"/>
        <v>2.5471833333333334</v>
      </c>
      <c r="T7">
        <f t="shared" si="1"/>
        <v>-2.6094444444444447</v>
      </c>
    </row>
    <row r="8" spans="1:20" x14ac:dyDescent="0.2">
      <c r="A8" s="2" t="s">
        <v>2765</v>
      </c>
      <c r="B8" t="s">
        <v>2776</v>
      </c>
      <c r="C8">
        <v>11</v>
      </c>
      <c r="D8">
        <v>1.4079999999999999</v>
      </c>
      <c r="E8">
        <v>0.314</v>
      </c>
      <c r="F8">
        <v>8</v>
      </c>
      <c r="G8">
        <v>0</v>
      </c>
      <c r="H8">
        <v>12.37</v>
      </c>
      <c r="I8">
        <v>8</v>
      </c>
      <c r="J8">
        <v>12</v>
      </c>
      <c r="K8">
        <v>7</v>
      </c>
      <c r="L8">
        <v>8</v>
      </c>
      <c r="M8">
        <v>0</v>
      </c>
      <c r="N8">
        <v>13.06</v>
      </c>
      <c r="O8">
        <v>8</v>
      </c>
      <c r="P8">
        <v>12</v>
      </c>
      <c r="Q8">
        <v>8.4</v>
      </c>
      <c r="S8">
        <f t="shared" si="0"/>
        <v>8.003627777777778</v>
      </c>
      <c r="T8">
        <f t="shared" si="1"/>
        <v>8.2023333333333319</v>
      </c>
    </row>
    <row r="9" spans="1:20" x14ac:dyDescent="0.2">
      <c r="A9" s="2" t="s">
        <v>2765</v>
      </c>
      <c r="B9" t="s">
        <v>2777</v>
      </c>
      <c r="C9">
        <v>139</v>
      </c>
      <c r="D9">
        <v>2.536</v>
      </c>
      <c r="E9">
        <v>0.44900000000000001</v>
      </c>
      <c r="F9">
        <v>8</v>
      </c>
      <c r="G9">
        <v>7</v>
      </c>
      <c r="H9">
        <v>31.37</v>
      </c>
      <c r="I9">
        <v>44</v>
      </c>
      <c r="J9">
        <v>10</v>
      </c>
      <c r="K9">
        <v>51.3</v>
      </c>
      <c r="L9">
        <v>8</v>
      </c>
      <c r="M9">
        <v>7</v>
      </c>
      <c r="N9">
        <v>31.5</v>
      </c>
      <c r="O9">
        <v>44</v>
      </c>
      <c r="P9">
        <v>10</v>
      </c>
      <c r="Q9">
        <v>48.5</v>
      </c>
      <c r="S9">
        <f t="shared" si="0"/>
        <v>8.1254166666666663</v>
      </c>
      <c r="T9">
        <f t="shared" si="1"/>
        <v>44.180138888888884</v>
      </c>
    </row>
    <row r="10" spans="1:20" x14ac:dyDescent="0.2">
      <c r="A10" s="2" t="s">
        <v>2765</v>
      </c>
      <c r="B10" t="s">
        <v>2778</v>
      </c>
      <c r="C10">
        <v>141</v>
      </c>
      <c r="D10">
        <v>1.425</v>
      </c>
      <c r="E10">
        <v>0.24099999999999999</v>
      </c>
      <c r="F10">
        <v>8</v>
      </c>
      <c r="G10">
        <v>46</v>
      </c>
      <c r="H10">
        <v>47.53</v>
      </c>
      <c r="I10">
        <v>4</v>
      </c>
      <c r="J10">
        <v>46</v>
      </c>
      <c r="K10">
        <v>9.3000000000000007</v>
      </c>
      <c r="L10">
        <v>8</v>
      </c>
      <c r="M10">
        <v>46</v>
      </c>
      <c r="N10">
        <v>47.5</v>
      </c>
      <c r="O10">
        <v>4</v>
      </c>
      <c r="P10">
        <v>46</v>
      </c>
      <c r="Q10">
        <v>5.0999999999999996</v>
      </c>
      <c r="S10">
        <f t="shared" si="0"/>
        <v>8.7798611111111118</v>
      </c>
      <c r="T10">
        <f t="shared" si="1"/>
        <v>4.7680833333333332</v>
      </c>
    </row>
    <row r="11" spans="1:20" x14ac:dyDescent="0.2">
      <c r="A11" s="2" t="s">
        <v>2765</v>
      </c>
      <c r="B11" t="s">
        <v>2779</v>
      </c>
      <c r="C11">
        <v>30</v>
      </c>
      <c r="D11">
        <v>0.91900000000000004</v>
      </c>
      <c r="E11">
        <v>0.27200000000000002</v>
      </c>
      <c r="F11">
        <v>8</v>
      </c>
      <c r="G11">
        <v>51</v>
      </c>
      <c r="H11">
        <v>26.39</v>
      </c>
      <c r="I11">
        <v>35</v>
      </c>
      <c r="J11">
        <v>58</v>
      </c>
      <c r="K11">
        <v>19.399999999999999</v>
      </c>
      <c r="L11">
        <v>8</v>
      </c>
      <c r="M11">
        <v>51</v>
      </c>
      <c r="N11">
        <v>26.5</v>
      </c>
      <c r="O11">
        <v>35</v>
      </c>
      <c r="P11">
        <v>58</v>
      </c>
      <c r="Q11">
        <v>13.8</v>
      </c>
      <c r="S11">
        <f t="shared" si="0"/>
        <v>8.8573611111111106</v>
      </c>
      <c r="T11">
        <f t="shared" si="1"/>
        <v>35.970500000000001</v>
      </c>
    </row>
    <row r="12" spans="1:20" x14ac:dyDescent="0.2">
      <c r="A12" s="2" t="s">
        <v>2765</v>
      </c>
      <c r="B12" t="s">
        <v>2780</v>
      </c>
      <c r="C12" t="s">
        <v>2781</v>
      </c>
      <c r="D12">
        <v>1.4370000000000001</v>
      </c>
      <c r="E12">
        <v>0.29799999999999999</v>
      </c>
      <c r="F12">
        <v>8</v>
      </c>
      <c r="G12">
        <v>54</v>
      </c>
      <c r="H12">
        <v>28.63</v>
      </c>
      <c r="I12">
        <v>10</v>
      </c>
      <c r="J12">
        <v>8</v>
      </c>
      <c r="K12">
        <v>11.3</v>
      </c>
      <c r="L12">
        <v>8</v>
      </c>
      <c r="M12">
        <v>54</v>
      </c>
      <c r="N12">
        <v>28.72</v>
      </c>
      <c r="O12">
        <v>10</v>
      </c>
      <c r="P12">
        <v>8</v>
      </c>
      <c r="Q12">
        <v>14.7</v>
      </c>
      <c r="S12">
        <f t="shared" si="0"/>
        <v>8.9079777777777789</v>
      </c>
      <c r="T12">
        <f t="shared" si="1"/>
        <v>10.137416666666667</v>
      </c>
    </row>
    <row r="13" spans="1:20" x14ac:dyDescent="0.2">
      <c r="A13" s="2" t="s">
        <v>2765</v>
      </c>
      <c r="B13" t="s">
        <v>2780</v>
      </c>
      <c r="C13" t="s">
        <v>2782</v>
      </c>
      <c r="D13">
        <v>1.2709999999999999</v>
      </c>
      <c r="E13">
        <v>0.29799999999999999</v>
      </c>
      <c r="F13">
        <v>8</v>
      </c>
      <c r="G13">
        <v>54</v>
      </c>
      <c r="H13">
        <v>28.97</v>
      </c>
      <c r="I13">
        <v>10</v>
      </c>
      <c r="J13">
        <v>8</v>
      </c>
      <c r="K13">
        <v>19.899999999999999</v>
      </c>
      <c r="L13">
        <v>8</v>
      </c>
      <c r="M13">
        <v>54</v>
      </c>
      <c r="N13">
        <v>28.72</v>
      </c>
      <c r="O13">
        <v>10</v>
      </c>
      <c r="P13">
        <v>8</v>
      </c>
      <c r="Q13">
        <v>14.7</v>
      </c>
      <c r="S13">
        <f t="shared" si="0"/>
        <v>8.9079777777777789</v>
      </c>
      <c r="T13">
        <f t="shared" si="1"/>
        <v>10.137416666666667</v>
      </c>
    </row>
    <row r="14" spans="1:20" x14ac:dyDescent="0.2">
      <c r="A14" s="2" t="s">
        <v>2765</v>
      </c>
      <c r="B14" t="s">
        <v>2783</v>
      </c>
      <c r="C14">
        <v>31</v>
      </c>
      <c r="D14">
        <v>1.4870000000000001</v>
      </c>
      <c r="E14">
        <v>0.68300000000000005</v>
      </c>
      <c r="F14">
        <v>9</v>
      </c>
      <c r="G14">
        <v>21</v>
      </c>
      <c r="H14">
        <v>26.46</v>
      </c>
      <c r="I14">
        <v>18</v>
      </c>
      <c r="J14">
        <v>10</v>
      </c>
      <c r="K14">
        <v>13.7</v>
      </c>
      <c r="L14">
        <v>9</v>
      </c>
      <c r="M14">
        <v>21</v>
      </c>
      <c r="N14">
        <v>25.74</v>
      </c>
      <c r="O14">
        <v>18</v>
      </c>
      <c r="P14">
        <v>10</v>
      </c>
      <c r="Q14">
        <v>17.3</v>
      </c>
      <c r="S14">
        <f t="shared" si="0"/>
        <v>9.357149999999999</v>
      </c>
      <c r="T14">
        <f t="shared" si="1"/>
        <v>18.171472222222224</v>
      </c>
    </row>
    <row r="15" spans="1:20" x14ac:dyDescent="0.2">
      <c r="A15" s="2" t="s">
        <v>2765</v>
      </c>
      <c r="B15" t="s">
        <v>2784</v>
      </c>
      <c r="C15">
        <v>117</v>
      </c>
      <c r="D15">
        <v>1.1140000000000001</v>
      </c>
      <c r="E15" t="s">
        <v>2839</v>
      </c>
      <c r="F15">
        <v>10</v>
      </c>
      <c r="G15">
        <v>2</v>
      </c>
      <c r="H15">
        <v>0.49</v>
      </c>
      <c r="I15">
        <v>60</v>
      </c>
      <c r="J15">
        <v>20</v>
      </c>
      <c r="K15">
        <v>26.5</v>
      </c>
      <c r="L15">
        <v>10</v>
      </c>
      <c r="M15">
        <v>2</v>
      </c>
      <c r="N15">
        <v>2.5099999999999998</v>
      </c>
      <c r="O15">
        <v>60</v>
      </c>
      <c r="P15">
        <v>20</v>
      </c>
      <c r="Q15">
        <v>26.3</v>
      </c>
      <c r="S15">
        <f t="shared" si="0"/>
        <v>10.034030555555555</v>
      </c>
      <c r="T15">
        <f t="shared" si="1"/>
        <v>60.34063888888889</v>
      </c>
    </row>
    <row r="16" spans="1:20" x14ac:dyDescent="0.2">
      <c r="A16" s="2" t="s">
        <v>2765</v>
      </c>
      <c r="B16" t="s">
        <v>2785</v>
      </c>
      <c r="C16">
        <v>15</v>
      </c>
      <c r="D16">
        <v>2.1619999999999999</v>
      </c>
      <c r="E16">
        <v>0.30599999999999999</v>
      </c>
      <c r="F16">
        <v>10</v>
      </c>
      <c r="G16">
        <v>9</v>
      </c>
      <c r="H16">
        <v>0.06</v>
      </c>
      <c r="I16">
        <v>19</v>
      </c>
      <c r="J16">
        <v>37</v>
      </c>
      <c r="K16">
        <v>23.4</v>
      </c>
      <c r="L16">
        <v>10</v>
      </c>
      <c r="M16">
        <v>8</v>
      </c>
      <c r="N16">
        <v>59.77</v>
      </c>
      <c r="O16">
        <v>19</v>
      </c>
      <c r="P16">
        <v>37</v>
      </c>
      <c r="Q16">
        <v>17.5</v>
      </c>
      <c r="S16">
        <f t="shared" si="0"/>
        <v>10.14993611111111</v>
      </c>
      <c r="T16">
        <f t="shared" si="1"/>
        <v>19.621527777777779</v>
      </c>
    </row>
    <row r="17" spans="1:20" x14ac:dyDescent="0.2">
      <c r="A17" s="2" t="s">
        <v>2765</v>
      </c>
      <c r="B17" t="s">
        <v>2786</v>
      </c>
      <c r="C17">
        <v>33</v>
      </c>
      <c r="D17">
        <v>1.028</v>
      </c>
      <c r="E17">
        <v>0.32200000000000001</v>
      </c>
      <c r="F17">
        <v>10</v>
      </c>
      <c r="G17">
        <v>49</v>
      </c>
      <c r="H17">
        <v>23.7</v>
      </c>
      <c r="I17">
        <v>35</v>
      </c>
      <c r="J17">
        <v>44</v>
      </c>
      <c r="K17">
        <v>42.2</v>
      </c>
      <c r="L17">
        <v>10</v>
      </c>
      <c r="M17">
        <v>49</v>
      </c>
      <c r="N17">
        <v>23.38</v>
      </c>
      <c r="O17">
        <v>35</v>
      </c>
      <c r="P17">
        <v>44</v>
      </c>
      <c r="Q17">
        <v>41</v>
      </c>
      <c r="S17">
        <f t="shared" si="0"/>
        <v>10.82316111111111</v>
      </c>
      <c r="T17">
        <f t="shared" si="1"/>
        <v>35.744722222222222</v>
      </c>
    </row>
    <row r="18" spans="1:20" x14ac:dyDescent="0.2">
      <c r="A18" s="2" t="s">
        <v>2765</v>
      </c>
      <c r="B18" t="s">
        <v>2787</v>
      </c>
      <c r="C18">
        <v>104</v>
      </c>
      <c r="D18">
        <v>2.4809999999999999</v>
      </c>
      <c r="E18" t="s">
        <v>2840</v>
      </c>
      <c r="F18">
        <v>11</v>
      </c>
      <c r="G18">
        <v>10</v>
      </c>
      <c r="H18">
        <v>19.97</v>
      </c>
      <c r="I18">
        <v>64</v>
      </c>
      <c r="J18">
        <v>59</v>
      </c>
      <c r="K18">
        <v>44.7</v>
      </c>
      <c r="L18">
        <v>11</v>
      </c>
      <c r="M18">
        <v>10</v>
      </c>
      <c r="N18">
        <v>17.690000000000001</v>
      </c>
      <c r="O18">
        <v>64</v>
      </c>
      <c r="P18">
        <v>59</v>
      </c>
      <c r="Q18">
        <v>48.2</v>
      </c>
      <c r="S18">
        <f t="shared" si="0"/>
        <v>11.171580555555556</v>
      </c>
      <c r="T18">
        <f t="shared" si="1"/>
        <v>64.996722222222218</v>
      </c>
    </row>
    <row r="19" spans="1:20" x14ac:dyDescent="0.2">
      <c r="A19" s="2" t="s">
        <v>2765</v>
      </c>
      <c r="B19" t="s">
        <v>2788</v>
      </c>
      <c r="C19">
        <v>16</v>
      </c>
      <c r="D19">
        <v>1.9450000000000001</v>
      </c>
      <c r="E19" t="s">
        <v>2841</v>
      </c>
      <c r="F19">
        <v>11</v>
      </c>
      <c r="G19">
        <v>11</v>
      </c>
      <c r="H19">
        <v>3.93</v>
      </c>
      <c r="I19">
        <v>53</v>
      </c>
      <c r="J19">
        <v>8</v>
      </c>
      <c r="K19">
        <v>47.1</v>
      </c>
      <c r="L19">
        <v>11</v>
      </c>
      <c r="M19">
        <v>11</v>
      </c>
      <c r="N19">
        <v>3.3</v>
      </c>
      <c r="O19">
        <v>53</v>
      </c>
      <c r="P19">
        <v>8</v>
      </c>
      <c r="Q19">
        <v>51.8</v>
      </c>
      <c r="S19">
        <f t="shared" si="0"/>
        <v>11.18425</v>
      </c>
      <c r="T19">
        <f t="shared" si="1"/>
        <v>53.147722222222221</v>
      </c>
    </row>
    <row r="20" spans="1:20" x14ac:dyDescent="0.2">
      <c r="A20" s="2" t="s">
        <v>2765</v>
      </c>
      <c r="B20" t="s">
        <v>2789</v>
      </c>
      <c r="C20">
        <v>105</v>
      </c>
      <c r="D20">
        <v>1.718</v>
      </c>
      <c r="E20" t="s">
        <v>2842</v>
      </c>
      <c r="F20">
        <v>11</v>
      </c>
      <c r="G20">
        <v>15</v>
      </c>
      <c r="H20">
        <v>4.0199999999999996</v>
      </c>
      <c r="I20">
        <v>16</v>
      </c>
      <c r="J20">
        <v>45</v>
      </c>
      <c r="K20">
        <v>34.5</v>
      </c>
      <c r="L20">
        <v>11</v>
      </c>
      <c r="M20">
        <v>15</v>
      </c>
      <c r="N20">
        <v>4.3899999999999997</v>
      </c>
      <c r="O20">
        <v>16</v>
      </c>
      <c r="P20">
        <v>45</v>
      </c>
      <c r="Q20">
        <v>38.6</v>
      </c>
      <c r="S20">
        <f t="shared" si="0"/>
        <v>11.251219444444445</v>
      </c>
      <c r="T20">
        <f t="shared" si="1"/>
        <v>16.760722222222221</v>
      </c>
    </row>
    <row r="21" spans="1:20" x14ac:dyDescent="0.2">
      <c r="A21" s="2" t="s">
        <v>2765</v>
      </c>
      <c r="B21" t="s">
        <v>2790</v>
      </c>
      <c r="C21">
        <v>17</v>
      </c>
      <c r="D21">
        <v>0.90900000000000003</v>
      </c>
      <c r="E21" t="s">
        <v>2843</v>
      </c>
      <c r="F21">
        <v>11</v>
      </c>
      <c r="G21">
        <v>38</v>
      </c>
      <c r="H21">
        <v>9</v>
      </c>
      <c r="I21">
        <v>27</v>
      </c>
      <c r="J21">
        <v>54</v>
      </c>
      <c r="K21">
        <v>39</v>
      </c>
      <c r="L21">
        <v>11</v>
      </c>
      <c r="M21">
        <v>38</v>
      </c>
      <c r="N21">
        <v>8.9499999999999993</v>
      </c>
      <c r="O21">
        <v>27</v>
      </c>
      <c r="P21">
        <v>54</v>
      </c>
      <c r="Q21">
        <v>30.7</v>
      </c>
      <c r="S21">
        <f t="shared" si="0"/>
        <v>11.635819444444444</v>
      </c>
      <c r="T21">
        <f t="shared" si="1"/>
        <v>27.908527777777778</v>
      </c>
    </row>
    <row r="22" spans="1:20" x14ac:dyDescent="0.2">
      <c r="A22" s="2" t="s">
        <v>2765</v>
      </c>
      <c r="B22" t="s">
        <v>2791</v>
      </c>
      <c r="C22">
        <v>107</v>
      </c>
      <c r="D22">
        <v>1.2050000000000001</v>
      </c>
      <c r="E22">
        <v>0.21199999999999999</v>
      </c>
      <c r="F22">
        <v>11</v>
      </c>
      <c r="G22">
        <v>47</v>
      </c>
      <c r="H22">
        <v>23.68</v>
      </c>
      <c r="I22">
        <v>33</v>
      </c>
      <c r="J22">
        <v>31</v>
      </c>
      <c r="K22">
        <v>53.6</v>
      </c>
      <c r="L22">
        <v>11</v>
      </c>
      <c r="M22">
        <v>47</v>
      </c>
      <c r="N22">
        <v>23.3</v>
      </c>
      <c r="O22">
        <v>33</v>
      </c>
      <c r="P22">
        <v>31</v>
      </c>
      <c r="Q22">
        <v>53.6</v>
      </c>
      <c r="S22">
        <f t="shared" si="0"/>
        <v>11.789805555555555</v>
      </c>
      <c r="T22">
        <f t="shared" si="1"/>
        <v>33.531555555555556</v>
      </c>
    </row>
    <row r="23" spans="1:20" x14ac:dyDescent="0.2">
      <c r="A23" s="2" t="s">
        <v>2765</v>
      </c>
      <c r="B23" t="s">
        <v>2792</v>
      </c>
      <c r="C23">
        <v>108</v>
      </c>
      <c r="D23">
        <v>1.5349999999999999</v>
      </c>
      <c r="E23" t="s">
        <v>2844</v>
      </c>
      <c r="F23">
        <v>11</v>
      </c>
      <c r="G23">
        <v>56</v>
      </c>
      <c r="H23">
        <v>5.5</v>
      </c>
      <c r="I23">
        <v>19</v>
      </c>
      <c r="J23">
        <v>11</v>
      </c>
      <c r="K23">
        <v>7.3</v>
      </c>
      <c r="L23">
        <v>11</v>
      </c>
      <c r="M23">
        <v>56</v>
      </c>
      <c r="N23">
        <v>5.5</v>
      </c>
      <c r="O23">
        <v>19</v>
      </c>
      <c r="P23">
        <v>11</v>
      </c>
      <c r="Q23">
        <v>12.7</v>
      </c>
      <c r="S23">
        <f t="shared" si="0"/>
        <v>11.934861111111111</v>
      </c>
      <c r="T23">
        <f t="shared" si="1"/>
        <v>19.18686111111111</v>
      </c>
    </row>
    <row r="24" spans="1:20" x14ac:dyDescent="0.2">
      <c r="A24" s="2" t="s">
        <v>2765</v>
      </c>
      <c r="B24" t="s">
        <v>2793</v>
      </c>
      <c r="C24">
        <v>13</v>
      </c>
      <c r="D24">
        <v>1.8640000000000001</v>
      </c>
      <c r="E24">
        <v>0.41</v>
      </c>
      <c r="F24">
        <v>12</v>
      </c>
      <c r="G24">
        <v>37</v>
      </c>
      <c r="H24">
        <v>36.130000000000003</v>
      </c>
      <c r="I24">
        <v>55</v>
      </c>
      <c r="J24">
        <v>33</v>
      </c>
      <c r="K24">
        <v>47.6</v>
      </c>
      <c r="L24">
        <v>12</v>
      </c>
      <c r="M24">
        <v>37</v>
      </c>
      <c r="N24">
        <v>36.200000000000003</v>
      </c>
      <c r="O24">
        <v>55</v>
      </c>
      <c r="P24">
        <v>33</v>
      </c>
      <c r="Q24">
        <v>42.9</v>
      </c>
      <c r="S24">
        <f t="shared" si="0"/>
        <v>12.626722222222222</v>
      </c>
      <c r="T24">
        <f t="shared" si="1"/>
        <v>55.561916666666662</v>
      </c>
    </row>
    <row r="25" spans="1:20" x14ac:dyDescent="0.2">
      <c r="A25" s="2" t="s">
        <v>2765</v>
      </c>
      <c r="B25" t="s">
        <v>2794</v>
      </c>
      <c r="C25">
        <v>14</v>
      </c>
      <c r="D25">
        <v>1.3280000000000001</v>
      </c>
      <c r="E25">
        <v>0.44400000000000001</v>
      </c>
      <c r="F25">
        <v>17</v>
      </c>
      <c r="G25">
        <v>23</v>
      </c>
      <c r="H25">
        <v>36.5</v>
      </c>
      <c r="I25">
        <v>34</v>
      </c>
      <c r="J25">
        <v>11</v>
      </c>
      <c r="K25">
        <v>55.9</v>
      </c>
      <c r="L25">
        <v>17</v>
      </c>
      <c r="M25">
        <v>23</v>
      </c>
      <c r="N25">
        <v>36.200000000000003</v>
      </c>
      <c r="O25">
        <v>34</v>
      </c>
      <c r="P25">
        <v>11</v>
      </c>
      <c r="Q25">
        <v>58.1</v>
      </c>
      <c r="S25">
        <f t="shared" si="0"/>
        <v>17.393388888888889</v>
      </c>
      <c r="T25">
        <f t="shared" si="1"/>
        <v>34.199472222222219</v>
      </c>
    </row>
    <row r="26" spans="1:20" x14ac:dyDescent="0.2">
      <c r="A26" s="2" t="s">
        <v>2765</v>
      </c>
      <c r="B26" t="s">
        <v>2795</v>
      </c>
      <c r="C26">
        <v>128</v>
      </c>
      <c r="D26">
        <v>2.2250000000000001</v>
      </c>
      <c r="E26" t="s">
        <v>2845</v>
      </c>
      <c r="F26">
        <v>19</v>
      </c>
      <c r="G26">
        <v>58</v>
      </c>
      <c r="H26">
        <v>35.65</v>
      </c>
      <c r="I26">
        <v>59</v>
      </c>
      <c r="J26">
        <v>50</v>
      </c>
      <c r="K26">
        <v>53.6</v>
      </c>
      <c r="L26">
        <v>19</v>
      </c>
      <c r="M26">
        <v>58</v>
      </c>
      <c r="N26">
        <v>35.32</v>
      </c>
      <c r="O26">
        <v>59</v>
      </c>
      <c r="P26">
        <v>50</v>
      </c>
      <c r="Q26">
        <v>58.9</v>
      </c>
      <c r="S26">
        <f t="shared" si="0"/>
        <v>19.976477777777777</v>
      </c>
      <c r="T26">
        <f t="shared" si="1"/>
        <v>59.849694444444445</v>
      </c>
    </row>
    <row r="27" spans="1:20" x14ac:dyDescent="0.2">
      <c r="A27" s="2" t="s">
        <v>2765</v>
      </c>
      <c r="B27" t="s">
        <v>2796</v>
      </c>
      <c r="C27">
        <v>163</v>
      </c>
      <c r="D27">
        <v>2.081</v>
      </c>
      <c r="E27">
        <v>0.29099999999999998</v>
      </c>
      <c r="F27">
        <v>21</v>
      </c>
      <c r="G27">
        <v>58</v>
      </c>
      <c r="H27">
        <v>43.8</v>
      </c>
      <c r="I27">
        <v>2</v>
      </c>
      <c r="J27">
        <v>57</v>
      </c>
      <c r="K27">
        <v>26.8</v>
      </c>
      <c r="L27">
        <v>21</v>
      </c>
      <c r="M27">
        <v>58</v>
      </c>
      <c r="N27">
        <v>43.67</v>
      </c>
      <c r="O27">
        <v>2</v>
      </c>
      <c r="P27">
        <v>57</v>
      </c>
      <c r="Q27">
        <v>30.2</v>
      </c>
      <c r="S27">
        <f t="shared" si="0"/>
        <v>21.978797222222219</v>
      </c>
      <c r="T27">
        <f t="shared" si="1"/>
        <v>2.958388888888889</v>
      </c>
    </row>
    <row r="28" spans="1:20" x14ac:dyDescent="0.2">
      <c r="A28" s="2" t="s">
        <v>2765</v>
      </c>
      <c r="B28" t="s">
        <v>2797</v>
      </c>
      <c r="C28" t="s">
        <v>2798</v>
      </c>
      <c r="D28">
        <v>2.3090000000000002</v>
      </c>
      <c r="E28">
        <v>0.48499999999999999</v>
      </c>
      <c r="F28">
        <v>22</v>
      </c>
      <c r="G28">
        <v>22</v>
      </c>
      <c r="H28">
        <v>8.58</v>
      </c>
      <c r="I28">
        <v>27</v>
      </c>
      <c r="J28">
        <v>45</v>
      </c>
      <c r="K28">
        <v>24.7</v>
      </c>
      <c r="L28">
        <v>22</v>
      </c>
      <c r="M28">
        <v>22</v>
      </c>
      <c r="N28">
        <v>8.57</v>
      </c>
      <c r="O28">
        <v>27</v>
      </c>
      <c r="P28">
        <v>45</v>
      </c>
      <c r="Q28">
        <v>35.6</v>
      </c>
      <c r="S28">
        <f t="shared" si="0"/>
        <v>22.369047222222221</v>
      </c>
      <c r="T28">
        <f t="shared" si="1"/>
        <v>27.759888888888888</v>
      </c>
    </row>
    <row r="29" spans="1:20" x14ac:dyDescent="0.2">
      <c r="A29" s="2" t="s">
        <v>2765</v>
      </c>
      <c r="B29" t="s">
        <v>2797</v>
      </c>
      <c r="C29" t="s">
        <v>2799</v>
      </c>
      <c r="D29">
        <v>2.8069999999999999</v>
      </c>
      <c r="E29">
        <v>0.48499999999999999</v>
      </c>
      <c r="F29">
        <v>22</v>
      </c>
      <c r="G29">
        <v>22</v>
      </c>
      <c r="H29">
        <v>9.0399999999999991</v>
      </c>
      <c r="I29">
        <v>27</v>
      </c>
      <c r="J29">
        <v>45</v>
      </c>
      <c r="K29">
        <v>37.6</v>
      </c>
      <c r="L29">
        <v>22</v>
      </c>
      <c r="M29">
        <v>22</v>
      </c>
      <c r="N29">
        <v>8.57</v>
      </c>
      <c r="O29">
        <v>27</v>
      </c>
      <c r="P29">
        <v>45</v>
      </c>
      <c r="Q29">
        <v>35.6</v>
      </c>
      <c r="S29">
        <f t="shared" si="0"/>
        <v>22.369047222222221</v>
      </c>
      <c r="T29">
        <f t="shared" si="1"/>
        <v>27.759888888888888</v>
      </c>
    </row>
    <row r="30" spans="1:20" x14ac:dyDescent="0.2">
      <c r="A30" s="2" t="s">
        <v>2765</v>
      </c>
      <c r="B30" t="s">
        <v>2800</v>
      </c>
      <c r="C30">
        <v>111</v>
      </c>
      <c r="D30">
        <v>1.93</v>
      </c>
      <c r="E30" t="s">
        <v>2846</v>
      </c>
      <c r="F30">
        <v>23</v>
      </c>
      <c r="G30">
        <v>0</v>
      </c>
      <c r="H30">
        <v>18.27</v>
      </c>
      <c r="I30">
        <v>22</v>
      </c>
      <c r="J30">
        <v>13</v>
      </c>
      <c r="K30">
        <v>18</v>
      </c>
      <c r="L30">
        <v>23</v>
      </c>
      <c r="M30">
        <v>0</v>
      </c>
      <c r="N30">
        <v>17.25</v>
      </c>
      <c r="O30">
        <v>22</v>
      </c>
      <c r="P30">
        <v>13</v>
      </c>
      <c r="Q30">
        <v>29.7</v>
      </c>
      <c r="S30">
        <f t="shared" si="0"/>
        <v>23.004791666666666</v>
      </c>
      <c r="T30">
        <f t="shared" si="1"/>
        <v>22.224916666666665</v>
      </c>
    </row>
    <row r="31" spans="1:20" x14ac:dyDescent="0.2">
      <c r="A31" s="2" t="s">
        <v>2765</v>
      </c>
      <c r="B31" t="s">
        <v>2801</v>
      </c>
      <c r="C31">
        <v>21</v>
      </c>
      <c r="F31">
        <v>0</v>
      </c>
      <c r="G31">
        <v>22</v>
      </c>
      <c r="H31">
        <v>40.92</v>
      </c>
      <c r="I31">
        <v>14</v>
      </c>
      <c r="J31">
        <v>31</v>
      </c>
      <c r="K31">
        <v>10.4</v>
      </c>
      <c r="L31">
        <v>0.38</v>
      </c>
      <c r="M31">
        <v>2.73</v>
      </c>
      <c r="N31">
        <v>3.3</v>
      </c>
      <c r="O31">
        <v>9.9</v>
      </c>
      <c r="S31">
        <f>(F31)+(G31/60)+(H31/3600)</f>
        <v>0.37803333333333333</v>
      </c>
      <c r="T31">
        <f>(I31)+(J31/60)+(K31/3600)</f>
        <v>14.519555555555556</v>
      </c>
    </row>
    <row r="32" spans="1:20" x14ac:dyDescent="0.2">
      <c r="A32" s="2" t="s">
        <v>2765</v>
      </c>
      <c r="B32" t="s">
        <v>2802</v>
      </c>
      <c r="C32">
        <v>102</v>
      </c>
      <c r="F32">
        <v>0</v>
      </c>
      <c r="G32">
        <v>58</v>
      </c>
      <c r="H32">
        <v>48.95</v>
      </c>
      <c r="I32">
        <v>-7</v>
      </c>
      <c r="J32">
        <v>21</v>
      </c>
      <c r="K32">
        <v>56.7</v>
      </c>
      <c r="L32">
        <v>0.63900000000000001</v>
      </c>
      <c r="M32">
        <v>1.873</v>
      </c>
      <c r="N32" t="s">
        <v>2803</v>
      </c>
      <c r="O32" t="s">
        <v>2803</v>
      </c>
      <c r="S32">
        <f t="shared" ref="S32:S81" si="2">(F32)+(G32/60)+(H32/3600)</f>
        <v>0.98026388888888893</v>
      </c>
      <c r="T32">
        <f t="shared" ref="T32:T81" si="3">(I32)+(J32/60)+(K32/3600)</f>
        <v>-6.6342500000000006</v>
      </c>
    </row>
    <row r="33" spans="1:20" x14ac:dyDescent="0.2">
      <c r="A33" s="2" t="s">
        <v>2765</v>
      </c>
      <c r="B33" t="s">
        <v>2804</v>
      </c>
      <c r="C33">
        <v>165</v>
      </c>
      <c r="F33">
        <v>1</v>
      </c>
      <c r="G33">
        <v>5</v>
      </c>
      <c r="H33">
        <v>19.649999999999999</v>
      </c>
      <c r="I33">
        <v>1</v>
      </c>
      <c r="J33">
        <v>44</v>
      </c>
      <c r="K33">
        <v>56.4</v>
      </c>
      <c r="L33">
        <v>0.36099999999999999</v>
      </c>
      <c r="M33">
        <v>2.1269999999999998</v>
      </c>
      <c r="N33">
        <v>3.5</v>
      </c>
      <c r="O33">
        <v>5.4</v>
      </c>
      <c r="S33">
        <f t="shared" si="2"/>
        <v>1.0887916666666666</v>
      </c>
      <c r="T33">
        <f t="shared" si="3"/>
        <v>1.7490000000000001</v>
      </c>
    </row>
    <row r="34" spans="1:20" x14ac:dyDescent="0.2">
      <c r="A34" s="2" t="s">
        <v>2765</v>
      </c>
      <c r="B34" t="s">
        <v>2769</v>
      </c>
      <c r="C34">
        <v>116</v>
      </c>
      <c r="F34">
        <v>1</v>
      </c>
      <c r="G34">
        <v>43</v>
      </c>
      <c r="H34">
        <v>50.13</v>
      </c>
      <c r="I34">
        <v>16</v>
      </c>
      <c r="J34">
        <v>7</v>
      </c>
      <c r="K34">
        <v>39</v>
      </c>
      <c r="L34">
        <v>0.41499999999999998</v>
      </c>
      <c r="M34">
        <v>1.4990000000000001</v>
      </c>
      <c r="N34">
        <v>2.7</v>
      </c>
      <c r="O34">
        <v>10.7</v>
      </c>
      <c r="S34">
        <f t="shared" si="2"/>
        <v>1.7305916666666668</v>
      </c>
      <c r="T34">
        <f t="shared" si="3"/>
        <v>16.127500000000001</v>
      </c>
    </row>
    <row r="35" spans="1:20" x14ac:dyDescent="0.2">
      <c r="A35" s="2" t="s">
        <v>2765</v>
      </c>
      <c r="B35" t="s">
        <v>2770</v>
      </c>
      <c r="C35">
        <v>103</v>
      </c>
      <c r="F35">
        <v>1</v>
      </c>
      <c r="G35">
        <v>45</v>
      </c>
      <c r="H35">
        <v>4.29</v>
      </c>
      <c r="I35">
        <v>-4</v>
      </c>
      <c r="J35">
        <v>55</v>
      </c>
      <c r="K35">
        <v>51.6</v>
      </c>
      <c r="L35">
        <v>0.63300000000000001</v>
      </c>
      <c r="M35">
        <v>1.958</v>
      </c>
      <c r="N35">
        <v>1.9</v>
      </c>
      <c r="O35">
        <v>4.7</v>
      </c>
      <c r="S35">
        <f t="shared" si="2"/>
        <v>1.7511916666666667</v>
      </c>
      <c r="T35">
        <f t="shared" si="3"/>
        <v>-3.069</v>
      </c>
    </row>
    <row r="36" spans="1:20" x14ac:dyDescent="0.2">
      <c r="A36" s="2" t="s">
        <v>2765</v>
      </c>
      <c r="B36" t="s">
        <v>2772</v>
      </c>
      <c r="C36">
        <v>22</v>
      </c>
      <c r="F36">
        <v>1</v>
      </c>
      <c r="G36">
        <v>46</v>
      </c>
      <c r="H36">
        <v>56.01</v>
      </c>
      <c r="I36">
        <v>-9</v>
      </c>
      <c r="J36">
        <v>29</v>
      </c>
      <c r="K36">
        <v>52.5</v>
      </c>
      <c r="L36">
        <v>0.44</v>
      </c>
      <c r="M36">
        <v>1.944</v>
      </c>
      <c r="N36">
        <v>11.9</v>
      </c>
      <c r="O36">
        <v>9.6999999999999993</v>
      </c>
      <c r="S36">
        <f t="shared" si="2"/>
        <v>1.7822249999999999</v>
      </c>
      <c r="T36">
        <f t="shared" si="3"/>
        <v>-8.502083333333335</v>
      </c>
    </row>
    <row r="37" spans="1:20" x14ac:dyDescent="0.2">
      <c r="A37" s="2" t="s">
        <v>2765</v>
      </c>
      <c r="B37" t="s">
        <v>2774</v>
      </c>
      <c r="C37">
        <v>164</v>
      </c>
      <c r="F37">
        <v>2</v>
      </c>
      <c r="G37">
        <v>32</v>
      </c>
      <c r="H37">
        <v>49.87</v>
      </c>
      <c r="I37">
        <v>-3</v>
      </c>
      <c r="J37">
        <v>23</v>
      </c>
      <c r="K37">
        <v>26</v>
      </c>
      <c r="L37">
        <v>0.45</v>
      </c>
      <c r="M37">
        <v>2.5179999999999998</v>
      </c>
      <c r="N37">
        <v>3.7</v>
      </c>
      <c r="O37">
        <v>20.8</v>
      </c>
      <c r="S37">
        <f t="shared" si="2"/>
        <v>2.5471861111111109</v>
      </c>
      <c r="T37">
        <f t="shared" si="3"/>
        <v>-2.6094444444444447</v>
      </c>
    </row>
    <row r="38" spans="1:20" x14ac:dyDescent="0.2">
      <c r="A38" s="2" t="s">
        <v>2765</v>
      </c>
      <c r="B38" t="s">
        <v>2776</v>
      </c>
      <c r="C38">
        <v>11</v>
      </c>
      <c r="F38">
        <v>8</v>
      </c>
      <c r="G38">
        <v>0</v>
      </c>
      <c r="H38">
        <v>13.06</v>
      </c>
      <c r="I38">
        <v>8</v>
      </c>
      <c r="J38">
        <v>12</v>
      </c>
      <c r="K38">
        <v>8.4</v>
      </c>
      <c r="L38">
        <v>0.314</v>
      </c>
      <c r="M38">
        <v>1.4079999999999999</v>
      </c>
      <c r="N38" t="s">
        <v>2803</v>
      </c>
      <c r="O38" t="s">
        <v>2803</v>
      </c>
      <c r="S38">
        <f t="shared" si="2"/>
        <v>8.003627777777778</v>
      </c>
      <c r="T38">
        <f t="shared" si="3"/>
        <v>8.2023333333333319</v>
      </c>
    </row>
    <row r="39" spans="1:20" x14ac:dyDescent="0.2">
      <c r="A39" s="2" t="s">
        <v>2765</v>
      </c>
      <c r="B39" t="s">
        <v>2777</v>
      </c>
      <c r="C39">
        <v>139</v>
      </c>
      <c r="F39">
        <v>8</v>
      </c>
      <c r="G39">
        <v>7</v>
      </c>
      <c r="H39">
        <v>31.51</v>
      </c>
      <c r="I39">
        <v>44</v>
      </c>
      <c r="J39">
        <v>10</v>
      </c>
      <c r="K39">
        <v>48.5</v>
      </c>
      <c r="L39">
        <v>0.44900000000000001</v>
      </c>
      <c r="M39">
        <v>2.536</v>
      </c>
      <c r="N39">
        <v>2.1</v>
      </c>
      <c r="O39">
        <v>3.8</v>
      </c>
      <c r="S39">
        <f t="shared" si="2"/>
        <v>8.1254194444444447</v>
      </c>
      <c r="T39">
        <f t="shared" si="3"/>
        <v>44.180138888888884</v>
      </c>
    </row>
    <row r="40" spans="1:20" x14ac:dyDescent="0.2">
      <c r="A40" s="2" t="s">
        <v>2765</v>
      </c>
      <c r="B40" t="s">
        <v>2805</v>
      </c>
      <c r="C40">
        <v>23</v>
      </c>
      <c r="F40">
        <v>8</v>
      </c>
      <c r="G40">
        <v>27</v>
      </c>
      <c r="H40">
        <v>28.83</v>
      </c>
      <c r="I40">
        <v>22</v>
      </c>
      <c r="J40">
        <v>32</v>
      </c>
      <c r="K40">
        <v>53.9</v>
      </c>
      <c r="L40">
        <v>0.34899999999999998</v>
      </c>
      <c r="M40">
        <v>0.76600000000000001</v>
      </c>
      <c r="N40" t="s">
        <v>2803</v>
      </c>
      <c r="O40" t="s">
        <v>2803</v>
      </c>
      <c r="S40">
        <f t="shared" si="2"/>
        <v>8.458008333333332</v>
      </c>
      <c r="T40">
        <f t="shared" si="3"/>
        <v>22.548305555555558</v>
      </c>
    </row>
    <row r="41" spans="1:20" x14ac:dyDescent="0.2">
      <c r="A41" s="2" t="s">
        <v>2765</v>
      </c>
      <c r="B41" t="s">
        <v>2778</v>
      </c>
      <c r="C41">
        <v>141</v>
      </c>
      <c r="F41">
        <v>8</v>
      </c>
      <c r="G41">
        <v>46</v>
      </c>
      <c r="H41">
        <v>47.46</v>
      </c>
      <c r="I41">
        <v>4</v>
      </c>
      <c r="J41">
        <v>46</v>
      </c>
      <c r="K41">
        <v>5.0999999999999996</v>
      </c>
      <c r="L41">
        <v>0.24099999999999999</v>
      </c>
      <c r="M41">
        <v>1.425</v>
      </c>
      <c r="N41">
        <v>3.4</v>
      </c>
      <c r="O41">
        <v>5.5</v>
      </c>
      <c r="S41">
        <f t="shared" si="2"/>
        <v>8.7798500000000015</v>
      </c>
      <c r="T41">
        <f t="shared" si="3"/>
        <v>4.7680833333333332</v>
      </c>
    </row>
    <row r="42" spans="1:20" x14ac:dyDescent="0.2">
      <c r="A42" s="2" t="s">
        <v>2765</v>
      </c>
      <c r="B42" t="s">
        <v>2779</v>
      </c>
      <c r="C42">
        <v>30</v>
      </c>
      <c r="F42">
        <v>8</v>
      </c>
      <c r="G42">
        <v>51</v>
      </c>
      <c r="H42">
        <v>26.5</v>
      </c>
      <c r="I42">
        <v>35</v>
      </c>
      <c r="J42">
        <v>58</v>
      </c>
      <c r="K42">
        <v>13.8</v>
      </c>
      <c r="L42">
        <v>0.27200000000000002</v>
      </c>
      <c r="M42">
        <v>0.91900000000000004</v>
      </c>
      <c r="N42" t="s">
        <v>2803</v>
      </c>
      <c r="O42" t="s">
        <v>2803</v>
      </c>
      <c r="S42">
        <f t="shared" si="2"/>
        <v>8.8573611111111106</v>
      </c>
      <c r="T42">
        <f t="shared" si="3"/>
        <v>35.970500000000001</v>
      </c>
    </row>
    <row r="43" spans="1:20" x14ac:dyDescent="0.2">
      <c r="A43" s="2" t="s">
        <v>2765</v>
      </c>
      <c r="B43" t="s">
        <v>2780</v>
      </c>
      <c r="C43">
        <v>142</v>
      </c>
      <c r="F43">
        <v>8</v>
      </c>
      <c r="G43">
        <v>54</v>
      </c>
      <c r="H43">
        <v>28.73</v>
      </c>
      <c r="I43">
        <v>10</v>
      </c>
      <c r="J43">
        <v>8</v>
      </c>
      <c r="K43">
        <v>14.7</v>
      </c>
      <c r="L43">
        <v>0.29799999999999999</v>
      </c>
      <c r="M43" t="s">
        <v>2847</v>
      </c>
      <c r="N43">
        <v>1.4370000000000001</v>
      </c>
      <c r="O43">
        <v>4.2</v>
      </c>
      <c r="S43">
        <f t="shared" si="2"/>
        <v>8.9079805555555556</v>
      </c>
      <c r="T43">
        <f t="shared" si="3"/>
        <v>10.137416666666667</v>
      </c>
    </row>
    <row r="44" spans="1:20" x14ac:dyDescent="0.2">
      <c r="A44" s="2" t="s">
        <v>2765</v>
      </c>
      <c r="B44" t="s">
        <v>2806</v>
      </c>
      <c r="C44">
        <v>19</v>
      </c>
      <c r="F44">
        <v>9</v>
      </c>
      <c r="G44">
        <v>0</v>
      </c>
      <c r="H44">
        <v>2.64</v>
      </c>
      <c r="I44">
        <v>22</v>
      </c>
      <c r="J44">
        <v>34</v>
      </c>
      <c r="K44">
        <v>4.9000000000000004</v>
      </c>
      <c r="L44">
        <v>0.48899999999999999</v>
      </c>
      <c r="M44">
        <v>2.0329999999999999</v>
      </c>
      <c r="N44">
        <v>7.9</v>
      </c>
      <c r="O44">
        <v>6.5</v>
      </c>
      <c r="S44">
        <f t="shared" si="2"/>
        <v>9.0007333333333328</v>
      </c>
      <c r="T44">
        <f t="shared" si="3"/>
        <v>22.568027777777779</v>
      </c>
    </row>
    <row r="45" spans="1:20" x14ac:dyDescent="0.2">
      <c r="A45" s="2" t="s">
        <v>2765</v>
      </c>
      <c r="B45" t="s">
        <v>2807</v>
      </c>
      <c r="C45">
        <v>4</v>
      </c>
      <c r="F45">
        <v>9</v>
      </c>
      <c r="G45">
        <v>1</v>
      </c>
      <c r="H45">
        <v>22.37</v>
      </c>
      <c r="I45">
        <v>18</v>
      </c>
      <c r="J45">
        <v>14</v>
      </c>
      <c r="K45">
        <v>32.299999999999997</v>
      </c>
      <c r="L45">
        <v>0.34599999999999997</v>
      </c>
      <c r="M45">
        <v>2.2589999999999999</v>
      </c>
      <c r="N45" t="s">
        <v>2803</v>
      </c>
      <c r="O45" t="s">
        <v>2803</v>
      </c>
      <c r="S45">
        <f t="shared" si="2"/>
        <v>9.022880555555556</v>
      </c>
      <c r="T45">
        <f t="shared" si="3"/>
        <v>18.242305555555557</v>
      </c>
    </row>
    <row r="46" spans="1:20" x14ac:dyDescent="0.2">
      <c r="A46" s="2" t="s">
        <v>2765</v>
      </c>
      <c r="B46" t="s">
        <v>2783</v>
      </c>
      <c r="C46">
        <v>31</v>
      </c>
      <c r="F46">
        <v>9</v>
      </c>
      <c r="G46">
        <v>21</v>
      </c>
      <c r="H46">
        <v>25.74</v>
      </c>
      <c r="I46">
        <v>18</v>
      </c>
      <c r="J46">
        <v>10</v>
      </c>
      <c r="K46">
        <v>17.3</v>
      </c>
      <c r="L46">
        <v>0.68300000000000005</v>
      </c>
      <c r="M46">
        <v>1.4870000000000001</v>
      </c>
      <c r="N46" t="s">
        <v>2803</v>
      </c>
      <c r="O46" t="s">
        <v>2803</v>
      </c>
      <c r="S46">
        <f t="shared" si="2"/>
        <v>9.357149999999999</v>
      </c>
      <c r="T46">
        <f t="shared" si="3"/>
        <v>18.171472222222224</v>
      </c>
    </row>
    <row r="47" spans="1:20" x14ac:dyDescent="0.2">
      <c r="A47" s="2" t="s">
        <v>2765</v>
      </c>
      <c r="B47" t="s">
        <v>2808</v>
      </c>
      <c r="C47">
        <v>40</v>
      </c>
      <c r="F47">
        <v>9</v>
      </c>
      <c r="G47">
        <v>52</v>
      </c>
      <c r="H47">
        <v>40.22</v>
      </c>
      <c r="I47">
        <v>34</v>
      </c>
      <c r="J47">
        <v>34</v>
      </c>
      <c r="K47">
        <v>46.1</v>
      </c>
      <c r="L47">
        <v>0.34899999999999998</v>
      </c>
      <c r="M47">
        <v>2.19</v>
      </c>
      <c r="N47">
        <v>4.2</v>
      </c>
      <c r="O47">
        <v>3.2</v>
      </c>
      <c r="S47">
        <f t="shared" si="2"/>
        <v>9.8778388888888902</v>
      </c>
      <c r="T47">
        <f t="shared" si="3"/>
        <v>34.579472222222229</v>
      </c>
    </row>
    <row r="48" spans="1:20" x14ac:dyDescent="0.2">
      <c r="A48" s="2" t="s">
        <v>2765</v>
      </c>
      <c r="B48" t="s">
        <v>2809</v>
      </c>
      <c r="C48">
        <v>35</v>
      </c>
      <c r="F48">
        <v>9</v>
      </c>
      <c r="G48">
        <v>57</v>
      </c>
      <c r="H48">
        <v>39.19</v>
      </c>
      <c r="I48">
        <v>5</v>
      </c>
      <c r="J48">
        <v>9</v>
      </c>
      <c r="K48">
        <v>31.9</v>
      </c>
      <c r="L48">
        <v>0.44</v>
      </c>
      <c r="M48">
        <v>1.823</v>
      </c>
      <c r="N48">
        <v>5.4</v>
      </c>
      <c r="O48">
        <v>3.7</v>
      </c>
      <c r="S48">
        <f t="shared" si="2"/>
        <v>9.96088611111111</v>
      </c>
      <c r="T48">
        <f t="shared" si="3"/>
        <v>5.1588611111111113</v>
      </c>
    </row>
    <row r="49" spans="1:20" x14ac:dyDescent="0.2">
      <c r="A49" s="2" t="s">
        <v>2765</v>
      </c>
      <c r="B49" t="s">
        <v>2784</v>
      </c>
      <c r="C49">
        <v>117</v>
      </c>
      <c r="F49">
        <v>10</v>
      </c>
      <c r="G49">
        <v>2</v>
      </c>
      <c r="H49">
        <v>2.52</v>
      </c>
      <c r="I49">
        <v>60</v>
      </c>
      <c r="J49">
        <v>20</v>
      </c>
      <c r="K49">
        <v>26.3</v>
      </c>
      <c r="L49">
        <v>0.57499999999999996</v>
      </c>
      <c r="M49">
        <v>1.1140000000000001</v>
      </c>
      <c r="N49" t="s">
        <v>2803</v>
      </c>
      <c r="O49" t="s">
        <v>2803</v>
      </c>
      <c r="S49">
        <f t="shared" si="2"/>
        <v>10.034033333333333</v>
      </c>
      <c r="T49">
        <f t="shared" si="3"/>
        <v>60.34063888888889</v>
      </c>
    </row>
    <row r="50" spans="1:20" x14ac:dyDescent="0.2">
      <c r="A50" s="2" t="s">
        <v>2765</v>
      </c>
      <c r="B50" t="s">
        <v>2810</v>
      </c>
      <c r="C50">
        <v>15</v>
      </c>
      <c r="F50">
        <v>10</v>
      </c>
      <c r="G50">
        <v>8</v>
      </c>
      <c r="H50">
        <v>59.78</v>
      </c>
      <c r="I50">
        <v>19</v>
      </c>
      <c r="J50">
        <v>37</v>
      </c>
      <c r="K50">
        <v>17.5</v>
      </c>
      <c r="L50">
        <v>0.30599999999999999</v>
      </c>
      <c r="M50">
        <v>2.1619999999999999</v>
      </c>
      <c r="N50" t="s">
        <v>2803</v>
      </c>
      <c r="O50" t="s">
        <v>2803</v>
      </c>
      <c r="S50">
        <f t="shared" si="2"/>
        <v>10.149938888888888</v>
      </c>
      <c r="T50">
        <f t="shared" si="3"/>
        <v>19.621527777777779</v>
      </c>
    </row>
    <row r="51" spans="1:20" x14ac:dyDescent="0.2">
      <c r="A51" s="2" t="s">
        <v>2765</v>
      </c>
      <c r="B51" t="s">
        <v>2811</v>
      </c>
      <c r="C51">
        <v>2</v>
      </c>
      <c r="F51">
        <v>10</v>
      </c>
      <c r="G51">
        <v>38</v>
      </c>
      <c r="H51">
        <v>43.58</v>
      </c>
      <c r="I51">
        <v>48</v>
      </c>
      <c r="J51">
        <v>49</v>
      </c>
      <c r="K51">
        <v>17.7</v>
      </c>
      <c r="L51">
        <v>0.42599999999999999</v>
      </c>
      <c r="M51" t="s">
        <v>2848</v>
      </c>
      <c r="N51">
        <v>2.2000000000000002</v>
      </c>
      <c r="O51" t="s">
        <v>2803</v>
      </c>
      <c r="S51">
        <f t="shared" si="2"/>
        <v>10.645438888888888</v>
      </c>
      <c r="T51">
        <f t="shared" si="3"/>
        <v>48.821583333333336</v>
      </c>
    </row>
    <row r="52" spans="1:20" x14ac:dyDescent="0.2">
      <c r="A52" s="2" t="s">
        <v>2765</v>
      </c>
      <c r="B52" t="s">
        <v>2786</v>
      </c>
      <c r="C52">
        <v>33</v>
      </c>
      <c r="F52">
        <v>10</v>
      </c>
      <c r="G52">
        <v>49</v>
      </c>
      <c r="H52">
        <v>23.39</v>
      </c>
      <c r="I52">
        <v>35</v>
      </c>
      <c r="J52">
        <v>44</v>
      </c>
      <c r="K52">
        <v>41</v>
      </c>
      <c r="L52">
        <v>0.3</v>
      </c>
      <c r="M52">
        <v>1</v>
      </c>
      <c r="N52">
        <v>3.5</v>
      </c>
      <c r="O52">
        <v>10.5</v>
      </c>
      <c r="S52">
        <f t="shared" si="2"/>
        <v>10.823163888888889</v>
      </c>
      <c r="T52">
        <f t="shared" si="3"/>
        <v>35.744722222222222</v>
      </c>
    </row>
    <row r="53" spans="1:20" x14ac:dyDescent="0.2">
      <c r="A53" s="2" t="s">
        <v>2765</v>
      </c>
      <c r="B53" t="s">
        <v>2787</v>
      </c>
      <c r="C53">
        <v>104</v>
      </c>
      <c r="F53">
        <v>11</v>
      </c>
      <c r="G53">
        <v>10</v>
      </c>
      <c r="H53">
        <v>17.690000000000001</v>
      </c>
      <c r="I53">
        <v>64</v>
      </c>
      <c r="J53">
        <v>59</v>
      </c>
      <c r="K53">
        <v>48.2</v>
      </c>
      <c r="L53">
        <v>0.65900000000000003</v>
      </c>
      <c r="M53">
        <v>2.4809999999999999</v>
      </c>
      <c r="N53">
        <v>11.3</v>
      </c>
      <c r="O53">
        <v>8.1</v>
      </c>
      <c r="S53">
        <f t="shared" si="2"/>
        <v>11.171580555555556</v>
      </c>
      <c r="T53">
        <f t="shared" si="3"/>
        <v>64.996722222222218</v>
      </c>
    </row>
    <row r="54" spans="1:20" x14ac:dyDescent="0.2">
      <c r="A54" s="2" t="s">
        <v>2765</v>
      </c>
      <c r="B54" t="s">
        <v>2788</v>
      </c>
      <c r="C54">
        <v>16</v>
      </c>
      <c r="F54">
        <v>11</v>
      </c>
      <c r="G54">
        <v>11</v>
      </c>
      <c r="H54">
        <v>3.68</v>
      </c>
      <c r="I54">
        <v>53</v>
      </c>
      <c r="J54">
        <v>8</v>
      </c>
      <c r="K54">
        <v>54.9</v>
      </c>
      <c r="L54">
        <v>0.41199999999999998</v>
      </c>
      <c r="M54">
        <v>1.9450000000000001</v>
      </c>
      <c r="N54" t="s">
        <v>2803</v>
      </c>
      <c r="O54" t="s">
        <v>2803</v>
      </c>
      <c r="S54">
        <f t="shared" si="2"/>
        <v>11.184355555555555</v>
      </c>
      <c r="T54">
        <f t="shared" si="3"/>
        <v>53.148583333333335</v>
      </c>
    </row>
    <row r="55" spans="1:20" x14ac:dyDescent="0.2">
      <c r="A55" s="2" t="s">
        <v>2765</v>
      </c>
      <c r="B55" t="s">
        <v>2812</v>
      </c>
      <c r="C55">
        <v>26</v>
      </c>
      <c r="F55">
        <v>11</v>
      </c>
      <c r="G55">
        <v>13</v>
      </c>
      <c r="H55">
        <v>10.65</v>
      </c>
      <c r="I55">
        <v>23</v>
      </c>
      <c r="J55">
        <v>56</v>
      </c>
      <c r="K55">
        <v>39.5</v>
      </c>
      <c r="L55">
        <v>0.33600000000000002</v>
      </c>
      <c r="M55">
        <v>0.77</v>
      </c>
      <c r="N55" t="s">
        <v>2803</v>
      </c>
      <c r="O55" t="s">
        <v>2803</v>
      </c>
      <c r="S55">
        <f t="shared" si="2"/>
        <v>11.219625000000001</v>
      </c>
      <c r="T55">
        <f t="shared" si="3"/>
        <v>23.944305555555555</v>
      </c>
    </row>
    <row r="56" spans="1:20" x14ac:dyDescent="0.2">
      <c r="A56" s="2" t="s">
        <v>2765</v>
      </c>
      <c r="B56" t="s">
        <v>2789</v>
      </c>
      <c r="C56">
        <v>105</v>
      </c>
      <c r="F56">
        <v>11</v>
      </c>
      <c r="G56">
        <v>15</v>
      </c>
      <c r="H56">
        <v>4.3899999999999997</v>
      </c>
      <c r="I56">
        <v>16</v>
      </c>
      <c r="J56">
        <v>45</v>
      </c>
      <c r="K56">
        <v>38.6</v>
      </c>
      <c r="L56">
        <v>0.53700000000000003</v>
      </c>
      <c r="M56">
        <v>1.718</v>
      </c>
      <c r="N56">
        <v>4.5999999999999996</v>
      </c>
      <c r="O56">
        <v>3.4</v>
      </c>
      <c r="S56">
        <f t="shared" si="2"/>
        <v>11.251219444444445</v>
      </c>
      <c r="T56">
        <f t="shared" si="3"/>
        <v>16.760722222222221</v>
      </c>
    </row>
    <row r="57" spans="1:20" x14ac:dyDescent="0.2">
      <c r="A57" s="2" t="s">
        <v>2765</v>
      </c>
      <c r="B57" t="s">
        <v>2813</v>
      </c>
      <c r="C57">
        <v>12</v>
      </c>
      <c r="F57">
        <v>11</v>
      </c>
      <c r="G57">
        <v>33</v>
      </c>
      <c r="H57">
        <v>13.17</v>
      </c>
      <c r="I57">
        <v>50</v>
      </c>
      <c r="J57">
        <v>8</v>
      </c>
      <c r="K57">
        <v>40.1</v>
      </c>
      <c r="L57">
        <v>0.39400000000000002</v>
      </c>
      <c r="M57">
        <v>1.544</v>
      </c>
      <c r="N57" t="s">
        <v>2803</v>
      </c>
      <c r="O57" t="s">
        <v>2803</v>
      </c>
      <c r="S57">
        <f t="shared" si="2"/>
        <v>11.553658333333335</v>
      </c>
      <c r="T57">
        <f t="shared" si="3"/>
        <v>50.14447222222222</v>
      </c>
    </row>
    <row r="58" spans="1:20" x14ac:dyDescent="0.2">
      <c r="A58" s="2" t="s">
        <v>2765</v>
      </c>
      <c r="B58" t="s">
        <v>2814</v>
      </c>
      <c r="C58">
        <v>7</v>
      </c>
      <c r="F58">
        <v>11</v>
      </c>
      <c r="G58">
        <v>37</v>
      </c>
      <c r="H58">
        <v>40.06</v>
      </c>
      <c r="I58">
        <v>49</v>
      </c>
      <c r="J58">
        <v>36</v>
      </c>
      <c r="K58">
        <v>35.5</v>
      </c>
      <c r="L58">
        <v>0.44800000000000001</v>
      </c>
      <c r="M58">
        <v>1.411</v>
      </c>
      <c r="N58">
        <v>2.8</v>
      </c>
      <c r="O58">
        <v>8.5</v>
      </c>
      <c r="S58">
        <f t="shared" si="2"/>
        <v>11.627794444444445</v>
      </c>
      <c r="T58">
        <f t="shared" si="3"/>
        <v>49.609861111111115</v>
      </c>
    </row>
    <row r="59" spans="1:20" x14ac:dyDescent="0.2">
      <c r="A59" s="2" t="s">
        <v>2765</v>
      </c>
      <c r="B59" t="s">
        <v>2790</v>
      </c>
      <c r="C59">
        <v>17</v>
      </c>
      <c r="F59">
        <v>11</v>
      </c>
      <c r="G59">
        <v>38</v>
      </c>
      <c r="H59">
        <v>8.9499999999999993</v>
      </c>
      <c r="I59">
        <v>27</v>
      </c>
      <c r="J59">
        <v>54</v>
      </c>
      <c r="K59">
        <v>30.7</v>
      </c>
      <c r="L59">
        <v>0.44700000000000001</v>
      </c>
      <c r="M59">
        <v>0.90900000000000003</v>
      </c>
      <c r="N59">
        <v>6.2</v>
      </c>
      <c r="O59">
        <v>4.7</v>
      </c>
      <c r="S59">
        <f t="shared" si="2"/>
        <v>11.635819444444444</v>
      </c>
      <c r="T59">
        <f t="shared" si="3"/>
        <v>27.908527777777778</v>
      </c>
    </row>
    <row r="60" spans="1:20" x14ac:dyDescent="0.2">
      <c r="A60" s="2" t="s">
        <v>2765</v>
      </c>
      <c r="B60" t="s">
        <v>2791</v>
      </c>
      <c r="C60">
        <v>107</v>
      </c>
      <c r="F60">
        <v>11</v>
      </c>
      <c r="G60">
        <v>47</v>
      </c>
      <c r="H60">
        <v>23.3</v>
      </c>
      <c r="I60">
        <v>33</v>
      </c>
      <c r="J60">
        <v>31</v>
      </c>
      <c r="K60">
        <v>53.6</v>
      </c>
      <c r="L60">
        <v>0.21199999999999999</v>
      </c>
      <c r="M60">
        <v>1.2050000000000001</v>
      </c>
      <c r="N60">
        <v>4.5999999999999996</v>
      </c>
      <c r="O60">
        <v>8.1</v>
      </c>
      <c r="S60">
        <f t="shared" si="2"/>
        <v>11.789805555555555</v>
      </c>
      <c r="T60">
        <f t="shared" si="3"/>
        <v>33.531555555555556</v>
      </c>
    </row>
    <row r="61" spans="1:20" x14ac:dyDescent="0.2">
      <c r="A61" s="2" t="s">
        <v>2765</v>
      </c>
      <c r="B61" t="s">
        <v>2815</v>
      </c>
      <c r="C61">
        <v>1</v>
      </c>
      <c r="F61">
        <v>11</v>
      </c>
      <c r="G61">
        <v>48</v>
      </c>
      <c r="H61">
        <v>33.14</v>
      </c>
      <c r="I61">
        <v>19</v>
      </c>
      <c r="J61">
        <v>30</v>
      </c>
      <c r="K61">
        <v>3.1</v>
      </c>
      <c r="L61">
        <v>0.44400000000000001</v>
      </c>
      <c r="M61">
        <v>2.379</v>
      </c>
      <c r="N61">
        <v>5.0999999999999996</v>
      </c>
      <c r="O61">
        <v>28.7</v>
      </c>
      <c r="S61">
        <f t="shared" si="2"/>
        <v>11.809205555555556</v>
      </c>
      <c r="T61">
        <f t="shared" si="3"/>
        <v>19.50086111111111</v>
      </c>
    </row>
    <row r="62" spans="1:20" x14ac:dyDescent="0.2">
      <c r="A62" s="2" t="s">
        <v>2765</v>
      </c>
      <c r="B62" t="s">
        <v>2792</v>
      </c>
      <c r="C62">
        <v>108</v>
      </c>
      <c r="F62">
        <v>11</v>
      </c>
      <c r="G62">
        <v>56</v>
      </c>
      <c r="H62">
        <v>5.46</v>
      </c>
      <c r="I62">
        <v>19</v>
      </c>
      <c r="J62">
        <v>11</v>
      </c>
      <c r="K62">
        <v>12.7</v>
      </c>
      <c r="L62">
        <v>0.54300000000000004</v>
      </c>
      <c r="M62">
        <v>1.5349999999999999</v>
      </c>
      <c r="N62" t="s">
        <v>2803</v>
      </c>
      <c r="O62" t="s">
        <v>2803</v>
      </c>
      <c r="S62">
        <f t="shared" si="2"/>
        <v>11.934850000000001</v>
      </c>
      <c r="T62">
        <f t="shared" si="3"/>
        <v>19.18686111111111</v>
      </c>
    </row>
    <row r="63" spans="1:20" x14ac:dyDescent="0.2">
      <c r="A63" s="2" t="s">
        <v>2765</v>
      </c>
      <c r="B63" t="s">
        <v>2816</v>
      </c>
      <c r="C63">
        <v>6</v>
      </c>
      <c r="F63">
        <v>12</v>
      </c>
      <c r="G63">
        <v>6</v>
      </c>
      <c r="H63">
        <v>2.09</v>
      </c>
      <c r="I63">
        <v>51</v>
      </c>
      <c r="J63">
        <v>42</v>
      </c>
      <c r="K63">
        <v>29.5</v>
      </c>
      <c r="L63">
        <v>0.433</v>
      </c>
      <c r="M63">
        <v>2</v>
      </c>
      <c r="N63">
        <v>3.9</v>
      </c>
      <c r="O63">
        <v>14.9</v>
      </c>
      <c r="S63">
        <f t="shared" si="2"/>
        <v>12.100580555555554</v>
      </c>
      <c r="T63">
        <f t="shared" si="3"/>
        <v>51.708194444444445</v>
      </c>
    </row>
    <row r="64" spans="1:20" x14ac:dyDescent="0.2">
      <c r="A64" s="2" t="s">
        <v>2765</v>
      </c>
      <c r="B64" t="s">
        <v>2817</v>
      </c>
      <c r="C64">
        <v>36</v>
      </c>
      <c r="F64">
        <v>12</v>
      </c>
      <c r="G64">
        <v>7</v>
      </c>
      <c r="H64">
        <v>35.909999999999997</v>
      </c>
      <c r="I64">
        <v>52</v>
      </c>
      <c r="J64">
        <v>54</v>
      </c>
      <c r="K64">
        <v>59.2</v>
      </c>
      <c r="L64">
        <v>0.27</v>
      </c>
      <c r="M64">
        <v>1.9259999999999999</v>
      </c>
      <c r="N64" t="s">
        <v>2803</v>
      </c>
      <c r="O64" t="s">
        <v>2803</v>
      </c>
      <c r="S64">
        <f t="shared" si="2"/>
        <v>12.126641666666668</v>
      </c>
      <c r="T64">
        <f t="shared" si="3"/>
        <v>52.916444444444444</v>
      </c>
    </row>
    <row r="65" spans="1:20" x14ac:dyDescent="0.2">
      <c r="A65" s="2" t="s">
        <v>2765</v>
      </c>
      <c r="B65" t="s">
        <v>2818</v>
      </c>
      <c r="C65">
        <v>8</v>
      </c>
      <c r="F65">
        <v>12</v>
      </c>
      <c r="G65">
        <v>9</v>
      </c>
      <c r="H65">
        <v>23.69</v>
      </c>
      <c r="I65">
        <v>26</v>
      </c>
      <c r="J65">
        <v>40</v>
      </c>
      <c r="K65">
        <v>46.7</v>
      </c>
      <c r="L65">
        <v>0.55800000000000005</v>
      </c>
      <c r="M65">
        <v>1.018</v>
      </c>
      <c r="N65">
        <v>8.4</v>
      </c>
      <c r="O65">
        <v>7</v>
      </c>
      <c r="S65">
        <f t="shared" si="2"/>
        <v>12.156580555555555</v>
      </c>
      <c r="T65">
        <f t="shared" si="3"/>
        <v>26.679638888888888</v>
      </c>
    </row>
    <row r="66" spans="1:20" x14ac:dyDescent="0.2">
      <c r="A66" s="2" t="s">
        <v>2765</v>
      </c>
      <c r="B66" t="s">
        <v>2819</v>
      </c>
      <c r="C66">
        <v>38</v>
      </c>
      <c r="F66">
        <v>12</v>
      </c>
      <c r="G66">
        <v>26</v>
      </c>
      <c r="H66">
        <v>51.69</v>
      </c>
      <c r="I66">
        <v>21</v>
      </c>
      <c r="J66">
        <v>52</v>
      </c>
      <c r="K66">
        <v>25.5</v>
      </c>
      <c r="L66">
        <v>0.42</v>
      </c>
      <c r="M66">
        <v>2.923</v>
      </c>
      <c r="N66" t="s">
        <v>2803</v>
      </c>
      <c r="O66" t="s">
        <v>2803</v>
      </c>
      <c r="S66">
        <f t="shared" si="2"/>
        <v>12.447691666666667</v>
      </c>
      <c r="T66">
        <f t="shared" si="3"/>
        <v>21.873750000000001</v>
      </c>
    </row>
    <row r="67" spans="1:20" x14ac:dyDescent="0.2">
      <c r="A67" s="2" t="s">
        <v>2765</v>
      </c>
      <c r="B67" t="s">
        <v>2793</v>
      </c>
      <c r="C67">
        <v>13</v>
      </c>
      <c r="F67">
        <v>12</v>
      </c>
      <c r="G67">
        <v>37</v>
      </c>
      <c r="H67">
        <v>36.200000000000003</v>
      </c>
      <c r="I67">
        <v>55</v>
      </c>
      <c r="J67">
        <v>33</v>
      </c>
      <c r="K67">
        <v>42.9</v>
      </c>
      <c r="L67">
        <v>0.41</v>
      </c>
      <c r="M67">
        <v>1.8640000000000001</v>
      </c>
      <c r="N67" t="s">
        <v>2803</v>
      </c>
      <c r="O67" t="s">
        <v>2803</v>
      </c>
      <c r="S67">
        <f t="shared" si="2"/>
        <v>12.626722222222222</v>
      </c>
      <c r="T67">
        <f t="shared" si="3"/>
        <v>55.561916666666662</v>
      </c>
    </row>
    <row r="68" spans="1:20" x14ac:dyDescent="0.2">
      <c r="A68" s="2" t="s">
        <v>2765</v>
      </c>
      <c r="B68" t="s">
        <v>2820</v>
      </c>
      <c r="C68">
        <v>3</v>
      </c>
      <c r="F68">
        <v>12</v>
      </c>
      <c r="G68">
        <v>40</v>
      </c>
      <c r="H68">
        <v>32.29</v>
      </c>
      <c r="I68">
        <v>45</v>
      </c>
      <c r="J68">
        <v>9</v>
      </c>
      <c r="K68">
        <v>2.8</v>
      </c>
      <c r="L68">
        <v>0.27400000000000002</v>
      </c>
      <c r="M68">
        <v>0.72499999999999998</v>
      </c>
      <c r="N68">
        <v>2.9</v>
      </c>
      <c r="O68">
        <v>5.7</v>
      </c>
      <c r="S68">
        <f t="shared" si="2"/>
        <v>12.67563611111111</v>
      </c>
      <c r="T68">
        <f t="shared" si="3"/>
        <v>45.150777777777776</v>
      </c>
    </row>
    <row r="69" spans="1:20" x14ac:dyDescent="0.2">
      <c r="A69" s="2" t="s">
        <v>2765</v>
      </c>
      <c r="B69" t="s">
        <v>2821</v>
      </c>
      <c r="C69">
        <v>5</v>
      </c>
      <c r="F69">
        <v>12</v>
      </c>
      <c r="G69">
        <v>44</v>
      </c>
      <c r="H69">
        <v>41.01</v>
      </c>
      <c r="I69">
        <v>1</v>
      </c>
      <c r="J69">
        <v>6</v>
      </c>
      <c r="K69">
        <v>43.9</v>
      </c>
      <c r="L69">
        <v>0.38800000000000001</v>
      </c>
      <c r="M69">
        <v>1.069</v>
      </c>
      <c r="N69" t="s">
        <v>2803</v>
      </c>
      <c r="O69" t="s">
        <v>2803</v>
      </c>
      <c r="S69">
        <f t="shared" si="2"/>
        <v>12.744724999999999</v>
      </c>
      <c r="T69">
        <f t="shared" si="3"/>
        <v>1.1121944444444445</v>
      </c>
    </row>
    <row r="70" spans="1:20" x14ac:dyDescent="0.2">
      <c r="A70" s="2" t="s">
        <v>2765</v>
      </c>
      <c r="B70" t="s">
        <v>2822</v>
      </c>
      <c r="C70">
        <v>37</v>
      </c>
      <c r="F70">
        <v>13</v>
      </c>
      <c r="G70">
        <v>18</v>
      </c>
      <c r="H70">
        <v>11.51</v>
      </c>
      <c r="I70">
        <v>39</v>
      </c>
      <c r="J70">
        <v>42</v>
      </c>
      <c r="K70">
        <v>27</v>
      </c>
      <c r="L70">
        <v>0.47499999999999998</v>
      </c>
      <c r="M70">
        <v>2.944</v>
      </c>
      <c r="N70" t="s">
        <v>2803</v>
      </c>
      <c r="O70" t="s">
        <v>2803</v>
      </c>
      <c r="S70">
        <f t="shared" si="2"/>
        <v>13.303197222222224</v>
      </c>
      <c r="T70">
        <f t="shared" si="3"/>
        <v>39.707500000000003</v>
      </c>
    </row>
    <row r="71" spans="1:20" x14ac:dyDescent="0.2">
      <c r="A71" s="2" t="s">
        <v>2765</v>
      </c>
      <c r="B71" t="s">
        <v>2823</v>
      </c>
      <c r="C71">
        <v>28</v>
      </c>
      <c r="F71">
        <v>13</v>
      </c>
      <c r="G71">
        <v>43</v>
      </c>
      <c r="H71">
        <v>32.85</v>
      </c>
      <c r="I71">
        <v>41</v>
      </c>
      <c r="J71">
        <v>55</v>
      </c>
      <c r="K71">
        <v>3.5</v>
      </c>
      <c r="L71">
        <v>0.41799999999999998</v>
      </c>
      <c r="M71">
        <v>2.093</v>
      </c>
      <c r="N71" t="s">
        <v>2803</v>
      </c>
      <c r="O71" t="s">
        <v>2803</v>
      </c>
      <c r="S71">
        <f t="shared" si="2"/>
        <v>13.725791666666666</v>
      </c>
      <c r="T71">
        <f t="shared" si="3"/>
        <v>41.917638888888888</v>
      </c>
    </row>
    <row r="72" spans="1:20" x14ac:dyDescent="0.2">
      <c r="A72" s="2" t="s">
        <v>2765</v>
      </c>
      <c r="B72" t="s">
        <v>2824</v>
      </c>
      <c r="C72">
        <v>20</v>
      </c>
      <c r="F72">
        <v>14</v>
      </c>
      <c r="G72">
        <v>41</v>
      </c>
      <c r="H72">
        <v>49.15</v>
      </c>
      <c r="I72">
        <v>14</v>
      </c>
      <c r="J72">
        <v>41</v>
      </c>
      <c r="K72">
        <v>20.6</v>
      </c>
      <c r="L72">
        <v>0.74099999999999999</v>
      </c>
      <c r="M72">
        <v>1.4330000000000001</v>
      </c>
      <c r="N72">
        <v>3</v>
      </c>
      <c r="O72">
        <v>6.3</v>
      </c>
      <c r="S72">
        <f t="shared" si="2"/>
        <v>14.696986111111112</v>
      </c>
      <c r="T72">
        <f t="shared" si="3"/>
        <v>14.689055555555555</v>
      </c>
    </row>
    <row r="73" spans="1:20" x14ac:dyDescent="0.2">
      <c r="A73" s="2" t="s">
        <v>2765</v>
      </c>
      <c r="B73" t="s">
        <v>2825</v>
      </c>
      <c r="C73">
        <v>41</v>
      </c>
      <c r="F73">
        <v>14</v>
      </c>
      <c r="G73">
        <v>50</v>
      </c>
      <c r="H73">
        <v>30.65</v>
      </c>
      <c r="I73">
        <v>39</v>
      </c>
      <c r="J73">
        <v>8</v>
      </c>
      <c r="K73">
        <v>19.100000000000001</v>
      </c>
      <c r="L73">
        <v>0.28899999999999998</v>
      </c>
      <c r="M73">
        <v>0.86099999999999999</v>
      </c>
      <c r="N73">
        <v>3.4</v>
      </c>
      <c r="O73">
        <v>5.4</v>
      </c>
      <c r="S73">
        <f t="shared" si="2"/>
        <v>14.841847222222222</v>
      </c>
      <c r="T73">
        <f t="shared" si="3"/>
        <v>39.138638888888892</v>
      </c>
    </row>
    <row r="74" spans="1:20" x14ac:dyDescent="0.2">
      <c r="A74" s="2" t="s">
        <v>2765</v>
      </c>
      <c r="B74" t="s">
        <v>2826</v>
      </c>
      <c r="C74">
        <v>24</v>
      </c>
      <c r="F74">
        <v>15</v>
      </c>
      <c r="G74">
        <v>11</v>
      </c>
      <c r="H74">
        <v>18.739999999999998</v>
      </c>
      <c r="I74">
        <v>47</v>
      </c>
      <c r="J74">
        <v>13</v>
      </c>
      <c r="K74">
        <v>40.299999999999997</v>
      </c>
      <c r="L74">
        <v>0.45200000000000001</v>
      </c>
      <c r="M74">
        <v>0.98</v>
      </c>
      <c r="N74">
        <v>4.4000000000000004</v>
      </c>
      <c r="O74">
        <v>4.4000000000000004</v>
      </c>
      <c r="S74">
        <f t="shared" si="2"/>
        <v>15.188538888888889</v>
      </c>
      <c r="T74">
        <f t="shared" si="3"/>
        <v>47.22786111111111</v>
      </c>
    </row>
    <row r="75" spans="1:20" x14ac:dyDescent="0.2">
      <c r="A75" s="2" t="s">
        <v>2765</v>
      </c>
      <c r="B75" t="s">
        <v>2827</v>
      </c>
      <c r="C75">
        <v>39</v>
      </c>
      <c r="F75">
        <v>15</v>
      </c>
      <c r="G75">
        <v>27</v>
      </c>
      <c r="H75">
        <v>45.02</v>
      </c>
      <c r="I75">
        <v>6</v>
      </c>
      <c r="J75">
        <v>52</v>
      </c>
      <c r="K75">
        <v>33.9</v>
      </c>
      <c r="L75">
        <v>0.39</v>
      </c>
      <c r="M75">
        <v>2.7589999999999999</v>
      </c>
      <c r="N75" t="s">
        <v>2803</v>
      </c>
      <c r="O75" t="s">
        <v>2803</v>
      </c>
      <c r="S75">
        <f t="shared" si="2"/>
        <v>15.462505555555556</v>
      </c>
      <c r="T75">
        <f t="shared" si="3"/>
        <v>6.8760833333333338</v>
      </c>
    </row>
    <row r="76" spans="1:20" x14ac:dyDescent="0.2">
      <c r="A76" s="2" t="s">
        <v>2765</v>
      </c>
      <c r="B76" t="s">
        <v>2828</v>
      </c>
      <c r="C76">
        <v>27</v>
      </c>
      <c r="F76">
        <v>16</v>
      </c>
      <c r="G76">
        <v>29</v>
      </c>
      <c r="H76">
        <v>54.56</v>
      </c>
      <c r="I76">
        <v>35</v>
      </c>
      <c r="J76">
        <v>28</v>
      </c>
      <c r="K76">
        <v>39.5</v>
      </c>
      <c r="L76">
        <v>0.17</v>
      </c>
      <c r="M76">
        <v>0.85</v>
      </c>
      <c r="N76">
        <v>3.6</v>
      </c>
      <c r="O76">
        <v>4.0999999999999996</v>
      </c>
      <c r="S76">
        <f t="shared" si="2"/>
        <v>16.49848888888889</v>
      </c>
      <c r="T76">
        <f t="shared" si="3"/>
        <v>35.47763888888889</v>
      </c>
    </row>
    <row r="77" spans="1:20" x14ac:dyDescent="0.2">
      <c r="A77" s="2" t="s">
        <v>2765</v>
      </c>
      <c r="B77" t="s">
        <v>2794</v>
      </c>
      <c r="C77">
        <v>14</v>
      </c>
      <c r="F77">
        <v>17</v>
      </c>
      <c r="G77">
        <v>23</v>
      </c>
      <c r="H77">
        <v>36.159999999999997</v>
      </c>
      <c r="I77">
        <v>34</v>
      </c>
      <c r="J77">
        <v>11</v>
      </c>
      <c r="K77">
        <v>58.1</v>
      </c>
      <c r="L77">
        <v>0.44400000000000001</v>
      </c>
      <c r="M77">
        <v>1.3280000000000001</v>
      </c>
      <c r="N77" t="s">
        <v>2803</v>
      </c>
      <c r="O77" t="s">
        <v>2803</v>
      </c>
      <c r="S77">
        <f t="shared" si="2"/>
        <v>17.393377777777776</v>
      </c>
      <c r="T77">
        <f t="shared" si="3"/>
        <v>34.199472222222219</v>
      </c>
    </row>
    <row r="78" spans="1:20" x14ac:dyDescent="0.2">
      <c r="A78" s="2" t="s">
        <v>2765</v>
      </c>
      <c r="B78" t="s">
        <v>2795</v>
      </c>
      <c r="C78">
        <v>128</v>
      </c>
      <c r="F78">
        <v>19</v>
      </c>
      <c r="G78">
        <v>58</v>
      </c>
      <c r="H78">
        <v>35.32</v>
      </c>
      <c r="I78">
        <v>59</v>
      </c>
      <c r="J78">
        <v>50</v>
      </c>
      <c r="K78">
        <v>58.87</v>
      </c>
      <c r="L78">
        <v>0.214</v>
      </c>
      <c r="M78">
        <v>2.2250000000000001</v>
      </c>
      <c r="N78">
        <v>6.2</v>
      </c>
      <c r="O78">
        <v>9.3000000000000007</v>
      </c>
      <c r="S78">
        <f t="shared" si="2"/>
        <v>19.976477777777777</v>
      </c>
      <c r="T78">
        <f t="shared" si="3"/>
        <v>59.849686111111112</v>
      </c>
    </row>
    <row r="79" spans="1:20" x14ac:dyDescent="0.2">
      <c r="A79" s="2" t="s">
        <v>2765</v>
      </c>
      <c r="B79" t="s">
        <v>2796</v>
      </c>
      <c r="C79">
        <v>163</v>
      </c>
      <c r="F79">
        <v>21</v>
      </c>
      <c r="G79">
        <v>58</v>
      </c>
      <c r="H79">
        <v>43.68</v>
      </c>
      <c r="I79">
        <v>2</v>
      </c>
      <c r="J79">
        <v>57</v>
      </c>
      <c r="K79">
        <v>30.2</v>
      </c>
      <c r="L79">
        <v>0.28499999999999998</v>
      </c>
      <c r="M79">
        <v>2.081</v>
      </c>
      <c r="N79">
        <v>3.5</v>
      </c>
      <c r="O79">
        <v>6.5</v>
      </c>
      <c r="S79">
        <f t="shared" si="2"/>
        <v>21.9788</v>
      </c>
      <c r="T79">
        <f t="shared" si="3"/>
        <v>2.958388888888889</v>
      </c>
    </row>
    <row r="80" spans="1:20" x14ac:dyDescent="0.2">
      <c r="A80" s="2" t="s">
        <v>2765</v>
      </c>
      <c r="B80" t="s">
        <v>2797</v>
      </c>
      <c r="C80">
        <v>159</v>
      </c>
      <c r="F80">
        <v>22</v>
      </c>
      <c r="G80">
        <v>22</v>
      </c>
      <c r="H80">
        <v>8.68</v>
      </c>
      <c r="I80">
        <v>27</v>
      </c>
      <c r="J80">
        <v>45</v>
      </c>
      <c r="K80">
        <v>35.6</v>
      </c>
      <c r="L80">
        <v>0.48499999999999999</v>
      </c>
      <c r="M80" t="s">
        <v>2849</v>
      </c>
      <c r="N80">
        <v>2.8069999999999999</v>
      </c>
      <c r="O80">
        <v>8</v>
      </c>
      <c r="S80">
        <f t="shared" si="2"/>
        <v>22.369077777777779</v>
      </c>
      <c r="T80">
        <f t="shared" si="3"/>
        <v>27.759888888888888</v>
      </c>
    </row>
    <row r="81" spans="1:20" x14ac:dyDescent="0.2">
      <c r="A81" s="2" t="s">
        <v>2765</v>
      </c>
      <c r="B81" t="s">
        <v>2829</v>
      </c>
      <c r="C81">
        <v>10</v>
      </c>
      <c r="F81">
        <v>22</v>
      </c>
      <c r="G81">
        <v>38</v>
      </c>
      <c r="H81">
        <v>31.31</v>
      </c>
      <c r="I81">
        <v>13</v>
      </c>
      <c r="J81">
        <v>19</v>
      </c>
      <c r="K81">
        <v>55.9</v>
      </c>
      <c r="L81">
        <v>0.41299999999999998</v>
      </c>
      <c r="M81">
        <v>0.72399999999999998</v>
      </c>
      <c r="N81" t="s">
        <v>2803</v>
      </c>
      <c r="O81" t="s">
        <v>2803</v>
      </c>
      <c r="S81">
        <f t="shared" si="2"/>
        <v>22.642030555555554</v>
      </c>
      <c r="T81">
        <f t="shared" si="3"/>
        <v>13.332194444444443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146DE-552A-8643-8297-5506E5980AEB}">
  <dimension ref="A1:R258"/>
  <sheetViews>
    <sheetView topLeftCell="A110" zoomScale="96" workbookViewId="0">
      <selection activeCell="C132" sqref="C132:C258"/>
    </sheetView>
  </sheetViews>
  <sheetFormatPr baseColWidth="10" defaultRowHeight="16" x14ac:dyDescent="0.2"/>
  <sheetData>
    <row r="1" spans="1:18" x14ac:dyDescent="0.2">
      <c r="A1" s="2" t="s">
        <v>1100</v>
      </c>
      <c r="B1" s="24" t="s">
        <v>1109</v>
      </c>
      <c r="C1" s="24"/>
      <c r="D1" s="24"/>
      <c r="E1" s="24" t="s">
        <v>1110</v>
      </c>
      <c r="F1" s="24"/>
      <c r="G1" s="24"/>
      <c r="H1" t="s">
        <v>2359</v>
      </c>
      <c r="I1" t="s">
        <v>2360</v>
      </c>
      <c r="J1" t="s">
        <v>2361</v>
      </c>
      <c r="K1" t="s">
        <v>2362</v>
      </c>
      <c r="L1" t="s">
        <v>1</v>
      </c>
      <c r="M1" t="s">
        <v>1364</v>
      </c>
      <c r="N1" t="s">
        <v>2363</v>
      </c>
      <c r="O1" t="s">
        <v>2364</v>
      </c>
    </row>
    <row r="2" spans="1:18" x14ac:dyDescent="0.2">
      <c r="A2" s="2" t="s">
        <v>2365</v>
      </c>
      <c r="B2" t="s">
        <v>2366</v>
      </c>
      <c r="C2" t="s">
        <v>2367</v>
      </c>
      <c r="D2" t="s">
        <v>2367</v>
      </c>
      <c r="E2" t="s">
        <v>2367</v>
      </c>
      <c r="F2" t="s">
        <v>2368</v>
      </c>
      <c r="G2" t="s">
        <v>2369</v>
      </c>
    </row>
    <row r="3" spans="1:18" x14ac:dyDescent="0.2">
      <c r="A3" s="22" t="s">
        <v>2370</v>
      </c>
      <c r="B3" t="s">
        <v>2371</v>
      </c>
    </row>
    <row r="4" spans="1:18" x14ac:dyDescent="0.2">
      <c r="A4" s="2" t="s">
        <v>2372</v>
      </c>
      <c r="B4">
        <v>2</v>
      </c>
      <c r="C4">
        <v>1</v>
      </c>
      <c r="D4">
        <v>21.89</v>
      </c>
      <c r="E4">
        <v>-9</v>
      </c>
      <c r="F4">
        <v>15</v>
      </c>
      <c r="G4">
        <v>15.09</v>
      </c>
      <c r="H4">
        <v>22.06</v>
      </c>
      <c r="I4">
        <v>20.58</v>
      </c>
      <c r="J4">
        <v>19.899999999999999</v>
      </c>
      <c r="K4">
        <v>0.46</v>
      </c>
      <c r="L4" t="s">
        <v>2373</v>
      </c>
      <c r="M4">
        <v>0.02</v>
      </c>
      <c r="N4">
        <v>2.2000000000000002</v>
      </c>
      <c r="O4">
        <v>9</v>
      </c>
      <c r="P4">
        <v>2</v>
      </c>
      <c r="Q4" t="s">
        <v>232</v>
      </c>
      <c r="R4" t="s">
        <v>2374</v>
      </c>
    </row>
    <row r="5" spans="1:18" x14ac:dyDescent="0.2">
      <c r="A5" s="2" t="s">
        <v>2375</v>
      </c>
      <c r="B5">
        <v>2</v>
      </c>
      <c r="C5">
        <v>2</v>
      </c>
      <c r="D5">
        <v>10.5</v>
      </c>
      <c r="E5">
        <v>-11</v>
      </c>
      <c r="F5">
        <v>9</v>
      </c>
      <c r="G5">
        <v>11.68</v>
      </c>
      <c r="H5">
        <v>19.79</v>
      </c>
      <c r="I5">
        <v>18.48</v>
      </c>
      <c r="J5">
        <v>17.8</v>
      </c>
      <c r="K5">
        <v>0.48</v>
      </c>
      <c r="L5" t="s">
        <v>2373</v>
      </c>
      <c r="M5">
        <v>0.02</v>
      </c>
      <c r="N5">
        <v>5</v>
      </c>
      <c r="O5">
        <v>20.9</v>
      </c>
      <c r="P5">
        <v>3.7</v>
      </c>
      <c r="Q5" t="s">
        <v>232</v>
      </c>
      <c r="R5" t="s">
        <v>2374</v>
      </c>
    </row>
    <row r="6" spans="1:18" x14ac:dyDescent="0.2">
      <c r="A6" s="2" t="s">
        <v>2376</v>
      </c>
      <c r="B6">
        <v>2</v>
      </c>
      <c r="C6">
        <v>2</v>
      </c>
      <c r="D6">
        <v>38.869999999999997</v>
      </c>
      <c r="E6">
        <v>-6</v>
      </c>
      <c r="F6">
        <v>34</v>
      </c>
      <c r="G6">
        <v>56.12</v>
      </c>
      <c r="H6">
        <v>20.89</v>
      </c>
      <c r="I6">
        <v>19.91</v>
      </c>
      <c r="J6">
        <v>19.54</v>
      </c>
      <c r="K6">
        <v>0.37</v>
      </c>
      <c r="L6" t="s">
        <v>2373</v>
      </c>
      <c r="M6">
        <v>0.03</v>
      </c>
      <c r="N6">
        <v>2.2000000000000002</v>
      </c>
      <c r="O6">
        <v>7.9</v>
      </c>
      <c r="P6">
        <v>2</v>
      </c>
      <c r="Q6" t="s">
        <v>232</v>
      </c>
      <c r="R6" t="s">
        <v>2374</v>
      </c>
    </row>
    <row r="7" spans="1:18" x14ac:dyDescent="0.2">
      <c r="A7" s="2" t="s">
        <v>2377</v>
      </c>
      <c r="B7">
        <v>2</v>
      </c>
      <c r="C7">
        <v>3</v>
      </c>
      <c r="D7">
        <v>2.84</v>
      </c>
      <c r="E7">
        <v>-8</v>
      </c>
      <c r="F7">
        <v>21</v>
      </c>
      <c r="G7">
        <v>14.25</v>
      </c>
      <c r="H7">
        <v>21.96</v>
      </c>
      <c r="I7">
        <v>20.57</v>
      </c>
      <c r="J7">
        <v>19.989999999999998</v>
      </c>
      <c r="K7">
        <v>0.14000000000000001</v>
      </c>
      <c r="L7" t="s">
        <v>2373</v>
      </c>
      <c r="M7">
        <v>7.0000000000000007E-2</v>
      </c>
      <c r="N7">
        <v>2.4</v>
      </c>
      <c r="O7">
        <v>4.0999999999999996</v>
      </c>
      <c r="P7">
        <v>2</v>
      </c>
      <c r="Q7" t="s">
        <v>2378</v>
      </c>
      <c r="R7" t="s">
        <v>2374</v>
      </c>
    </row>
    <row r="8" spans="1:18" x14ac:dyDescent="0.2">
      <c r="A8" s="2" t="s">
        <v>2379</v>
      </c>
      <c r="B8">
        <v>2</v>
      </c>
      <c r="C8">
        <v>3</v>
      </c>
      <c r="D8">
        <v>12.61</v>
      </c>
      <c r="E8">
        <v>-10</v>
      </c>
      <c r="F8">
        <v>47</v>
      </c>
      <c r="G8">
        <v>7.95</v>
      </c>
      <c r="H8">
        <v>22.02</v>
      </c>
      <c r="I8">
        <v>20.55</v>
      </c>
      <c r="J8">
        <v>19.52</v>
      </c>
      <c r="K8">
        <v>0.62</v>
      </c>
      <c r="L8" t="s">
        <v>2373</v>
      </c>
      <c r="M8">
        <v>0.03</v>
      </c>
      <c r="N8">
        <v>3</v>
      </c>
      <c r="O8">
        <v>14.3</v>
      </c>
      <c r="P8">
        <v>2.2999999999999998</v>
      </c>
      <c r="Q8" t="s">
        <v>2378</v>
      </c>
      <c r="R8" t="s">
        <v>2374</v>
      </c>
    </row>
    <row r="9" spans="1:18" x14ac:dyDescent="0.2">
      <c r="A9" s="2" t="s">
        <v>2380</v>
      </c>
      <c r="B9">
        <v>2</v>
      </c>
      <c r="C9">
        <v>3</v>
      </c>
      <c r="D9">
        <v>20.43</v>
      </c>
      <c r="E9">
        <v>-7</v>
      </c>
      <c r="F9">
        <v>34</v>
      </c>
      <c r="G9">
        <v>50.78</v>
      </c>
      <c r="H9">
        <v>21.69</v>
      </c>
      <c r="I9">
        <v>20.36</v>
      </c>
      <c r="J9">
        <v>19.45</v>
      </c>
      <c r="K9">
        <v>0.59</v>
      </c>
      <c r="L9" t="s">
        <v>2373</v>
      </c>
      <c r="M9">
        <v>0.03</v>
      </c>
      <c r="N9">
        <v>5</v>
      </c>
      <c r="O9">
        <v>23.2</v>
      </c>
      <c r="P9">
        <v>3.3</v>
      </c>
      <c r="Q9" t="s">
        <v>232</v>
      </c>
      <c r="R9" t="s">
        <v>2374</v>
      </c>
    </row>
    <row r="10" spans="1:18" x14ac:dyDescent="0.2">
      <c r="A10" s="2" t="s">
        <v>2381</v>
      </c>
      <c r="B10">
        <v>2</v>
      </c>
      <c r="C10">
        <v>3</v>
      </c>
      <c r="D10">
        <v>49.98</v>
      </c>
      <c r="E10">
        <v>-9</v>
      </c>
      <c r="F10">
        <v>42</v>
      </c>
      <c r="G10">
        <v>53.51</v>
      </c>
      <c r="H10">
        <v>17.84</v>
      </c>
      <c r="I10">
        <v>16.73</v>
      </c>
      <c r="J10">
        <v>16.18</v>
      </c>
      <c r="K10">
        <v>0.25</v>
      </c>
      <c r="L10" t="s">
        <v>2373</v>
      </c>
      <c r="M10">
        <v>0.02</v>
      </c>
      <c r="N10">
        <v>5</v>
      </c>
      <c r="O10">
        <v>13.7</v>
      </c>
      <c r="P10">
        <v>3.3</v>
      </c>
      <c r="Q10" t="s">
        <v>232</v>
      </c>
      <c r="R10" t="s">
        <v>2374</v>
      </c>
    </row>
    <row r="11" spans="1:18" x14ac:dyDescent="0.2">
      <c r="A11" s="2" t="s">
        <v>2382</v>
      </c>
      <c r="B11">
        <v>2</v>
      </c>
      <c r="C11">
        <v>4</v>
      </c>
      <c r="D11">
        <v>54.51</v>
      </c>
      <c r="E11">
        <v>-10</v>
      </c>
      <c r="F11">
        <v>24</v>
      </c>
      <c r="G11">
        <v>2.48</v>
      </c>
      <c r="H11">
        <v>19.52</v>
      </c>
      <c r="I11">
        <v>18.18</v>
      </c>
      <c r="J11">
        <v>17.68</v>
      </c>
      <c r="K11">
        <v>0.33</v>
      </c>
      <c r="L11" t="s">
        <v>2373</v>
      </c>
      <c r="M11">
        <v>0.02</v>
      </c>
      <c r="N11">
        <v>10.8</v>
      </c>
      <c r="O11">
        <v>35.9</v>
      </c>
      <c r="P11">
        <v>2.7</v>
      </c>
      <c r="Q11" t="s">
        <v>232</v>
      </c>
      <c r="R11" t="s">
        <v>2374</v>
      </c>
    </row>
    <row r="12" spans="1:18" x14ac:dyDescent="0.2">
      <c r="A12" s="2" t="s">
        <v>2383</v>
      </c>
      <c r="B12">
        <v>2</v>
      </c>
      <c r="C12">
        <v>5</v>
      </c>
      <c r="D12">
        <v>3.15</v>
      </c>
      <c r="E12">
        <v>-11</v>
      </c>
      <c r="F12">
        <v>5</v>
      </c>
      <c r="G12">
        <v>46.63</v>
      </c>
      <c r="H12">
        <v>21.54</v>
      </c>
      <c r="I12">
        <v>20.170000000000002</v>
      </c>
      <c r="J12">
        <v>19.16</v>
      </c>
      <c r="K12">
        <v>0.62</v>
      </c>
      <c r="L12" t="s">
        <v>2373</v>
      </c>
      <c r="M12">
        <v>0.03</v>
      </c>
      <c r="N12">
        <v>3.3</v>
      </c>
      <c r="O12">
        <v>15.7</v>
      </c>
      <c r="P12">
        <v>3</v>
      </c>
      <c r="Q12" t="s">
        <v>2378</v>
      </c>
      <c r="R12" t="s">
        <v>2374</v>
      </c>
    </row>
    <row r="13" spans="1:18" x14ac:dyDescent="0.2">
      <c r="A13" s="2" t="s">
        <v>2384</v>
      </c>
      <c r="B13">
        <v>2</v>
      </c>
      <c r="C13">
        <v>6</v>
      </c>
      <c r="D13">
        <v>48.47</v>
      </c>
      <c r="E13">
        <v>-6</v>
      </c>
      <c r="F13">
        <v>57</v>
      </c>
      <c r="G13">
        <v>1.33</v>
      </c>
      <c r="H13">
        <v>20.95</v>
      </c>
      <c r="I13">
        <v>19.600000000000001</v>
      </c>
      <c r="J13">
        <v>18.899999999999999</v>
      </c>
      <c r="K13">
        <v>0.49</v>
      </c>
      <c r="L13" t="s">
        <v>2373</v>
      </c>
      <c r="M13">
        <v>0.06</v>
      </c>
      <c r="N13">
        <v>3.2</v>
      </c>
      <c r="O13">
        <v>13.5</v>
      </c>
      <c r="P13">
        <v>3</v>
      </c>
      <c r="Q13" t="s">
        <v>232</v>
      </c>
      <c r="R13" t="s">
        <v>2374</v>
      </c>
    </row>
    <row r="14" spans="1:18" x14ac:dyDescent="0.2">
      <c r="A14" s="2" t="s">
        <v>2385</v>
      </c>
      <c r="B14">
        <v>2</v>
      </c>
      <c r="C14">
        <v>8</v>
      </c>
      <c r="D14">
        <v>15.66</v>
      </c>
      <c r="E14">
        <v>-7</v>
      </c>
      <c r="F14">
        <v>24</v>
      </c>
      <c r="G14">
        <v>57.81</v>
      </c>
      <c r="H14">
        <v>21.98</v>
      </c>
      <c r="I14">
        <v>20.55</v>
      </c>
      <c r="J14">
        <v>19.489999999999998</v>
      </c>
      <c r="K14">
        <v>0.62</v>
      </c>
      <c r="L14" t="s">
        <v>2373</v>
      </c>
      <c r="M14">
        <v>0.02</v>
      </c>
      <c r="N14">
        <v>4.3</v>
      </c>
      <c r="O14">
        <v>20.399999999999999</v>
      </c>
      <c r="P14">
        <v>2</v>
      </c>
      <c r="Q14" t="s">
        <v>232</v>
      </c>
      <c r="R14" t="s">
        <v>2374</v>
      </c>
    </row>
    <row r="15" spans="1:18" x14ac:dyDescent="0.2">
      <c r="A15" s="2" t="s">
        <v>2386</v>
      </c>
      <c r="B15">
        <v>2</v>
      </c>
      <c r="C15">
        <v>8</v>
      </c>
      <c r="D15">
        <v>16.87</v>
      </c>
      <c r="E15">
        <v>-9</v>
      </c>
      <c r="F15">
        <v>36</v>
      </c>
      <c r="G15">
        <v>52.69</v>
      </c>
      <c r="H15">
        <v>22.16</v>
      </c>
      <c r="I15">
        <v>20.85</v>
      </c>
      <c r="J15">
        <v>19.600000000000001</v>
      </c>
      <c r="K15">
        <v>0.74</v>
      </c>
      <c r="L15" t="s">
        <v>2373</v>
      </c>
      <c r="M15">
        <v>0.03</v>
      </c>
      <c r="N15">
        <v>3.4</v>
      </c>
      <c r="O15">
        <v>17.399999999999999</v>
      </c>
      <c r="P15">
        <v>3.7</v>
      </c>
      <c r="Q15" t="s">
        <v>232</v>
      </c>
      <c r="R15" t="s">
        <v>2374</v>
      </c>
    </row>
    <row r="16" spans="1:18" x14ac:dyDescent="0.2">
      <c r="A16" s="2" t="s">
        <v>2387</v>
      </c>
      <c r="B16">
        <v>2</v>
      </c>
      <c r="C16">
        <v>8</v>
      </c>
      <c r="D16">
        <v>41.61</v>
      </c>
      <c r="E16">
        <v>-7</v>
      </c>
      <c r="F16">
        <v>1</v>
      </c>
      <c r="G16">
        <v>28.07</v>
      </c>
      <c r="H16">
        <v>19.850000000000001</v>
      </c>
      <c r="I16">
        <v>18.7</v>
      </c>
      <c r="J16">
        <v>18.2</v>
      </c>
      <c r="K16">
        <v>0.28999999999999998</v>
      </c>
      <c r="L16" t="s">
        <v>2373</v>
      </c>
      <c r="M16">
        <v>0.03</v>
      </c>
      <c r="N16">
        <v>3.5</v>
      </c>
      <c r="O16">
        <v>10.7</v>
      </c>
      <c r="P16">
        <v>2</v>
      </c>
      <c r="Q16" t="s">
        <v>2378</v>
      </c>
      <c r="R16" t="s">
        <v>2374</v>
      </c>
    </row>
    <row r="17" spans="1:18" x14ac:dyDescent="0.2">
      <c r="A17" s="2" t="s">
        <v>2388</v>
      </c>
      <c r="B17">
        <v>2</v>
      </c>
      <c r="C17">
        <v>9</v>
      </c>
      <c r="D17">
        <v>29.33</v>
      </c>
      <c r="E17">
        <v>-6</v>
      </c>
      <c r="F17">
        <v>43</v>
      </c>
      <c r="G17">
        <v>11.26</v>
      </c>
      <c r="H17">
        <v>20.47</v>
      </c>
      <c r="I17">
        <v>19.149999999999999</v>
      </c>
      <c r="J17">
        <v>18.57</v>
      </c>
      <c r="K17">
        <v>0.45</v>
      </c>
      <c r="L17" t="s">
        <v>2373</v>
      </c>
      <c r="M17">
        <v>0.02</v>
      </c>
      <c r="N17">
        <v>3.2</v>
      </c>
      <c r="O17">
        <v>12.9</v>
      </c>
      <c r="P17">
        <v>3.7</v>
      </c>
      <c r="Q17" t="s">
        <v>232</v>
      </c>
      <c r="R17" t="s">
        <v>2374</v>
      </c>
    </row>
    <row r="18" spans="1:18" x14ac:dyDescent="0.2">
      <c r="A18" s="2" t="s">
        <v>2389</v>
      </c>
      <c r="B18">
        <v>2</v>
      </c>
      <c r="C18">
        <v>9</v>
      </c>
      <c r="D18">
        <v>57.67</v>
      </c>
      <c r="E18">
        <v>-3</v>
      </c>
      <c r="F18">
        <v>54</v>
      </c>
      <c r="G18">
        <v>57.08</v>
      </c>
      <c r="H18">
        <v>21.41</v>
      </c>
      <c r="I18">
        <v>19.98</v>
      </c>
      <c r="J18">
        <v>19.27</v>
      </c>
      <c r="K18">
        <v>0.43</v>
      </c>
      <c r="L18" t="s">
        <v>2373</v>
      </c>
      <c r="M18">
        <v>0.03</v>
      </c>
      <c r="N18">
        <v>3.9</v>
      </c>
      <c r="O18">
        <v>15.3</v>
      </c>
      <c r="P18">
        <v>2.2999999999999998</v>
      </c>
      <c r="Q18" t="s">
        <v>2378</v>
      </c>
      <c r="R18" t="s">
        <v>2374</v>
      </c>
    </row>
    <row r="19" spans="1:18" x14ac:dyDescent="0.2">
      <c r="A19" s="2" t="s">
        <v>2390</v>
      </c>
      <c r="B19">
        <v>2</v>
      </c>
      <c r="C19">
        <v>10</v>
      </c>
      <c r="D19">
        <v>26.57</v>
      </c>
      <c r="E19">
        <v>-4</v>
      </c>
      <c r="F19">
        <v>46</v>
      </c>
      <c r="G19">
        <v>41.59</v>
      </c>
      <c r="H19">
        <v>21.77</v>
      </c>
      <c r="I19">
        <v>20.79</v>
      </c>
      <c r="J19">
        <v>20.239999999999998</v>
      </c>
      <c r="K19">
        <v>0.55000000000000004</v>
      </c>
      <c r="L19" t="s">
        <v>2373</v>
      </c>
      <c r="M19">
        <v>0.03</v>
      </c>
      <c r="N19">
        <v>1.9</v>
      </c>
      <c r="O19">
        <v>8.5</v>
      </c>
      <c r="P19">
        <v>2</v>
      </c>
      <c r="Q19" t="s">
        <v>232</v>
      </c>
      <c r="R19" t="s">
        <v>2374</v>
      </c>
    </row>
    <row r="20" spans="1:18" x14ac:dyDescent="0.2">
      <c r="A20" s="2" t="s">
        <v>2391</v>
      </c>
      <c r="B20">
        <v>2</v>
      </c>
      <c r="C20">
        <v>10</v>
      </c>
      <c r="D20">
        <v>51.59</v>
      </c>
      <c r="E20">
        <v>-3</v>
      </c>
      <c r="F20">
        <v>52</v>
      </c>
      <c r="G20">
        <v>52.64</v>
      </c>
      <c r="H20">
        <v>21.79</v>
      </c>
      <c r="I20">
        <v>20.84</v>
      </c>
      <c r="J20">
        <v>19.91</v>
      </c>
      <c r="K20">
        <v>0.73</v>
      </c>
      <c r="L20" t="s">
        <v>2373</v>
      </c>
      <c r="M20">
        <v>0.04</v>
      </c>
      <c r="N20">
        <v>1.9</v>
      </c>
      <c r="O20">
        <v>9.6999999999999993</v>
      </c>
      <c r="P20">
        <v>2</v>
      </c>
      <c r="Q20" t="s">
        <v>2378</v>
      </c>
      <c r="R20" t="s">
        <v>2374</v>
      </c>
    </row>
    <row r="21" spans="1:18" x14ac:dyDescent="0.2">
      <c r="A21" s="2" t="s">
        <v>2392</v>
      </c>
      <c r="B21">
        <v>2</v>
      </c>
      <c r="C21">
        <v>11</v>
      </c>
      <c r="D21">
        <v>8.66</v>
      </c>
      <c r="E21">
        <v>-10</v>
      </c>
      <c r="F21">
        <v>12</v>
      </c>
      <c r="G21">
        <v>13.86</v>
      </c>
      <c r="H21">
        <v>19.809999999999999</v>
      </c>
      <c r="I21">
        <v>18.440000000000001</v>
      </c>
      <c r="J21">
        <v>17.89</v>
      </c>
      <c r="K21">
        <v>0.38</v>
      </c>
      <c r="L21" t="s">
        <v>2373</v>
      </c>
      <c r="M21">
        <v>0.02</v>
      </c>
      <c r="N21">
        <v>2</v>
      </c>
      <c r="O21">
        <v>7.3</v>
      </c>
      <c r="P21">
        <v>2.2999999999999998</v>
      </c>
      <c r="Q21" t="s">
        <v>232</v>
      </c>
      <c r="R21" t="s">
        <v>2374</v>
      </c>
    </row>
    <row r="22" spans="1:18" x14ac:dyDescent="0.2">
      <c r="A22" s="2" t="s">
        <v>2393</v>
      </c>
      <c r="B22">
        <v>2</v>
      </c>
      <c r="C22">
        <v>11</v>
      </c>
      <c r="D22">
        <v>18.489999999999998</v>
      </c>
      <c r="E22">
        <v>-4</v>
      </c>
      <c r="F22">
        <v>27</v>
      </c>
      <c r="G22">
        <v>29.2</v>
      </c>
      <c r="H22">
        <v>23.13</v>
      </c>
      <c r="I22">
        <v>22.48</v>
      </c>
      <c r="J22">
        <v>21.43</v>
      </c>
      <c r="K22">
        <v>1.19</v>
      </c>
      <c r="L22" t="s">
        <v>2373</v>
      </c>
      <c r="M22">
        <v>7.0000000000000007E-2</v>
      </c>
      <c r="N22">
        <v>3.5</v>
      </c>
      <c r="O22">
        <v>20.3</v>
      </c>
      <c r="P22">
        <v>3.3</v>
      </c>
      <c r="Q22" t="s">
        <v>232</v>
      </c>
      <c r="R22" t="s">
        <v>2374</v>
      </c>
    </row>
    <row r="23" spans="1:18" x14ac:dyDescent="0.2">
      <c r="A23" s="2" t="s">
        <v>2394</v>
      </c>
      <c r="B23">
        <v>2</v>
      </c>
      <c r="C23">
        <v>12</v>
      </c>
      <c r="D23">
        <v>20.52</v>
      </c>
      <c r="E23">
        <v>-9</v>
      </c>
      <c r="F23">
        <v>38</v>
      </c>
      <c r="G23">
        <v>44.1</v>
      </c>
      <c r="H23">
        <v>23.48</v>
      </c>
      <c r="I23">
        <v>22.18</v>
      </c>
      <c r="J23">
        <v>20.88</v>
      </c>
      <c r="K23">
        <v>0.77</v>
      </c>
      <c r="L23" t="s">
        <v>2373</v>
      </c>
      <c r="M23">
        <v>0.03</v>
      </c>
      <c r="N23">
        <v>2.4</v>
      </c>
      <c r="O23">
        <v>12.4</v>
      </c>
      <c r="P23">
        <v>2</v>
      </c>
      <c r="Q23" t="s">
        <v>232</v>
      </c>
      <c r="R23" t="s">
        <v>2374</v>
      </c>
    </row>
    <row r="24" spans="1:18" x14ac:dyDescent="0.2">
      <c r="A24" s="2" t="s">
        <v>2395</v>
      </c>
      <c r="B24">
        <v>2</v>
      </c>
      <c r="C24">
        <v>13</v>
      </c>
      <c r="D24">
        <v>24.52</v>
      </c>
      <c r="E24">
        <v>-7</v>
      </c>
      <c r="F24">
        <v>43</v>
      </c>
      <c r="G24">
        <v>54.82</v>
      </c>
      <c r="H24">
        <v>24.11</v>
      </c>
      <c r="I24">
        <v>23.73</v>
      </c>
      <c r="J24">
        <v>23.18</v>
      </c>
      <c r="K24">
        <v>0.8</v>
      </c>
      <c r="L24" t="s">
        <v>2373</v>
      </c>
      <c r="M24">
        <v>0.16</v>
      </c>
      <c r="N24">
        <v>2.8</v>
      </c>
      <c r="O24">
        <v>14.7</v>
      </c>
      <c r="P24">
        <v>4</v>
      </c>
      <c r="Q24" t="s">
        <v>2378</v>
      </c>
      <c r="R24" t="s">
        <v>2374</v>
      </c>
    </row>
    <row r="25" spans="1:18" x14ac:dyDescent="0.2">
      <c r="A25" s="2" t="s">
        <v>2396</v>
      </c>
      <c r="B25">
        <v>2</v>
      </c>
      <c r="C25">
        <v>14</v>
      </c>
      <c r="D25">
        <v>8.07</v>
      </c>
      <c r="E25">
        <v>-5</v>
      </c>
      <c r="F25">
        <v>35</v>
      </c>
      <c r="G25">
        <v>32.39</v>
      </c>
      <c r="H25">
        <v>20.98</v>
      </c>
      <c r="I25">
        <v>19.420000000000002</v>
      </c>
      <c r="J25">
        <v>18.690000000000001</v>
      </c>
      <c r="K25">
        <v>0.48</v>
      </c>
      <c r="L25" t="s">
        <v>2373</v>
      </c>
      <c r="M25">
        <v>0.02</v>
      </c>
      <c r="N25">
        <v>7.1</v>
      </c>
      <c r="O25">
        <v>29.7</v>
      </c>
      <c r="P25">
        <v>4</v>
      </c>
      <c r="Q25" t="s">
        <v>232</v>
      </c>
      <c r="R25" t="s">
        <v>2374</v>
      </c>
    </row>
    <row r="26" spans="1:18" x14ac:dyDescent="0.2">
      <c r="A26" s="2" t="s">
        <v>2397</v>
      </c>
      <c r="B26">
        <v>2</v>
      </c>
      <c r="C26">
        <v>14</v>
      </c>
      <c r="D26">
        <v>11.24</v>
      </c>
      <c r="E26">
        <v>-4</v>
      </c>
      <c r="F26">
        <v>5</v>
      </c>
      <c r="G26">
        <v>2.71</v>
      </c>
      <c r="H26">
        <v>22.11</v>
      </c>
      <c r="I26">
        <v>20.92</v>
      </c>
      <c r="J26">
        <v>19.88</v>
      </c>
      <c r="K26">
        <v>0.74</v>
      </c>
      <c r="L26" t="s">
        <v>2373</v>
      </c>
      <c r="M26">
        <v>0.04</v>
      </c>
      <c r="N26">
        <v>1.9</v>
      </c>
      <c r="O26">
        <v>9.6999999999999993</v>
      </c>
      <c r="P26">
        <v>4</v>
      </c>
      <c r="Q26" t="s">
        <v>232</v>
      </c>
      <c r="R26" t="s">
        <v>2374</v>
      </c>
    </row>
    <row r="27" spans="1:18" x14ac:dyDescent="0.2">
      <c r="A27" s="2" t="s">
        <v>2398</v>
      </c>
      <c r="B27">
        <v>2</v>
      </c>
      <c r="C27">
        <v>15</v>
      </c>
      <c r="D27">
        <v>23.03</v>
      </c>
      <c r="E27">
        <v>-7</v>
      </c>
      <c r="F27">
        <v>36</v>
      </c>
      <c r="G27">
        <v>23.56</v>
      </c>
      <c r="H27">
        <v>23.64</v>
      </c>
      <c r="I27">
        <v>22.08</v>
      </c>
      <c r="J27">
        <v>20.89</v>
      </c>
      <c r="K27">
        <v>1.05</v>
      </c>
      <c r="L27" t="s">
        <v>2373</v>
      </c>
      <c r="M27">
        <v>0.02</v>
      </c>
      <c r="N27">
        <v>3.7</v>
      </c>
      <c r="O27">
        <v>21</v>
      </c>
      <c r="P27">
        <v>2.7</v>
      </c>
      <c r="Q27" t="s">
        <v>232</v>
      </c>
      <c r="R27" t="s">
        <v>2374</v>
      </c>
    </row>
    <row r="28" spans="1:18" x14ac:dyDescent="0.2">
      <c r="A28" s="2" t="s">
        <v>2399</v>
      </c>
      <c r="B28">
        <v>2</v>
      </c>
      <c r="C28">
        <v>15</v>
      </c>
      <c r="D28">
        <v>52.36</v>
      </c>
      <c r="E28">
        <v>-7</v>
      </c>
      <c r="F28">
        <v>21</v>
      </c>
      <c r="G28">
        <v>1.32</v>
      </c>
      <c r="H28">
        <v>21.5</v>
      </c>
      <c r="I28">
        <v>20.059999999999999</v>
      </c>
      <c r="J28">
        <v>19.29</v>
      </c>
      <c r="K28">
        <v>0.48</v>
      </c>
      <c r="L28" t="s">
        <v>2373</v>
      </c>
      <c r="M28">
        <v>0.02</v>
      </c>
      <c r="N28">
        <v>2.8</v>
      </c>
      <c r="O28">
        <v>11.7</v>
      </c>
      <c r="P28">
        <v>2</v>
      </c>
      <c r="Q28" t="s">
        <v>232</v>
      </c>
      <c r="R28" t="s">
        <v>2374</v>
      </c>
    </row>
    <row r="29" spans="1:18" x14ac:dyDescent="0.2">
      <c r="A29" s="2" t="s">
        <v>2400</v>
      </c>
      <c r="B29">
        <v>2</v>
      </c>
      <c r="C29">
        <v>16</v>
      </c>
      <c r="D29">
        <v>4.66</v>
      </c>
      <c r="E29">
        <v>-9</v>
      </c>
      <c r="F29">
        <v>35</v>
      </c>
      <c r="G29">
        <v>6.65</v>
      </c>
      <c r="H29">
        <v>21.68</v>
      </c>
      <c r="I29">
        <v>20.260000000000002</v>
      </c>
      <c r="J29">
        <v>19.09</v>
      </c>
      <c r="K29">
        <v>0.69</v>
      </c>
      <c r="L29" t="s">
        <v>2373</v>
      </c>
      <c r="M29">
        <v>0.02</v>
      </c>
      <c r="N29">
        <v>16.399999999999999</v>
      </c>
      <c r="O29">
        <v>81.599999999999994</v>
      </c>
      <c r="P29">
        <v>2.7</v>
      </c>
      <c r="Q29" t="s">
        <v>2378</v>
      </c>
      <c r="R29" t="s">
        <v>2374</v>
      </c>
    </row>
    <row r="30" spans="1:18" x14ac:dyDescent="0.2">
      <c r="A30" s="2" t="s">
        <v>2401</v>
      </c>
      <c r="B30">
        <v>2</v>
      </c>
      <c r="C30">
        <v>16</v>
      </c>
      <c r="D30">
        <v>24.03</v>
      </c>
      <c r="E30">
        <v>-9</v>
      </c>
      <c r="F30">
        <v>57</v>
      </c>
      <c r="G30">
        <v>39.090000000000003</v>
      </c>
      <c r="H30">
        <v>17.29</v>
      </c>
      <c r="I30">
        <v>16.350000000000001</v>
      </c>
      <c r="J30">
        <v>15.9</v>
      </c>
      <c r="K30">
        <v>0.18</v>
      </c>
      <c r="L30" t="s">
        <v>2373</v>
      </c>
      <c r="M30">
        <v>0.02</v>
      </c>
      <c r="N30">
        <v>2.8</v>
      </c>
      <c r="O30">
        <v>5.9</v>
      </c>
      <c r="P30">
        <v>3.3</v>
      </c>
      <c r="Q30" t="s">
        <v>232</v>
      </c>
      <c r="R30" t="s">
        <v>2374</v>
      </c>
    </row>
    <row r="31" spans="1:18" x14ac:dyDescent="0.2">
      <c r="A31" s="2" t="s">
        <v>2402</v>
      </c>
      <c r="B31">
        <v>2</v>
      </c>
      <c r="C31">
        <v>16</v>
      </c>
      <c r="D31">
        <v>31.19</v>
      </c>
      <c r="E31">
        <v>-7</v>
      </c>
      <c r="F31">
        <v>31</v>
      </c>
      <c r="G31">
        <v>57.13</v>
      </c>
      <c r="H31">
        <v>21.9</v>
      </c>
      <c r="I31">
        <v>20.89</v>
      </c>
      <c r="J31">
        <v>19.8</v>
      </c>
      <c r="K31">
        <v>0.86</v>
      </c>
      <c r="L31" t="s">
        <v>2373</v>
      </c>
      <c r="M31">
        <v>0.04</v>
      </c>
      <c r="N31">
        <v>2.4</v>
      </c>
      <c r="O31">
        <v>12.9</v>
      </c>
      <c r="P31">
        <v>2.2999999999999998</v>
      </c>
      <c r="Q31" t="s">
        <v>232</v>
      </c>
      <c r="R31" t="s">
        <v>2374</v>
      </c>
    </row>
    <row r="32" spans="1:18" x14ac:dyDescent="0.2">
      <c r="A32" s="2" t="s">
        <v>2403</v>
      </c>
      <c r="B32">
        <v>2</v>
      </c>
      <c r="C32">
        <v>16</v>
      </c>
      <c r="D32">
        <v>46.84</v>
      </c>
      <c r="E32">
        <v>-9</v>
      </c>
      <c r="F32">
        <v>18</v>
      </c>
      <c r="G32">
        <v>16.739999999999998</v>
      </c>
      <c r="H32">
        <v>21.73</v>
      </c>
      <c r="I32">
        <v>20.53</v>
      </c>
      <c r="J32">
        <v>19.48</v>
      </c>
      <c r="K32">
        <v>0.72</v>
      </c>
      <c r="L32" t="s">
        <v>2373</v>
      </c>
      <c r="M32">
        <v>0.03</v>
      </c>
      <c r="N32">
        <v>2.4</v>
      </c>
      <c r="O32">
        <v>12.1</v>
      </c>
      <c r="P32">
        <v>2.5</v>
      </c>
      <c r="Q32" t="s">
        <v>2378</v>
      </c>
      <c r="R32" t="s">
        <v>2374</v>
      </c>
    </row>
    <row r="33" spans="1:18" x14ac:dyDescent="0.2">
      <c r="A33" s="2" t="s">
        <v>2404</v>
      </c>
      <c r="B33">
        <v>2</v>
      </c>
      <c r="C33">
        <v>16</v>
      </c>
      <c r="D33">
        <v>49.25</v>
      </c>
      <c r="E33">
        <v>-7</v>
      </c>
      <c r="F33">
        <v>3</v>
      </c>
      <c r="G33">
        <v>23.8</v>
      </c>
      <c r="H33">
        <v>21.04</v>
      </c>
      <c r="I33">
        <v>19.54</v>
      </c>
      <c r="J33">
        <v>18.850000000000001</v>
      </c>
      <c r="K33">
        <v>0.45</v>
      </c>
      <c r="L33" t="s">
        <v>2373</v>
      </c>
      <c r="M33">
        <v>0.02</v>
      </c>
      <c r="N33">
        <v>5.6</v>
      </c>
      <c r="O33">
        <v>22.6</v>
      </c>
      <c r="P33">
        <v>3.7</v>
      </c>
      <c r="Q33" t="s">
        <v>232</v>
      </c>
      <c r="R33" t="s">
        <v>2374</v>
      </c>
    </row>
    <row r="34" spans="1:18" x14ac:dyDescent="0.2">
      <c r="A34" s="2" t="s">
        <v>2405</v>
      </c>
      <c r="B34">
        <v>2</v>
      </c>
      <c r="C34">
        <v>17</v>
      </c>
      <c r="D34">
        <v>23.76</v>
      </c>
      <c r="E34">
        <v>-10</v>
      </c>
      <c r="F34">
        <v>15</v>
      </c>
      <c r="G34">
        <v>50.3</v>
      </c>
      <c r="H34">
        <v>18.68</v>
      </c>
      <c r="I34">
        <v>17.53</v>
      </c>
      <c r="J34">
        <v>17.03</v>
      </c>
      <c r="K34">
        <v>0.27</v>
      </c>
      <c r="L34" t="s">
        <v>2373</v>
      </c>
      <c r="M34">
        <v>0.02</v>
      </c>
      <c r="N34">
        <v>3.2</v>
      </c>
      <c r="O34">
        <v>9.3000000000000007</v>
      </c>
      <c r="P34">
        <v>2.2999999999999998</v>
      </c>
      <c r="Q34" t="s">
        <v>2378</v>
      </c>
      <c r="R34" t="s">
        <v>2374</v>
      </c>
    </row>
    <row r="35" spans="1:18" x14ac:dyDescent="0.2">
      <c r="A35" s="2" t="s">
        <v>2406</v>
      </c>
      <c r="B35">
        <v>2</v>
      </c>
      <c r="C35">
        <v>17</v>
      </c>
      <c r="D35">
        <v>39.56</v>
      </c>
      <c r="E35">
        <v>-10</v>
      </c>
      <c r="F35">
        <v>33</v>
      </c>
      <c r="G35">
        <v>19.93</v>
      </c>
      <c r="H35">
        <v>22.94</v>
      </c>
      <c r="I35">
        <v>22.05</v>
      </c>
      <c r="J35">
        <v>21.04</v>
      </c>
      <c r="K35">
        <v>1.05</v>
      </c>
      <c r="L35" t="s">
        <v>2373</v>
      </c>
      <c r="M35">
        <v>0.05</v>
      </c>
      <c r="N35">
        <v>1.9</v>
      </c>
      <c r="O35">
        <v>10.8</v>
      </c>
      <c r="P35">
        <v>2.2999999999999998</v>
      </c>
      <c r="Q35" t="s">
        <v>232</v>
      </c>
      <c r="R35" t="s">
        <v>2374</v>
      </c>
    </row>
    <row r="36" spans="1:18" x14ac:dyDescent="0.2">
      <c r="A36" s="2" t="s">
        <v>2407</v>
      </c>
      <c r="B36">
        <v>2</v>
      </c>
      <c r="C36">
        <v>18</v>
      </c>
      <c r="D36">
        <v>7.29</v>
      </c>
      <c r="E36">
        <v>-5</v>
      </c>
      <c r="F36">
        <v>15</v>
      </c>
      <c r="G36">
        <v>36.159999999999997</v>
      </c>
      <c r="H36">
        <v>22.54</v>
      </c>
      <c r="I36">
        <v>21.21</v>
      </c>
      <c r="J36">
        <v>20.18</v>
      </c>
      <c r="K36">
        <v>0.42</v>
      </c>
      <c r="L36" t="s">
        <v>2373</v>
      </c>
      <c r="M36">
        <v>0.03</v>
      </c>
      <c r="N36">
        <v>2.4</v>
      </c>
      <c r="O36">
        <v>9.3000000000000007</v>
      </c>
      <c r="P36">
        <v>3.7</v>
      </c>
      <c r="Q36" t="s">
        <v>2378</v>
      </c>
      <c r="R36" t="s">
        <v>2374</v>
      </c>
    </row>
    <row r="37" spans="1:18" x14ac:dyDescent="0.2">
      <c r="A37" s="2" t="s">
        <v>2408</v>
      </c>
      <c r="B37">
        <v>2</v>
      </c>
      <c r="C37">
        <v>18</v>
      </c>
      <c r="D37">
        <v>14.39</v>
      </c>
      <c r="E37">
        <v>-10</v>
      </c>
      <c r="F37">
        <v>6</v>
      </c>
      <c r="G37">
        <v>2.2999999999999998</v>
      </c>
      <c r="H37">
        <v>21.2</v>
      </c>
      <c r="I37">
        <v>20.57</v>
      </c>
      <c r="J37">
        <v>20.27</v>
      </c>
      <c r="K37">
        <v>0.46</v>
      </c>
      <c r="L37" t="s">
        <v>2373</v>
      </c>
      <c r="M37">
        <v>0.03</v>
      </c>
      <c r="N37">
        <v>2.8</v>
      </c>
      <c r="O37">
        <v>11.4</v>
      </c>
      <c r="P37">
        <v>2</v>
      </c>
      <c r="Q37" t="s">
        <v>232</v>
      </c>
      <c r="R37" t="s">
        <v>2374</v>
      </c>
    </row>
    <row r="38" spans="1:18" x14ac:dyDescent="0.2">
      <c r="A38" s="2" t="s">
        <v>2409</v>
      </c>
      <c r="B38">
        <v>2</v>
      </c>
      <c r="C38">
        <v>19</v>
      </c>
      <c r="D38">
        <v>9.86</v>
      </c>
      <c r="E38">
        <v>-4</v>
      </c>
      <c r="F38">
        <v>1</v>
      </c>
      <c r="G38">
        <v>43.32</v>
      </c>
      <c r="H38">
        <v>21.43</v>
      </c>
      <c r="I38">
        <v>19.95</v>
      </c>
      <c r="J38">
        <v>19.27</v>
      </c>
      <c r="K38">
        <v>0.45</v>
      </c>
      <c r="L38" t="s">
        <v>2373</v>
      </c>
      <c r="M38">
        <v>0.02</v>
      </c>
      <c r="N38">
        <v>4.3</v>
      </c>
      <c r="O38">
        <v>17.3</v>
      </c>
      <c r="P38">
        <v>2.2999999999999998</v>
      </c>
      <c r="Q38" t="s">
        <v>232</v>
      </c>
      <c r="R38" t="s">
        <v>2374</v>
      </c>
    </row>
    <row r="39" spans="1:18" x14ac:dyDescent="0.2">
      <c r="A39" s="2" t="s">
        <v>2410</v>
      </c>
      <c r="B39">
        <v>2</v>
      </c>
      <c r="C39">
        <v>19</v>
      </c>
      <c r="D39">
        <v>56.42</v>
      </c>
      <c r="E39">
        <v>-5</v>
      </c>
      <c r="F39">
        <v>27</v>
      </c>
      <c r="G39">
        <v>59.21</v>
      </c>
      <c r="H39">
        <v>20.48</v>
      </c>
      <c r="I39">
        <v>19.38</v>
      </c>
      <c r="J39">
        <v>18.84</v>
      </c>
      <c r="K39">
        <v>0.35</v>
      </c>
      <c r="L39" t="s">
        <v>2373</v>
      </c>
      <c r="M39">
        <v>0.04</v>
      </c>
      <c r="N39">
        <v>3</v>
      </c>
      <c r="O39">
        <v>10.4</v>
      </c>
      <c r="P39">
        <v>3</v>
      </c>
      <c r="Q39" t="s">
        <v>2378</v>
      </c>
      <c r="R39" t="s">
        <v>2374</v>
      </c>
    </row>
    <row r="40" spans="1:18" x14ac:dyDescent="0.2">
      <c r="A40" s="2" t="s">
        <v>2411</v>
      </c>
      <c r="B40">
        <v>2</v>
      </c>
      <c r="C40">
        <v>20</v>
      </c>
      <c r="D40">
        <v>43.11</v>
      </c>
      <c r="E40">
        <v>-10</v>
      </c>
      <c r="F40">
        <v>52</v>
      </c>
      <c r="G40">
        <v>16.45</v>
      </c>
      <c r="H40">
        <v>22.81</v>
      </c>
      <c r="I40">
        <v>21.68</v>
      </c>
      <c r="J40">
        <v>20.48</v>
      </c>
      <c r="K40">
        <v>0.79</v>
      </c>
      <c r="L40" t="s">
        <v>2373</v>
      </c>
      <c r="M40">
        <v>0.03</v>
      </c>
      <c r="N40">
        <v>2.2000000000000002</v>
      </c>
      <c r="O40">
        <v>11.5</v>
      </c>
      <c r="P40">
        <v>2.7</v>
      </c>
      <c r="Q40" t="s">
        <v>232</v>
      </c>
      <c r="R40" t="s">
        <v>2374</v>
      </c>
    </row>
    <row r="41" spans="1:18" x14ac:dyDescent="0.2">
      <c r="A41" s="2" t="s">
        <v>2412</v>
      </c>
      <c r="B41">
        <v>2</v>
      </c>
      <c r="C41">
        <v>20</v>
      </c>
      <c r="D41">
        <v>56.43</v>
      </c>
      <c r="E41">
        <v>-7</v>
      </c>
      <c r="F41">
        <v>43</v>
      </c>
      <c r="G41">
        <v>11.71</v>
      </c>
      <c r="H41">
        <v>22.91</v>
      </c>
      <c r="I41">
        <v>21.56</v>
      </c>
      <c r="J41">
        <v>20.51</v>
      </c>
      <c r="K41">
        <v>0.71</v>
      </c>
      <c r="L41" t="s">
        <v>2373</v>
      </c>
      <c r="M41">
        <v>0.03</v>
      </c>
      <c r="N41">
        <v>2.4</v>
      </c>
      <c r="O41">
        <v>12.1</v>
      </c>
      <c r="P41">
        <v>2.2999999999999998</v>
      </c>
      <c r="Q41" t="s">
        <v>232</v>
      </c>
      <c r="R41" t="s">
        <v>2374</v>
      </c>
    </row>
    <row r="42" spans="1:18" x14ac:dyDescent="0.2">
      <c r="A42" s="2" t="s">
        <v>2413</v>
      </c>
      <c r="B42">
        <v>2</v>
      </c>
      <c r="C42">
        <v>21</v>
      </c>
      <c r="D42">
        <v>51.18</v>
      </c>
      <c r="E42">
        <v>-6</v>
      </c>
      <c r="F42">
        <v>47</v>
      </c>
      <c r="G42">
        <v>32.659999999999997</v>
      </c>
      <c r="H42">
        <v>21.34</v>
      </c>
      <c r="I42">
        <v>20.18</v>
      </c>
      <c r="J42">
        <v>19.16</v>
      </c>
      <c r="K42">
        <v>0.72</v>
      </c>
      <c r="L42" t="s">
        <v>2373</v>
      </c>
      <c r="M42">
        <v>0.03</v>
      </c>
      <c r="N42">
        <v>5.2</v>
      </c>
      <c r="O42">
        <v>26.3</v>
      </c>
      <c r="P42">
        <v>4</v>
      </c>
      <c r="Q42" t="s">
        <v>2378</v>
      </c>
      <c r="R42" t="s">
        <v>2374</v>
      </c>
    </row>
    <row r="43" spans="1:18" x14ac:dyDescent="0.2">
      <c r="A43" s="2" t="s">
        <v>2414</v>
      </c>
      <c r="B43">
        <v>2</v>
      </c>
      <c r="C43">
        <v>23</v>
      </c>
      <c r="D43">
        <v>15.41</v>
      </c>
      <c r="E43">
        <v>-6</v>
      </c>
      <c r="F43">
        <v>29</v>
      </c>
      <c r="G43">
        <v>6.4</v>
      </c>
      <c r="H43">
        <v>21.2</v>
      </c>
      <c r="I43">
        <v>20.02</v>
      </c>
      <c r="J43">
        <v>19.21</v>
      </c>
      <c r="K43">
        <v>0.55000000000000004</v>
      </c>
      <c r="L43" t="s">
        <v>2373</v>
      </c>
      <c r="M43">
        <v>0.06</v>
      </c>
      <c r="N43">
        <v>1.9</v>
      </c>
      <c r="O43">
        <v>8.5</v>
      </c>
      <c r="P43">
        <v>3</v>
      </c>
      <c r="Q43" t="s">
        <v>232</v>
      </c>
      <c r="R43" t="s">
        <v>2374</v>
      </c>
    </row>
    <row r="44" spans="1:18" x14ac:dyDescent="0.2">
      <c r="A44" s="2" t="s">
        <v>2415</v>
      </c>
      <c r="B44">
        <v>2</v>
      </c>
      <c r="C44">
        <v>23</v>
      </c>
      <c r="D44">
        <v>18.329999999999998</v>
      </c>
      <c r="E44">
        <v>-10</v>
      </c>
      <c r="F44">
        <v>58</v>
      </c>
      <c r="G44">
        <v>48.46</v>
      </c>
      <c r="H44">
        <v>21.57</v>
      </c>
      <c r="I44">
        <v>20.29</v>
      </c>
      <c r="J44">
        <v>19.53</v>
      </c>
      <c r="K44">
        <v>0.52</v>
      </c>
      <c r="L44" t="s">
        <v>2373</v>
      </c>
      <c r="M44">
        <v>0.04</v>
      </c>
      <c r="N44">
        <v>6.1</v>
      </c>
      <c r="O44">
        <v>26.6</v>
      </c>
      <c r="P44">
        <v>2</v>
      </c>
      <c r="Q44" t="s">
        <v>232</v>
      </c>
      <c r="R44" t="s">
        <v>2374</v>
      </c>
    </row>
    <row r="45" spans="1:18" x14ac:dyDescent="0.2">
      <c r="A45" s="2" t="s">
        <v>2416</v>
      </c>
      <c r="B45">
        <v>2</v>
      </c>
      <c r="C45">
        <v>24</v>
      </c>
      <c r="D45">
        <v>0.92</v>
      </c>
      <c r="E45">
        <v>-3</v>
      </c>
      <c r="F45">
        <v>46</v>
      </c>
      <c r="G45">
        <v>25.83</v>
      </c>
      <c r="H45">
        <v>23.12</v>
      </c>
      <c r="I45">
        <v>22.04</v>
      </c>
      <c r="J45">
        <v>20.92</v>
      </c>
      <c r="K45">
        <v>0.98</v>
      </c>
      <c r="L45" t="s">
        <v>2373</v>
      </c>
      <c r="M45">
        <v>0.05</v>
      </c>
      <c r="N45">
        <v>2.6</v>
      </c>
      <c r="O45">
        <v>14.5</v>
      </c>
      <c r="P45">
        <v>2.7</v>
      </c>
      <c r="Q45" t="s">
        <v>232</v>
      </c>
      <c r="R45" t="s">
        <v>2374</v>
      </c>
    </row>
    <row r="46" spans="1:18" x14ac:dyDescent="0.2">
      <c r="A46" s="2" t="s">
        <v>2417</v>
      </c>
      <c r="B46">
        <v>2</v>
      </c>
      <c r="C46">
        <v>24</v>
      </c>
      <c r="D46">
        <v>5.01</v>
      </c>
      <c r="E46">
        <v>-4</v>
      </c>
      <c r="F46">
        <v>47</v>
      </c>
      <c r="G46">
        <v>7</v>
      </c>
      <c r="H46">
        <v>20</v>
      </c>
      <c r="I46">
        <v>18.68</v>
      </c>
      <c r="J46">
        <v>18.100000000000001</v>
      </c>
      <c r="K46">
        <v>0.36</v>
      </c>
      <c r="L46" t="s">
        <v>2373</v>
      </c>
      <c r="M46">
        <v>0.04</v>
      </c>
      <c r="N46">
        <v>4.3</v>
      </c>
      <c r="O46">
        <v>15.1</v>
      </c>
      <c r="P46">
        <v>2</v>
      </c>
      <c r="Q46" t="s">
        <v>232</v>
      </c>
      <c r="R46" t="s">
        <v>2418</v>
      </c>
    </row>
    <row r="47" spans="1:18" x14ac:dyDescent="0.2">
      <c r="A47" s="2" t="s">
        <v>2419</v>
      </c>
      <c r="B47">
        <v>2</v>
      </c>
      <c r="C47">
        <v>24</v>
      </c>
      <c r="D47">
        <v>34.96</v>
      </c>
      <c r="E47">
        <v>-4</v>
      </c>
      <c r="F47">
        <v>11</v>
      </c>
      <c r="G47">
        <v>35.020000000000003</v>
      </c>
      <c r="H47">
        <v>24.01</v>
      </c>
      <c r="I47">
        <v>23.03</v>
      </c>
      <c r="J47">
        <v>22.06</v>
      </c>
      <c r="K47">
        <v>0.68</v>
      </c>
      <c r="L47" t="s">
        <v>2373</v>
      </c>
      <c r="M47">
        <v>0.04</v>
      </c>
      <c r="N47">
        <v>1.9</v>
      </c>
      <c r="O47">
        <v>9.4</v>
      </c>
      <c r="P47">
        <v>2.7</v>
      </c>
      <c r="Q47" t="s">
        <v>2378</v>
      </c>
      <c r="R47" t="s">
        <v>2418</v>
      </c>
    </row>
    <row r="48" spans="1:18" x14ac:dyDescent="0.2">
      <c r="A48" s="2" t="s">
        <v>2420</v>
      </c>
      <c r="B48">
        <v>2</v>
      </c>
      <c r="C48">
        <v>24</v>
      </c>
      <c r="D48">
        <v>35.26</v>
      </c>
      <c r="E48">
        <v>-4</v>
      </c>
      <c r="F48">
        <v>1</v>
      </c>
      <c r="G48">
        <v>57.86</v>
      </c>
      <c r="H48">
        <v>22.49</v>
      </c>
      <c r="I48">
        <v>21.21</v>
      </c>
      <c r="J48">
        <v>20.13</v>
      </c>
      <c r="K48">
        <v>1.1299999999999999</v>
      </c>
      <c r="L48" t="s">
        <v>2373</v>
      </c>
      <c r="M48">
        <v>7.0000000000000007E-2</v>
      </c>
      <c r="N48">
        <v>3.5</v>
      </c>
      <c r="O48">
        <v>20.100000000000001</v>
      </c>
      <c r="P48">
        <v>2</v>
      </c>
      <c r="Q48" t="s">
        <v>2378</v>
      </c>
      <c r="R48" t="s">
        <v>2418</v>
      </c>
    </row>
    <row r="49" spans="1:18" x14ac:dyDescent="0.2">
      <c r="A49" s="2" t="s">
        <v>2421</v>
      </c>
      <c r="B49">
        <v>2</v>
      </c>
      <c r="C49">
        <v>24</v>
      </c>
      <c r="D49">
        <v>39.06</v>
      </c>
      <c r="E49">
        <v>-4</v>
      </c>
      <c r="F49">
        <v>0</v>
      </c>
      <c r="G49">
        <v>45.16</v>
      </c>
      <c r="H49">
        <v>20.75</v>
      </c>
      <c r="I49">
        <v>19.329999999999998</v>
      </c>
      <c r="J49">
        <v>18.62</v>
      </c>
      <c r="K49">
        <v>0.43</v>
      </c>
      <c r="L49" t="s">
        <v>2373</v>
      </c>
      <c r="M49">
        <v>0.05</v>
      </c>
      <c r="N49">
        <v>3.2</v>
      </c>
      <c r="O49">
        <v>12.6</v>
      </c>
      <c r="P49">
        <v>3</v>
      </c>
      <c r="Q49" t="s">
        <v>2378</v>
      </c>
      <c r="R49" t="s">
        <v>2418</v>
      </c>
    </row>
    <row r="50" spans="1:18" x14ac:dyDescent="0.2">
      <c r="A50" s="2" t="s">
        <v>2422</v>
      </c>
      <c r="B50">
        <v>2</v>
      </c>
      <c r="C50">
        <v>24</v>
      </c>
      <c r="D50">
        <v>59.25</v>
      </c>
      <c r="E50">
        <v>-4</v>
      </c>
      <c r="F50">
        <v>1</v>
      </c>
      <c r="G50">
        <v>3.77</v>
      </c>
      <c r="H50">
        <v>24.05</v>
      </c>
      <c r="I50">
        <v>22.83</v>
      </c>
      <c r="J50">
        <v>21.7</v>
      </c>
      <c r="K50">
        <v>0.8</v>
      </c>
      <c r="L50" t="s">
        <v>2373</v>
      </c>
      <c r="M50">
        <v>0.04</v>
      </c>
      <c r="N50">
        <v>1.9</v>
      </c>
      <c r="O50">
        <v>10</v>
      </c>
      <c r="P50">
        <v>3</v>
      </c>
      <c r="Q50" t="s">
        <v>2378</v>
      </c>
      <c r="R50" t="s">
        <v>2418</v>
      </c>
    </row>
    <row r="51" spans="1:18" x14ac:dyDescent="0.2">
      <c r="A51" s="2" t="s">
        <v>2423</v>
      </c>
      <c r="B51">
        <v>2</v>
      </c>
      <c r="C51">
        <v>25</v>
      </c>
      <c r="D51">
        <v>11.04</v>
      </c>
      <c r="E51">
        <v>-4</v>
      </c>
      <c r="F51">
        <v>54</v>
      </c>
      <c r="G51">
        <v>33.54</v>
      </c>
      <c r="H51">
        <v>18.72</v>
      </c>
      <c r="I51">
        <v>17.57</v>
      </c>
      <c r="J51">
        <v>17.03</v>
      </c>
      <c r="K51">
        <v>0.33</v>
      </c>
      <c r="L51" t="s">
        <v>2373</v>
      </c>
      <c r="M51">
        <v>0.01</v>
      </c>
      <c r="N51">
        <v>2.8</v>
      </c>
      <c r="O51">
        <v>9.3000000000000007</v>
      </c>
      <c r="P51">
        <v>3.7</v>
      </c>
      <c r="Q51" t="s">
        <v>232</v>
      </c>
      <c r="R51" t="s">
        <v>2418</v>
      </c>
    </row>
    <row r="52" spans="1:18" x14ac:dyDescent="0.2">
      <c r="A52" s="2" t="s">
        <v>2424</v>
      </c>
      <c r="B52">
        <v>2</v>
      </c>
      <c r="C52">
        <v>25</v>
      </c>
      <c r="D52">
        <v>38.74</v>
      </c>
      <c r="E52">
        <v>-4</v>
      </c>
      <c r="F52">
        <v>3</v>
      </c>
      <c r="G52">
        <v>20.36</v>
      </c>
      <c r="H52">
        <v>22.09</v>
      </c>
      <c r="I52">
        <v>20.64</v>
      </c>
      <c r="J52">
        <v>19.52</v>
      </c>
      <c r="K52">
        <v>0.62</v>
      </c>
      <c r="L52" t="s">
        <v>2373</v>
      </c>
      <c r="M52">
        <v>0.06</v>
      </c>
      <c r="N52">
        <v>4.3</v>
      </c>
      <c r="O52">
        <v>20.399999999999999</v>
      </c>
      <c r="P52">
        <v>2</v>
      </c>
      <c r="Q52" t="s">
        <v>232</v>
      </c>
      <c r="R52" t="s">
        <v>2418</v>
      </c>
    </row>
    <row r="53" spans="1:18" x14ac:dyDescent="0.2">
      <c r="A53" s="2" t="s">
        <v>2425</v>
      </c>
      <c r="B53">
        <v>2</v>
      </c>
      <c r="C53">
        <v>25</v>
      </c>
      <c r="D53">
        <v>46.13</v>
      </c>
      <c r="E53">
        <v>-7</v>
      </c>
      <c r="F53">
        <v>37</v>
      </c>
      <c r="G53">
        <v>38.520000000000003</v>
      </c>
      <c r="H53">
        <v>20.99</v>
      </c>
      <c r="I53">
        <v>19.5</v>
      </c>
      <c r="J53">
        <v>18.600000000000001</v>
      </c>
      <c r="K53">
        <v>0.54</v>
      </c>
      <c r="L53" t="s">
        <v>2373</v>
      </c>
      <c r="M53">
        <v>0.02</v>
      </c>
      <c r="N53">
        <v>5.8</v>
      </c>
      <c r="O53">
        <v>25.8</v>
      </c>
      <c r="P53">
        <v>4</v>
      </c>
      <c r="Q53" t="s">
        <v>2378</v>
      </c>
      <c r="R53" t="s">
        <v>2374</v>
      </c>
    </row>
    <row r="54" spans="1:18" x14ac:dyDescent="0.2">
      <c r="A54" s="2" t="s">
        <v>2426</v>
      </c>
      <c r="B54">
        <v>2</v>
      </c>
      <c r="C54">
        <v>26</v>
      </c>
      <c r="D54">
        <v>7.15</v>
      </c>
      <c r="E54">
        <v>-4</v>
      </c>
      <c r="F54">
        <v>27</v>
      </c>
      <c r="G54">
        <v>26.26</v>
      </c>
      <c r="H54">
        <v>19.36</v>
      </c>
      <c r="I54">
        <v>18.440000000000001</v>
      </c>
      <c r="J54">
        <v>17.97</v>
      </c>
      <c r="K54">
        <v>0.17</v>
      </c>
      <c r="L54" t="s">
        <v>2373</v>
      </c>
      <c r="M54">
        <v>0.05</v>
      </c>
      <c r="N54">
        <v>3.7</v>
      </c>
      <c r="O54">
        <v>7.5</v>
      </c>
      <c r="P54">
        <v>2</v>
      </c>
      <c r="Q54" t="s">
        <v>2378</v>
      </c>
      <c r="R54" t="s">
        <v>2418</v>
      </c>
    </row>
    <row r="55" spans="1:18" x14ac:dyDescent="0.2">
      <c r="A55" s="2" t="s">
        <v>2427</v>
      </c>
      <c r="B55">
        <v>2</v>
      </c>
      <c r="C55">
        <v>27</v>
      </c>
      <c r="D55">
        <v>20.22</v>
      </c>
      <c r="E55">
        <v>-7</v>
      </c>
      <c r="F55">
        <v>49</v>
      </c>
      <c r="G55">
        <v>20.190000000000001</v>
      </c>
      <c r="H55">
        <v>21.31</v>
      </c>
      <c r="I55">
        <v>19.809999999999999</v>
      </c>
      <c r="J55">
        <v>19</v>
      </c>
      <c r="K55">
        <v>0.53</v>
      </c>
      <c r="L55" t="s">
        <v>2373</v>
      </c>
      <c r="M55">
        <v>0.03</v>
      </c>
      <c r="N55">
        <v>2.1</v>
      </c>
      <c r="O55">
        <v>9.3000000000000007</v>
      </c>
      <c r="P55">
        <v>2</v>
      </c>
      <c r="Q55" t="s">
        <v>2378</v>
      </c>
      <c r="R55" t="s">
        <v>2374</v>
      </c>
    </row>
    <row r="56" spans="1:18" x14ac:dyDescent="0.2">
      <c r="A56" s="2" t="s">
        <v>2428</v>
      </c>
      <c r="B56">
        <v>2</v>
      </c>
      <c r="C56">
        <v>27</v>
      </c>
      <c r="D56">
        <v>59.21</v>
      </c>
      <c r="E56">
        <v>-9</v>
      </c>
      <c r="F56">
        <v>7</v>
      </c>
      <c r="G56">
        <v>29.86</v>
      </c>
      <c r="H56">
        <v>20.71</v>
      </c>
      <c r="I56">
        <v>19.87</v>
      </c>
      <c r="J56">
        <v>19.420000000000002</v>
      </c>
      <c r="K56">
        <v>0.55000000000000004</v>
      </c>
      <c r="L56" t="s">
        <v>2373</v>
      </c>
      <c r="M56">
        <v>0.03</v>
      </c>
      <c r="N56">
        <v>3.9</v>
      </c>
      <c r="O56">
        <v>17.5</v>
      </c>
      <c r="P56">
        <v>2</v>
      </c>
      <c r="Q56" t="s">
        <v>232</v>
      </c>
      <c r="R56" t="s">
        <v>2374</v>
      </c>
    </row>
    <row r="57" spans="1:18" x14ac:dyDescent="0.2">
      <c r="A57" s="2" t="s">
        <v>2429</v>
      </c>
      <c r="B57">
        <v>2</v>
      </c>
      <c r="C57">
        <v>28</v>
      </c>
      <c r="D57">
        <v>32.049999999999997</v>
      </c>
      <c r="E57">
        <v>-9</v>
      </c>
      <c r="F57">
        <v>49</v>
      </c>
      <c r="G57">
        <v>45.44</v>
      </c>
      <c r="H57">
        <v>20.25</v>
      </c>
      <c r="I57">
        <v>18.739999999999998</v>
      </c>
      <c r="J57">
        <v>18.07</v>
      </c>
      <c r="K57">
        <v>0.45</v>
      </c>
      <c r="L57" t="s">
        <v>2373</v>
      </c>
      <c r="M57">
        <v>0.02</v>
      </c>
      <c r="N57">
        <v>6.3</v>
      </c>
      <c r="O57">
        <v>25.4</v>
      </c>
      <c r="P57">
        <v>2.7</v>
      </c>
      <c r="Q57" t="s">
        <v>2378</v>
      </c>
      <c r="R57" t="s">
        <v>2374</v>
      </c>
    </row>
    <row r="58" spans="1:18" x14ac:dyDescent="0.2">
      <c r="A58" s="2" t="s">
        <v>2430</v>
      </c>
      <c r="B58">
        <v>2</v>
      </c>
      <c r="C58">
        <v>29</v>
      </c>
      <c r="D58">
        <v>17.36</v>
      </c>
      <c r="E58">
        <v>-5</v>
      </c>
      <c r="F58">
        <v>54</v>
      </c>
      <c r="G58">
        <v>5.54</v>
      </c>
      <c r="H58">
        <v>19.670000000000002</v>
      </c>
      <c r="I58">
        <v>18.3</v>
      </c>
      <c r="J58">
        <v>17.73</v>
      </c>
      <c r="K58">
        <v>0.38</v>
      </c>
      <c r="L58" t="s">
        <v>2373</v>
      </c>
      <c r="M58">
        <v>0.03</v>
      </c>
      <c r="N58">
        <v>2.6</v>
      </c>
      <c r="O58">
        <v>9.5</v>
      </c>
      <c r="P58">
        <v>3</v>
      </c>
      <c r="Q58" t="s">
        <v>232</v>
      </c>
      <c r="R58" t="s">
        <v>2374</v>
      </c>
    </row>
    <row r="59" spans="1:18" x14ac:dyDescent="0.2">
      <c r="A59" s="2" t="s">
        <v>2431</v>
      </c>
      <c r="B59">
        <v>2</v>
      </c>
      <c r="C59">
        <v>30</v>
      </c>
      <c r="D59">
        <v>39.96</v>
      </c>
      <c r="E59">
        <v>-3</v>
      </c>
      <c r="F59">
        <v>50</v>
      </c>
      <c r="G59">
        <v>28.06</v>
      </c>
      <c r="H59">
        <v>22.36</v>
      </c>
      <c r="I59">
        <v>21.89</v>
      </c>
      <c r="J59">
        <v>21.32</v>
      </c>
      <c r="K59">
        <v>0.27</v>
      </c>
      <c r="L59" t="s">
        <v>2373</v>
      </c>
      <c r="M59">
        <v>0.02</v>
      </c>
      <c r="N59">
        <v>2.1</v>
      </c>
      <c r="O59">
        <v>6.1</v>
      </c>
      <c r="P59">
        <v>2</v>
      </c>
      <c r="Q59" t="s">
        <v>232</v>
      </c>
      <c r="R59" t="s">
        <v>2374</v>
      </c>
    </row>
    <row r="60" spans="1:18" x14ac:dyDescent="0.2">
      <c r="A60" s="2" t="s">
        <v>2432</v>
      </c>
      <c r="B60">
        <v>2</v>
      </c>
      <c r="C60">
        <v>31</v>
      </c>
      <c r="D60">
        <v>6.46</v>
      </c>
      <c r="E60">
        <v>-5</v>
      </c>
      <c r="F60">
        <v>55</v>
      </c>
      <c r="G60">
        <v>4.63</v>
      </c>
      <c r="H60">
        <v>21.68</v>
      </c>
      <c r="I60">
        <v>20.2</v>
      </c>
      <c r="J60">
        <v>19.46</v>
      </c>
      <c r="K60">
        <v>0.52</v>
      </c>
      <c r="L60" t="s">
        <v>2373</v>
      </c>
      <c r="M60">
        <v>0.03</v>
      </c>
      <c r="N60">
        <v>3.7</v>
      </c>
      <c r="O60">
        <v>16.100000000000001</v>
      </c>
      <c r="P60">
        <v>2</v>
      </c>
      <c r="Q60" t="s">
        <v>232</v>
      </c>
      <c r="R60" t="s">
        <v>2374</v>
      </c>
    </row>
    <row r="61" spans="1:18" x14ac:dyDescent="0.2">
      <c r="A61" s="2" t="s">
        <v>2433</v>
      </c>
      <c r="B61">
        <v>2</v>
      </c>
      <c r="C61">
        <v>32</v>
      </c>
      <c r="D61">
        <v>23.77</v>
      </c>
      <c r="E61">
        <v>-8</v>
      </c>
      <c r="F61">
        <v>50</v>
      </c>
      <c r="G61">
        <v>38.369999999999997</v>
      </c>
      <c r="H61">
        <v>22.05</v>
      </c>
      <c r="I61">
        <v>20.76</v>
      </c>
      <c r="J61">
        <v>20.09</v>
      </c>
      <c r="K61">
        <v>0.46</v>
      </c>
      <c r="L61" t="s">
        <v>2373</v>
      </c>
      <c r="M61">
        <v>0.04</v>
      </c>
      <c r="N61">
        <v>2.6</v>
      </c>
      <c r="O61">
        <v>10.6</v>
      </c>
      <c r="P61">
        <v>2</v>
      </c>
      <c r="Q61" t="s">
        <v>232</v>
      </c>
      <c r="R61" t="s">
        <v>2374</v>
      </c>
    </row>
    <row r="62" spans="1:18" x14ac:dyDescent="0.2">
      <c r="A62" s="2" t="s">
        <v>2434</v>
      </c>
      <c r="B62">
        <v>2</v>
      </c>
      <c r="C62">
        <v>33</v>
      </c>
      <c r="D62">
        <v>7.05</v>
      </c>
      <c r="E62">
        <v>-4</v>
      </c>
      <c r="F62">
        <v>38</v>
      </c>
      <c r="G62">
        <v>38.21</v>
      </c>
      <c r="H62">
        <v>21.56</v>
      </c>
      <c r="I62">
        <v>20.66</v>
      </c>
      <c r="J62">
        <v>19.62</v>
      </c>
      <c r="K62">
        <v>0.79</v>
      </c>
      <c r="L62" t="s">
        <v>2373</v>
      </c>
      <c r="M62">
        <v>0.03</v>
      </c>
      <c r="N62">
        <v>1.9</v>
      </c>
      <c r="O62">
        <v>9.9</v>
      </c>
      <c r="P62">
        <v>2</v>
      </c>
      <c r="Q62" t="s">
        <v>232</v>
      </c>
      <c r="R62" t="s">
        <v>2374</v>
      </c>
    </row>
    <row r="63" spans="1:18" x14ac:dyDescent="0.2">
      <c r="A63" s="2" t="s">
        <v>2435</v>
      </c>
      <c r="B63">
        <v>2</v>
      </c>
      <c r="C63">
        <v>35</v>
      </c>
      <c r="D63">
        <v>1.61</v>
      </c>
      <c r="E63">
        <v>-9</v>
      </c>
      <c r="F63">
        <v>58</v>
      </c>
      <c r="G63">
        <v>32.76</v>
      </c>
      <c r="H63">
        <v>21.78</v>
      </c>
      <c r="I63">
        <v>20.239999999999998</v>
      </c>
      <c r="J63">
        <v>19.07</v>
      </c>
      <c r="K63">
        <v>0.7</v>
      </c>
      <c r="L63" t="s">
        <v>2373</v>
      </c>
      <c r="M63">
        <v>0.03</v>
      </c>
      <c r="N63">
        <v>4.7</v>
      </c>
      <c r="O63">
        <v>23.5</v>
      </c>
      <c r="P63">
        <v>2.7</v>
      </c>
      <c r="Q63" t="s">
        <v>232</v>
      </c>
      <c r="R63" t="s">
        <v>2374</v>
      </c>
    </row>
    <row r="64" spans="1:18" x14ac:dyDescent="0.2">
      <c r="A64" s="2" t="s">
        <v>2436</v>
      </c>
      <c r="B64">
        <v>8</v>
      </c>
      <c r="C64">
        <v>48</v>
      </c>
      <c r="D64">
        <v>23.66</v>
      </c>
      <c r="E64">
        <v>-4</v>
      </c>
      <c r="F64">
        <v>7</v>
      </c>
      <c r="G64">
        <v>15.29</v>
      </c>
      <c r="H64">
        <v>21.17</v>
      </c>
      <c r="I64">
        <v>19.63</v>
      </c>
      <c r="J64">
        <v>18.850000000000001</v>
      </c>
      <c r="K64">
        <v>0.51</v>
      </c>
      <c r="L64" t="s">
        <v>2373</v>
      </c>
      <c r="M64">
        <v>0.02</v>
      </c>
      <c r="N64">
        <v>7.4</v>
      </c>
      <c r="O64">
        <v>32</v>
      </c>
      <c r="P64">
        <v>2.7</v>
      </c>
      <c r="Q64" t="s">
        <v>232</v>
      </c>
      <c r="R64" t="s">
        <v>2437</v>
      </c>
    </row>
    <row r="65" spans="1:18" x14ac:dyDescent="0.2">
      <c r="A65" s="2" t="s">
        <v>2438</v>
      </c>
      <c r="B65">
        <v>8</v>
      </c>
      <c r="C65">
        <v>50</v>
      </c>
      <c r="D65">
        <v>7.72</v>
      </c>
      <c r="E65">
        <v>-1</v>
      </c>
      <c r="F65">
        <v>23</v>
      </c>
      <c r="G65">
        <v>53.3</v>
      </c>
      <c r="H65">
        <v>22.23</v>
      </c>
      <c r="I65">
        <v>20.92</v>
      </c>
      <c r="J65">
        <v>20.350000000000001</v>
      </c>
      <c r="K65">
        <v>0.37</v>
      </c>
      <c r="L65" t="s">
        <v>2373</v>
      </c>
      <c r="M65">
        <v>0.04</v>
      </c>
      <c r="N65">
        <v>3.5</v>
      </c>
      <c r="O65">
        <v>12.5</v>
      </c>
      <c r="P65">
        <v>2.7</v>
      </c>
      <c r="Q65" t="s">
        <v>232</v>
      </c>
      <c r="R65" t="s">
        <v>2437</v>
      </c>
    </row>
    <row r="66" spans="1:18" x14ac:dyDescent="0.2">
      <c r="A66" s="2" t="s">
        <v>2439</v>
      </c>
      <c r="B66">
        <v>8</v>
      </c>
      <c r="C66">
        <v>52</v>
      </c>
      <c r="D66">
        <v>7.18</v>
      </c>
      <c r="E66">
        <v>-3</v>
      </c>
      <c r="F66">
        <v>43</v>
      </c>
      <c r="G66">
        <v>16.28</v>
      </c>
      <c r="H66">
        <v>20.91</v>
      </c>
      <c r="I66">
        <v>19.329999999999998</v>
      </c>
      <c r="J66">
        <v>18.61</v>
      </c>
      <c r="K66">
        <v>0.48</v>
      </c>
      <c r="L66" t="s">
        <v>2373</v>
      </c>
      <c r="M66">
        <v>0.02</v>
      </c>
      <c r="N66">
        <v>5</v>
      </c>
      <c r="O66">
        <v>20.9</v>
      </c>
      <c r="P66">
        <v>3.3</v>
      </c>
      <c r="Q66" t="s">
        <v>2378</v>
      </c>
      <c r="R66" t="s">
        <v>2437</v>
      </c>
    </row>
    <row r="67" spans="1:18" x14ac:dyDescent="0.2">
      <c r="A67" s="2" t="s">
        <v>2440</v>
      </c>
      <c r="B67">
        <v>8</v>
      </c>
      <c r="C67">
        <v>52</v>
      </c>
      <c r="D67">
        <v>8.36</v>
      </c>
      <c r="E67">
        <v>-4</v>
      </c>
      <c r="F67">
        <v>5</v>
      </c>
      <c r="G67">
        <v>28.36</v>
      </c>
      <c r="H67">
        <v>21.62</v>
      </c>
      <c r="I67">
        <v>20.260000000000002</v>
      </c>
      <c r="J67">
        <v>19.59</v>
      </c>
      <c r="K67">
        <v>0.43</v>
      </c>
      <c r="L67" t="s">
        <v>2373</v>
      </c>
      <c r="M67">
        <v>0.03</v>
      </c>
      <c r="N67">
        <v>2.4</v>
      </c>
      <c r="O67">
        <v>9.4</v>
      </c>
      <c r="P67">
        <v>2</v>
      </c>
      <c r="Q67" t="s">
        <v>232</v>
      </c>
      <c r="R67" t="s">
        <v>2437</v>
      </c>
    </row>
    <row r="68" spans="1:18" x14ac:dyDescent="0.2">
      <c r="A68" s="2" t="s">
        <v>2441</v>
      </c>
      <c r="B68">
        <v>8</v>
      </c>
      <c r="C68">
        <v>54</v>
      </c>
      <c r="D68">
        <v>25.14</v>
      </c>
      <c r="E68">
        <v>-3</v>
      </c>
      <c r="F68">
        <v>14</v>
      </c>
      <c r="G68">
        <v>53.11</v>
      </c>
      <c r="H68">
        <v>24.89</v>
      </c>
      <c r="I68">
        <v>24.53</v>
      </c>
      <c r="J68">
        <v>22.84</v>
      </c>
      <c r="K68">
        <v>0.98</v>
      </c>
      <c r="L68" t="s">
        <v>2373</v>
      </c>
      <c r="M68">
        <v>0.1</v>
      </c>
      <c r="N68">
        <v>1.9</v>
      </c>
      <c r="O68">
        <v>10.6</v>
      </c>
      <c r="P68">
        <v>2.7</v>
      </c>
      <c r="Q68" t="s">
        <v>232</v>
      </c>
      <c r="R68" t="s">
        <v>2437</v>
      </c>
    </row>
    <row r="69" spans="1:18" x14ac:dyDescent="0.2">
      <c r="A69" s="2" t="s">
        <v>2442</v>
      </c>
      <c r="B69">
        <v>8</v>
      </c>
      <c r="C69">
        <v>54</v>
      </c>
      <c r="D69">
        <v>46.55</v>
      </c>
      <c r="E69">
        <v>-1</v>
      </c>
      <c r="F69">
        <v>21</v>
      </c>
      <c r="G69">
        <v>37.08</v>
      </c>
      <c r="H69">
        <v>19.34</v>
      </c>
      <c r="I69">
        <v>17.88</v>
      </c>
      <c r="J69">
        <v>17.28</v>
      </c>
      <c r="K69">
        <v>0.48</v>
      </c>
      <c r="L69" t="s">
        <v>2373</v>
      </c>
      <c r="M69">
        <v>0.11</v>
      </c>
      <c r="N69">
        <v>4.8</v>
      </c>
      <c r="O69">
        <v>20.100000000000001</v>
      </c>
      <c r="P69">
        <v>4</v>
      </c>
      <c r="Q69" t="s">
        <v>232</v>
      </c>
      <c r="R69" t="s">
        <v>2437</v>
      </c>
    </row>
    <row r="70" spans="1:18" x14ac:dyDescent="0.2">
      <c r="A70" s="2" t="s">
        <v>2443</v>
      </c>
      <c r="B70">
        <v>8</v>
      </c>
      <c r="C70">
        <v>55</v>
      </c>
      <c r="D70">
        <v>59.92</v>
      </c>
      <c r="E70">
        <v>-4</v>
      </c>
      <c r="F70">
        <v>9</v>
      </c>
      <c r="G70">
        <v>17.760000000000002</v>
      </c>
      <c r="H70">
        <v>21.06</v>
      </c>
      <c r="I70">
        <v>19.600000000000001</v>
      </c>
      <c r="J70">
        <v>18.899999999999999</v>
      </c>
      <c r="K70">
        <v>0.45</v>
      </c>
      <c r="L70" t="s">
        <v>2373</v>
      </c>
      <c r="M70">
        <v>0.02</v>
      </c>
      <c r="N70">
        <v>2.1</v>
      </c>
      <c r="O70">
        <v>8.5</v>
      </c>
      <c r="P70">
        <v>3</v>
      </c>
      <c r="Q70" t="s">
        <v>232</v>
      </c>
      <c r="R70" t="s">
        <v>2437</v>
      </c>
    </row>
    <row r="71" spans="1:18" x14ac:dyDescent="0.2">
      <c r="A71" s="2" t="s">
        <v>2444</v>
      </c>
      <c r="B71">
        <v>8</v>
      </c>
      <c r="C71">
        <v>57</v>
      </c>
      <c r="D71">
        <v>26.91</v>
      </c>
      <c r="E71">
        <v>-2</v>
      </c>
      <c r="F71">
        <v>42</v>
      </c>
      <c r="G71">
        <v>26.64</v>
      </c>
      <c r="H71">
        <v>19.91</v>
      </c>
      <c r="I71">
        <v>18.440000000000001</v>
      </c>
      <c r="J71">
        <v>17.8</v>
      </c>
      <c r="K71">
        <v>0.42</v>
      </c>
      <c r="L71" t="s">
        <v>2373</v>
      </c>
      <c r="M71">
        <v>0.02</v>
      </c>
      <c r="N71">
        <v>2.8</v>
      </c>
      <c r="O71">
        <v>10.8</v>
      </c>
      <c r="P71">
        <v>2.2999999999999998</v>
      </c>
      <c r="Q71" t="s">
        <v>232</v>
      </c>
      <c r="R71" t="s">
        <v>2437</v>
      </c>
    </row>
    <row r="72" spans="1:18" x14ac:dyDescent="0.2">
      <c r="A72" s="2" t="s">
        <v>2445</v>
      </c>
      <c r="B72">
        <v>8</v>
      </c>
      <c r="C72">
        <v>57</v>
      </c>
      <c r="D72">
        <v>35.96</v>
      </c>
      <c r="E72">
        <v>-1</v>
      </c>
      <c r="F72">
        <v>1</v>
      </c>
      <c r="G72">
        <v>12.55</v>
      </c>
      <c r="H72">
        <v>21.03</v>
      </c>
      <c r="I72">
        <v>20.57</v>
      </c>
      <c r="J72">
        <v>20.29</v>
      </c>
      <c r="K72">
        <v>0.05</v>
      </c>
      <c r="L72" t="s">
        <v>2373</v>
      </c>
      <c r="M72">
        <v>0.23</v>
      </c>
      <c r="N72">
        <v>2.4</v>
      </c>
      <c r="O72">
        <v>1.6</v>
      </c>
      <c r="P72">
        <v>2.2999999999999998</v>
      </c>
      <c r="Q72" t="s">
        <v>232</v>
      </c>
      <c r="R72" t="s">
        <v>2437</v>
      </c>
    </row>
    <row r="73" spans="1:18" x14ac:dyDescent="0.2">
      <c r="A73" s="2" t="s">
        <v>2446</v>
      </c>
      <c r="B73">
        <v>8</v>
      </c>
      <c r="C73">
        <v>57</v>
      </c>
      <c r="D73">
        <v>49.1</v>
      </c>
      <c r="E73">
        <v>-1</v>
      </c>
      <c r="F73">
        <v>13</v>
      </c>
      <c r="G73">
        <v>0.73</v>
      </c>
      <c r="H73">
        <v>19.989999999999998</v>
      </c>
      <c r="I73">
        <v>18.809999999999999</v>
      </c>
      <c r="J73">
        <v>18.260000000000002</v>
      </c>
      <c r="K73">
        <v>0.28999999999999998</v>
      </c>
      <c r="L73" t="s">
        <v>2373</v>
      </c>
      <c r="M73">
        <v>0.03</v>
      </c>
      <c r="N73">
        <v>3.9</v>
      </c>
      <c r="O73">
        <v>11.9</v>
      </c>
      <c r="P73">
        <v>2</v>
      </c>
      <c r="Q73" t="s">
        <v>232</v>
      </c>
      <c r="R73" t="s">
        <v>2437</v>
      </c>
    </row>
    <row r="74" spans="1:18" x14ac:dyDescent="0.2">
      <c r="A74" s="2" t="s">
        <v>2447</v>
      </c>
      <c r="B74">
        <v>8</v>
      </c>
      <c r="C74">
        <v>58</v>
      </c>
      <c r="D74">
        <v>48.83</v>
      </c>
      <c r="E74">
        <v>-2</v>
      </c>
      <c r="F74">
        <v>39</v>
      </c>
      <c r="G74">
        <v>25.79</v>
      </c>
      <c r="H74">
        <v>19.16</v>
      </c>
      <c r="I74">
        <v>18.23</v>
      </c>
      <c r="J74">
        <v>17.829999999999998</v>
      </c>
      <c r="K74">
        <v>0.36</v>
      </c>
      <c r="L74" t="s">
        <v>2373</v>
      </c>
      <c r="M74">
        <v>0.1</v>
      </c>
      <c r="N74">
        <v>3.7</v>
      </c>
      <c r="O74">
        <v>13</v>
      </c>
      <c r="P74">
        <v>3</v>
      </c>
      <c r="Q74" t="s">
        <v>2378</v>
      </c>
      <c r="R74" t="s">
        <v>2437</v>
      </c>
    </row>
    <row r="75" spans="1:18" x14ac:dyDescent="0.2">
      <c r="A75" s="2" t="s">
        <v>2448</v>
      </c>
      <c r="B75">
        <v>8</v>
      </c>
      <c r="C75">
        <v>59</v>
      </c>
      <c r="D75">
        <v>14.55</v>
      </c>
      <c r="E75">
        <v>-3</v>
      </c>
      <c r="F75">
        <v>45</v>
      </c>
      <c r="G75">
        <v>14.85</v>
      </c>
      <c r="H75">
        <v>22.01</v>
      </c>
      <c r="I75">
        <v>20.75</v>
      </c>
      <c r="J75">
        <v>19.670000000000002</v>
      </c>
      <c r="K75">
        <v>0.74</v>
      </c>
      <c r="L75" t="s">
        <v>2373</v>
      </c>
      <c r="M75">
        <v>0.03</v>
      </c>
      <c r="N75">
        <v>4.5</v>
      </c>
      <c r="O75">
        <v>23</v>
      </c>
      <c r="P75">
        <v>4</v>
      </c>
      <c r="Q75" t="s">
        <v>232</v>
      </c>
      <c r="R75" t="s">
        <v>2437</v>
      </c>
    </row>
    <row r="76" spans="1:18" x14ac:dyDescent="0.2">
      <c r="A76" s="2" t="s">
        <v>2449</v>
      </c>
      <c r="B76">
        <v>8</v>
      </c>
      <c r="C76">
        <v>59</v>
      </c>
      <c r="D76">
        <v>54.54</v>
      </c>
      <c r="E76">
        <v>-1</v>
      </c>
      <c r="F76">
        <v>32</v>
      </c>
      <c r="G76">
        <v>13.39</v>
      </c>
      <c r="H76">
        <v>20.87</v>
      </c>
      <c r="I76">
        <v>19.47</v>
      </c>
      <c r="J76">
        <v>18.850000000000001</v>
      </c>
      <c r="K76">
        <v>0.66</v>
      </c>
      <c r="L76" t="s">
        <v>2373</v>
      </c>
      <c r="M76">
        <v>1.06</v>
      </c>
      <c r="N76">
        <v>4.3</v>
      </c>
      <c r="O76">
        <v>21</v>
      </c>
      <c r="P76">
        <v>2</v>
      </c>
      <c r="Q76" t="s">
        <v>232</v>
      </c>
      <c r="R76" t="s">
        <v>2437</v>
      </c>
    </row>
    <row r="77" spans="1:18" x14ac:dyDescent="0.2">
      <c r="A77" s="2" t="s">
        <v>2450</v>
      </c>
      <c r="B77">
        <v>9</v>
      </c>
      <c r="C77">
        <v>0</v>
      </c>
      <c r="D77">
        <v>50.1</v>
      </c>
      <c r="E77">
        <v>-2</v>
      </c>
      <c r="F77">
        <v>30</v>
      </c>
      <c r="G77">
        <v>54.15</v>
      </c>
      <c r="H77">
        <v>20.52</v>
      </c>
      <c r="I77">
        <v>19.23</v>
      </c>
      <c r="J77">
        <v>18.649999999999999</v>
      </c>
      <c r="K77">
        <v>0.36</v>
      </c>
      <c r="L77" t="s">
        <v>2373</v>
      </c>
      <c r="M77">
        <v>0.02</v>
      </c>
      <c r="N77">
        <v>3.2</v>
      </c>
      <c r="O77">
        <v>11.3</v>
      </c>
      <c r="P77">
        <v>2</v>
      </c>
      <c r="Q77" t="s">
        <v>2378</v>
      </c>
      <c r="R77" t="s">
        <v>2437</v>
      </c>
    </row>
    <row r="78" spans="1:18" x14ac:dyDescent="0.2">
      <c r="A78" s="2" t="s">
        <v>2451</v>
      </c>
      <c r="B78">
        <v>9</v>
      </c>
      <c r="C78">
        <v>2</v>
      </c>
      <c r="D78">
        <v>20.420000000000002</v>
      </c>
      <c r="E78">
        <v>-2</v>
      </c>
      <c r="F78">
        <v>30</v>
      </c>
      <c r="G78">
        <v>57.28</v>
      </c>
      <c r="H78">
        <v>22.76</v>
      </c>
      <c r="I78">
        <v>21.97</v>
      </c>
      <c r="J78">
        <v>21.41</v>
      </c>
      <c r="K78">
        <v>0.63</v>
      </c>
      <c r="L78" t="s">
        <v>2373</v>
      </c>
      <c r="M78">
        <v>0.04</v>
      </c>
      <c r="N78">
        <v>3</v>
      </c>
      <c r="O78">
        <v>14.4</v>
      </c>
      <c r="P78">
        <v>2.2999999999999998</v>
      </c>
      <c r="Q78" t="s">
        <v>232</v>
      </c>
      <c r="R78" t="s">
        <v>2437</v>
      </c>
    </row>
    <row r="79" spans="1:18" x14ac:dyDescent="0.2">
      <c r="A79" s="2" t="s">
        <v>2452</v>
      </c>
      <c r="B79">
        <v>9</v>
      </c>
      <c r="C79">
        <v>4</v>
      </c>
      <c r="D79">
        <v>7.97</v>
      </c>
      <c r="E79">
        <v>0</v>
      </c>
      <c r="F79">
        <v>-59</v>
      </c>
      <c r="G79">
        <v>52.85</v>
      </c>
      <c r="H79">
        <v>22.03</v>
      </c>
      <c r="I79">
        <v>21.18</v>
      </c>
      <c r="J79">
        <v>20.22</v>
      </c>
      <c r="K79">
        <v>0.77</v>
      </c>
      <c r="L79" t="s">
        <v>2373</v>
      </c>
      <c r="M79">
        <v>0.04</v>
      </c>
      <c r="N79">
        <v>2.4</v>
      </c>
      <c r="O79">
        <v>12.4</v>
      </c>
      <c r="P79">
        <v>3.3</v>
      </c>
      <c r="Q79" t="s">
        <v>232</v>
      </c>
      <c r="R79" t="s">
        <v>2437</v>
      </c>
    </row>
    <row r="80" spans="1:18" x14ac:dyDescent="0.2">
      <c r="A80" s="2" t="s">
        <v>2453</v>
      </c>
      <c r="B80">
        <v>9</v>
      </c>
      <c r="C80">
        <v>5</v>
      </c>
      <c r="D80">
        <v>29.75</v>
      </c>
      <c r="E80">
        <v>-2</v>
      </c>
      <c r="F80">
        <v>3</v>
      </c>
      <c r="G80">
        <v>17.7</v>
      </c>
      <c r="H80">
        <v>20.94</v>
      </c>
      <c r="I80">
        <v>19.47</v>
      </c>
      <c r="J80">
        <v>18.8</v>
      </c>
      <c r="K80">
        <v>0.42</v>
      </c>
      <c r="L80" t="s">
        <v>2373</v>
      </c>
      <c r="M80">
        <v>0.02</v>
      </c>
      <c r="N80">
        <v>2.4</v>
      </c>
      <c r="O80">
        <v>9.3000000000000007</v>
      </c>
      <c r="P80">
        <v>2</v>
      </c>
      <c r="Q80" t="s">
        <v>232</v>
      </c>
      <c r="R80" t="s">
        <v>2437</v>
      </c>
    </row>
    <row r="81" spans="1:18" x14ac:dyDescent="0.2">
      <c r="A81" s="2" t="s">
        <v>2454</v>
      </c>
      <c r="B81">
        <v>9</v>
      </c>
      <c r="C81">
        <v>59</v>
      </c>
      <c r="D81">
        <v>39.17</v>
      </c>
      <c r="E81">
        <v>2</v>
      </c>
      <c r="F81">
        <v>30</v>
      </c>
      <c r="G81">
        <v>43.98</v>
      </c>
      <c r="H81">
        <v>22.72</v>
      </c>
      <c r="I81">
        <v>21.2</v>
      </c>
      <c r="J81">
        <v>19.920000000000002</v>
      </c>
      <c r="K81">
        <v>0.74</v>
      </c>
      <c r="L81" t="s">
        <v>2373</v>
      </c>
      <c r="M81">
        <v>0.06</v>
      </c>
      <c r="N81">
        <v>3.2</v>
      </c>
      <c r="O81">
        <v>16.399999999999999</v>
      </c>
      <c r="P81">
        <v>3</v>
      </c>
      <c r="Q81" t="s">
        <v>2378</v>
      </c>
      <c r="R81" t="s">
        <v>2455</v>
      </c>
    </row>
    <row r="82" spans="1:18" x14ac:dyDescent="0.2">
      <c r="A82" s="2" t="s">
        <v>2456</v>
      </c>
      <c r="B82">
        <v>9</v>
      </c>
      <c r="C82">
        <v>59</v>
      </c>
      <c r="D82">
        <v>42.43</v>
      </c>
      <c r="E82">
        <v>2</v>
      </c>
      <c r="F82">
        <v>29</v>
      </c>
      <c r="G82">
        <v>56.1</v>
      </c>
      <c r="H82">
        <v>23.1</v>
      </c>
      <c r="I82">
        <v>21.64</v>
      </c>
      <c r="J82">
        <v>20.32</v>
      </c>
      <c r="K82">
        <v>0.76</v>
      </c>
      <c r="L82" t="s">
        <v>2373</v>
      </c>
      <c r="M82">
        <v>0.04</v>
      </c>
      <c r="N82">
        <v>3.5</v>
      </c>
      <c r="O82">
        <v>18.100000000000001</v>
      </c>
      <c r="P82">
        <v>3</v>
      </c>
      <c r="Q82" t="s">
        <v>2378</v>
      </c>
      <c r="R82" t="s">
        <v>2455</v>
      </c>
    </row>
    <row r="83" spans="1:18" x14ac:dyDescent="0.2">
      <c r="A83" s="2" t="s">
        <v>2457</v>
      </c>
      <c r="B83">
        <v>9</v>
      </c>
      <c r="C83">
        <v>59</v>
      </c>
      <c r="D83">
        <v>55.98</v>
      </c>
      <c r="E83">
        <v>2</v>
      </c>
      <c r="F83">
        <v>19</v>
      </c>
      <c r="G83">
        <v>1.79</v>
      </c>
      <c r="H83">
        <v>23.3</v>
      </c>
      <c r="I83">
        <v>22.19</v>
      </c>
      <c r="J83">
        <v>21.06</v>
      </c>
      <c r="K83">
        <v>1</v>
      </c>
      <c r="L83" t="s">
        <v>2373</v>
      </c>
      <c r="M83">
        <v>0.04</v>
      </c>
      <c r="N83">
        <v>2.4</v>
      </c>
      <c r="O83">
        <v>13.5</v>
      </c>
      <c r="P83">
        <v>3.3</v>
      </c>
      <c r="Q83" t="s">
        <v>232</v>
      </c>
      <c r="R83" t="s">
        <v>2455</v>
      </c>
    </row>
    <row r="84" spans="1:18" x14ac:dyDescent="0.2">
      <c r="A84" s="2" t="s">
        <v>2458</v>
      </c>
      <c r="B84">
        <v>10</v>
      </c>
      <c r="C84">
        <v>1</v>
      </c>
      <c r="D84">
        <v>33.74</v>
      </c>
      <c r="E84">
        <v>2</v>
      </c>
      <c r="F84">
        <v>21</v>
      </c>
      <c r="G84">
        <v>35.35</v>
      </c>
      <c r="H84">
        <v>21.96</v>
      </c>
      <c r="I84">
        <v>20.71</v>
      </c>
      <c r="J84">
        <v>20.079999999999998</v>
      </c>
      <c r="K84">
        <v>0.69</v>
      </c>
      <c r="L84" t="s">
        <v>2373</v>
      </c>
      <c r="M84">
        <v>0.05</v>
      </c>
      <c r="N84">
        <v>3</v>
      </c>
      <c r="O84">
        <v>14.9</v>
      </c>
      <c r="P84">
        <v>2</v>
      </c>
      <c r="Q84" t="s">
        <v>2378</v>
      </c>
      <c r="R84" t="s">
        <v>2455</v>
      </c>
    </row>
    <row r="85" spans="1:18" x14ac:dyDescent="0.2">
      <c r="A85" s="2" t="s">
        <v>2459</v>
      </c>
      <c r="B85">
        <v>10</v>
      </c>
      <c r="C85">
        <v>1</v>
      </c>
      <c r="D85">
        <v>47.79</v>
      </c>
      <c r="E85">
        <v>2</v>
      </c>
      <c r="F85">
        <v>22</v>
      </c>
      <c r="G85">
        <v>6.55</v>
      </c>
      <c r="H85">
        <v>22.92</v>
      </c>
      <c r="I85">
        <v>21.44</v>
      </c>
      <c r="J85">
        <v>20.2</v>
      </c>
      <c r="K85">
        <v>0.69</v>
      </c>
      <c r="L85" t="s">
        <v>2373</v>
      </c>
      <c r="M85">
        <v>0.05</v>
      </c>
      <c r="N85">
        <v>3.5</v>
      </c>
      <c r="O85">
        <v>17.399999999999999</v>
      </c>
      <c r="P85">
        <v>2.7</v>
      </c>
      <c r="Q85" t="s">
        <v>2378</v>
      </c>
      <c r="R85" t="s">
        <v>2455</v>
      </c>
    </row>
    <row r="86" spans="1:18" x14ac:dyDescent="0.2">
      <c r="A86" s="2" t="s">
        <v>2460</v>
      </c>
      <c r="B86">
        <v>10</v>
      </c>
      <c r="C86">
        <v>2</v>
      </c>
      <c r="D86">
        <v>11.22</v>
      </c>
      <c r="E86">
        <v>2</v>
      </c>
      <c r="F86">
        <v>11</v>
      </c>
      <c r="G86">
        <v>39.46</v>
      </c>
      <c r="H86">
        <v>23.64</v>
      </c>
      <c r="I86">
        <v>22.02</v>
      </c>
      <c r="J86">
        <v>20.77</v>
      </c>
      <c r="K86">
        <v>0.89</v>
      </c>
      <c r="L86" t="s">
        <v>2373</v>
      </c>
      <c r="M86">
        <v>0.05</v>
      </c>
      <c r="N86">
        <v>2.6</v>
      </c>
      <c r="O86">
        <v>14.1</v>
      </c>
      <c r="P86">
        <v>4</v>
      </c>
      <c r="Q86" t="s">
        <v>2378</v>
      </c>
      <c r="R86" t="s">
        <v>2455</v>
      </c>
    </row>
    <row r="87" spans="1:18" x14ac:dyDescent="0.2">
      <c r="A87" s="2" t="s">
        <v>2461</v>
      </c>
      <c r="B87">
        <v>10</v>
      </c>
      <c r="C87">
        <v>2</v>
      </c>
      <c r="D87">
        <v>11.67</v>
      </c>
      <c r="E87">
        <v>2</v>
      </c>
      <c r="F87">
        <v>29</v>
      </c>
      <c r="G87">
        <v>55.24</v>
      </c>
      <c r="H87">
        <v>22.81</v>
      </c>
      <c r="I87">
        <v>21.55</v>
      </c>
      <c r="J87">
        <v>20.56</v>
      </c>
      <c r="K87">
        <v>0.77</v>
      </c>
      <c r="L87" t="s">
        <v>2373</v>
      </c>
      <c r="M87">
        <v>0.05</v>
      </c>
      <c r="N87">
        <v>1.9</v>
      </c>
      <c r="O87">
        <v>9.9</v>
      </c>
      <c r="P87">
        <v>3</v>
      </c>
      <c r="Q87" t="s">
        <v>232</v>
      </c>
      <c r="R87" t="s">
        <v>2455</v>
      </c>
    </row>
    <row r="88" spans="1:18" x14ac:dyDescent="0.2">
      <c r="A88" s="2" t="s">
        <v>2462</v>
      </c>
      <c r="B88">
        <v>10</v>
      </c>
      <c r="C88">
        <v>2</v>
      </c>
      <c r="D88">
        <v>14.85</v>
      </c>
      <c r="E88">
        <v>2</v>
      </c>
      <c r="F88">
        <v>37</v>
      </c>
      <c r="G88">
        <v>36.47</v>
      </c>
      <c r="H88">
        <v>23.51</v>
      </c>
      <c r="I88">
        <v>22.2</v>
      </c>
      <c r="J88">
        <v>21.15</v>
      </c>
      <c r="K88">
        <v>0.65</v>
      </c>
      <c r="L88" t="s">
        <v>2373</v>
      </c>
      <c r="M88">
        <v>0.05</v>
      </c>
      <c r="N88">
        <v>2.1</v>
      </c>
      <c r="O88">
        <v>10.199999999999999</v>
      </c>
      <c r="P88">
        <v>3</v>
      </c>
      <c r="Q88" t="s">
        <v>2378</v>
      </c>
      <c r="R88" t="s">
        <v>2455</v>
      </c>
    </row>
    <row r="89" spans="1:18" x14ac:dyDescent="0.2">
      <c r="A89" s="2" t="s">
        <v>2463</v>
      </c>
      <c r="B89">
        <v>13</v>
      </c>
      <c r="C89">
        <v>56</v>
      </c>
      <c r="D89">
        <v>49.33</v>
      </c>
      <c r="E89">
        <v>55</v>
      </c>
      <c r="F89">
        <v>27</v>
      </c>
      <c r="G89">
        <v>7</v>
      </c>
      <c r="H89">
        <v>20.41</v>
      </c>
      <c r="I89">
        <v>18.86</v>
      </c>
      <c r="J89">
        <v>18.21</v>
      </c>
      <c r="K89">
        <v>0.46</v>
      </c>
      <c r="L89" t="s">
        <v>2373</v>
      </c>
      <c r="M89">
        <v>0.03</v>
      </c>
      <c r="N89">
        <v>3.7</v>
      </c>
      <c r="O89">
        <v>15.1</v>
      </c>
      <c r="P89">
        <v>2.5</v>
      </c>
      <c r="Q89" t="s">
        <v>232</v>
      </c>
      <c r="R89" t="s">
        <v>2464</v>
      </c>
    </row>
    <row r="90" spans="1:18" x14ac:dyDescent="0.2">
      <c r="A90" s="2" t="s">
        <v>2465</v>
      </c>
      <c r="B90">
        <v>13</v>
      </c>
      <c r="C90">
        <v>57</v>
      </c>
      <c r="D90">
        <v>25.48</v>
      </c>
      <c r="E90">
        <v>53</v>
      </c>
      <c r="F90">
        <v>17</v>
      </c>
      <c r="G90">
        <v>43.96</v>
      </c>
      <c r="H90">
        <v>20.52</v>
      </c>
      <c r="I90">
        <v>19.03</v>
      </c>
      <c r="J90">
        <v>18.149999999999999</v>
      </c>
      <c r="K90">
        <v>0.54</v>
      </c>
      <c r="L90" t="s">
        <v>2373</v>
      </c>
      <c r="M90">
        <v>0.02</v>
      </c>
      <c r="N90">
        <v>3.5</v>
      </c>
      <c r="O90">
        <v>15.6</v>
      </c>
      <c r="P90">
        <v>3</v>
      </c>
      <c r="Q90" t="s">
        <v>232</v>
      </c>
      <c r="R90" t="s">
        <v>2464</v>
      </c>
    </row>
    <row r="91" spans="1:18" x14ac:dyDescent="0.2">
      <c r="A91" s="2" t="s">
        <v>2466</v>
      </c>
      <c r="B91">
        <v>13</v>
      </c>
      <c r="C91">
        <v>59</v>
      </c>
      <c r="D91">
        <v>47.26</v>
      </c>
      <c r="E91">
        <v>55</v>
      </c>
      <c r="F91">
        <v>35</v>
      </c>
      <c r="G91">
        <v>37.57</v>
      </c>
      <c r="H91">
        <v>23.4</v>
      </c>
      <c r="I91">
        <v>22.63</v>
      </c>
      <c r="J91">
        <v>21.57</v>
      </c>
      <c r="K91">
        <v>0.87</v>
      </c>
      <c r="L91" t="s">
        <v>2373</v>
      </c>
      <c r="M91">
        <v>0.04</v>
      </c>
      <c r="N91">
        <v>2.2000000000000002</v>
      </c>
      <c r="O91">
        <v>11.9</v>
      </c>
      <c r="P91">
        <v>2.2999999999999998</v>
      </c>
      <c r="Q91" t="s">
        <v>232</v>
      </c>
      <c r="R91" t="s">
        <v>2464</v>
      </c>
    </row>
    <row r="92" spans="1:18" x14ac:dyDescent="0.2">
      <c r="A92" s="2" t="s">
        <v>2467</v>
      </c>
      <c r="B92">
        <v>14</v>
      </c>
      <c r="C92">
        <v>0</v>
      </c>
      <c r="D92">
        <v>40.17</v>
      </c>
      <c r="E92">
        <v>56</v>
      </c>
      <c r="F92">
        <v>7</v>
      </c>
      <c r="G92">
        <v>49.41</v>
      </c>
      <c r="H92">
        <v>20.47</v>
      </c>
      <c r="I92">
        <v>19.079999999999998</v>
      </c>
      <c r="J92">
        <v>18.48</v>
      </c>
      <c r="K92">
        <v>0.42</v>
      </c>
      <c r="L92" t="s">
        <v>2373</v>
      </c>
      <c r="M92">
        <v>0.03</v>
      </c>
      <c r="N92">
        <v>3.7</v>
      </c>
      <c r="O92">
        <v>14.3</v>
      </c>
      <c r="P92">
        <v>3</v>
      </c>
      <c r="Q92" t="s">
        <v>232</v>
      </c>
      <c r="R92" t="s">
        <v>2464</v>
      </c>
    </row>
    <row r="93" spans="1:18" x14ac:dyDescent="0.2">
      <c r="A93" s="2" t="s">
        <v>2468</v>
      </c>
      <c r="B93">
        <v>14</v>
      </c>
      <c r="C93">
        <v>1</v>
      </c>
      <c r="D93">
        <v>10.46</v>
      </c>
      <c r="E93">
        <v>56</v>
      </c>
      <c r="F93">
        <v>54</v>
      </c>
      <c r="G93">
        <v>20.51</v>
      </c>
      <c r="H93">
        <v>20.89</v>
      </c>
      <c r="I93">
        <v>19.420000000000002</v>
      </c>
      <c r="J93">
        <v>18.57</v>
      </c>
      <c r="K93">
        <v>0.53</v>
      </c>
      <c r="L93" t="s">
        <v>2373</v>
      </c>
      <c r="M93">
        <v>0.03</v>
      </c>
      <c r="N93">
        <v>3.7</v>
      </c>
      <c r="O93">
        <v>16.3</v>
      </c>
      <c r="P93">
        <v>3.7</v>
      </c>
      <c r="Q93" t="s">
        <v>232</v>
      </c>
      <c r="R93" t="s">
        <v>2464</v>
      </c>
    </row>
    <row r="94" spans="1:18" x14ac:dyDescent="0.2">
      <c r="A94" s="2" t="s">
        <v>2469</v>
      </c>
      <c r="B94">
        <v>14</v>
      </c>
      <c r="C94">
        <v>1</v>
      </c>
      <c r="D94">
        <v>44.9</v>
      </c>
      <c r="E94">
        <v>53</v>
      </c>
      <c r="F94">
        <v>2</v>
      </c>
      <c r="G94">
        <v>9.6199999999999992</v>
      </c>
      <c r="H94">
        <v>22.01</v>
      </c>
      <c r="I94">
        <v>20.5</v>
      </c>
      <c r="J94">
        <v>19.61</v>
      </c>
      <c r="K94">
        <v>0.56000000000000005</v>
      </c>
      <c r="L94" t="s">
        <v>2373</v>
      </c>
      <c r="M94">
        <v>0.03</v>
      </c>
      <c r="N94">
        <v>3</v>
      </c>
      <c r="O94">
        <v>13.6</v>
      </c>
      <c r="P94">
        <v>3.7</v>
      </c>
      <c r="Q94" t="s">
        <v>232</v>
      </c>
      <c r="R94" t="s">
        <v>2464</v>
      </c>
    </row>
    <row r="95" spans="1:18" x14ac:dyDescent="0.2">
      <c r="A95" s="2" t="s">
        <v>2470</v>
      </c>
      <c r="B95">
        <v>14</v>
      </c>
      <c r="C95">
        <v>1</v>
      </c>
      <c r="D95">
        <v>56.39</v>
      </c>
      <c r="E95">
        <v>55</v>
      </c>
      <c r="F95">
        <v>44</v>
      </c>
      <c r="G95">
        <v>46.78</v>
      </c>
      <c r="H95">
        <v>20.79</v>
      </c>
      <c r="I95">
        <v>19.399999999999999</v>
      </c>
      <c r="J95">
        <v>18.7</v>
      </c>
      <c r="K95">
        <v>0.5</v>
      </c>
      <c r="L95" t="s">
        <v>2373</v>
      </c>
      <c r="M95">
        <v>0.03</v>
      </c>
      <c r="N95">
        <v>2.8</v>
      </c>
      <c r="O95">
        <v>12</v>
      </c>
      <c r="P95">
        <v>2</v>
      </c>
      <c r="Q95" t="s">
        <v>2378</v>
      </c>
      <c r="R95" t="s">
        <v>2464</v>
      </c>
    </row>
    <row r="96" spans="1:18" x14ac:dyDescent="0.2">
      <c r="A96" s="2" t="s">
        <v>2471</v>
      </c>
      <c r="B96">
        <v>14</v>
      </c>
      <c r="C96">
        <v>2</v>
      </c>
      <c r="D96">
        <v>47.9</v>
      </c>
      <c r="E96">
        <v>57</v>
      </c>
      <c r="F96">
        <v>8</v>
      </c>
      <c r="G96">
        <v>52.04</v>
      </c>
      <c r="H96">
        <v>23.7</v>
      </c>
      <c r="I96">
        <v>22.75</v>
      </c>
      <c r="J96">
        <v>21.68</v>
      </c>
      <c r="K96">
        <v>1.22</v>
      </c>
      <c r="L96" t="s">
        <v>2373</v>
      </c>
      <c r="M96">
        <v>0.04</v>
      </c>
      <c r="N96">
        <v>3.2</v>
      </c>
      <c r="O96">
        <v>18.600000000000001</v>
      </c>
      <c r="P96">
        <v>2</v>
      </c>
      <c r="Q96" t="s">
        <v>232</v>
      </c>
      <c r="R96" t="s">
        <v>2464</v>
      </c>
    </row>
    <row r="97" spans="1:18" x14ac:dyDescent="0.2">
      <c r="A97" s="2" t="s">
        <v>2472</v>
      </c>
      <c r="B97">
        <v>14</v>
      </c>
      <c r="C97">
        <v>3</v>
      </c>
      <c r="D97">
        <v>51.68</v>
      </c>
      <c r="E97">
        <v>57</v>
      </c>
      <c r="F97">
        <v>23</v>
      </c>
      <c r="G97">
        <v>50.41</v>
      </c>
      <c r="H97">
        <v>24.08</v>
      </c>
      <c r="I97">
        <v>22.48</v>
      </c>
      <c r="J97">
        <v>21.72</v>
      </c>
      <c r="K97">
        <v>0.51</v>
      </c>
      <c r="L97" t="s">
        <v>2373</v>
      </c>
      <c r="M97">
        <v>0.03</v>
      </c>
      <c r="N97">
        <v>0</v>
      </c>
      <c r="O97">
        <v>0</v>
      </c>
      <c r="P97">
        <v>2.7</v>
      </c>
      <c r="Q97" t="s">
        <v>232</v>
      </c>
      <c r="R97" t="s">
        <v>2464</v>
      </c>
    </row>
    <row r="98" spans="1:18" x14ac:dyDescent="0.2">
      <c r="A98" s="2" t="s">
        <v>2473</v>
      </c>
      <c r="B98">
        <v>14</v>
      </c>
      <c r="C98">
        <v>4</v>
      </c>
      <c r="D98">
        <v>54.46</v>
      </c>
      <c r="E98">
        <v>52</v>
      </c>
      <c r="F98">
        <v>0</v>
      </c>
      <c r="G98">
        <v>24.7</v>
      </c>
      <c r="H98">
        <v>20.100000000000001</v>
      </c>
      <c r="I98">
        <v>18.66</v>
      </c>
      <c r="J98">
        <v>17.88</v>
      </c>
      <c r="K98">
        <v>0.49</v>
      </c>
      <c r="L98" t="s">
        <v>2373</v>
      </c>
      <c r="M98">
        <v>0.03</v>
      </c>
      <c r="N98">
        <v>2.2000000000000002</v>
      </c>
      <c r="O98">
        <v>9.3000000000000007</v>
      </c>
      <c r="P98">
        <v>2.7</v>
      </c>
      <c r="Q98" t="s">
        <v>232</v>
      </c>
      <c r="R98" t="s">
        <v>2464</v>
      </c>
    </row>
    <row r="99" spans="1:18" x14ac:dyDescent="0.2">
      <c r="A99" s="2" t="s">
        <v>2474</v>
      </c>
      <c r="B99">
        <v>14</v>
      </c>
      <c r="C99">
        <v>5</v>
      </c>
      <c r="D99">
        <v>54.33</v>
      </c>
      <c r="E99">
        <v>54</v>
      </c>
      <c r="F99">
        <v>45</v>
      </c>
      <c r="G99">
        <v>48.68</v>
      </c>
      <c r="H99">
        <v>19.5</v>
      </c>
      <c r="I99">
        <v>18.18</v>
      </c>
      <c r="J99">
        <v>17.489999999999998</v>
      </c>
      <c r="K99">
        <v>0.41</v>
      </c>
      <c r="L99" t="s">
        <v>2373</v>
      </c>
      <c r="M99">
        <v>0.03</v>
      </c>
      <c r="N99">
        <v>2.8</v>
      </c>
      <c r="O99">
        <v>10.7</v>
      </c>
      <c r="P99">
        <v>3</v>
      </c>
      <c r="Q99" t="s">
        <v>2378</v>
      </c>
      <c r="R99" t="s">
        <v>2464</v>
      </c>
    </row>
    <row r="100" spans="1:18" x14ac:dyDescent="0.2">
      <c r="A100" s="2" t="s">
        <v>2475</v>
      </c>
      <c r="B100">
        <v>14</v>
      </c>
      <c r="C100">
        <v>8</v>
      </c>
      <c r="D100">
        <v>13.82</v>
      </c>
      <c r="E100">
        <v>54</v>
      </c>
      <c r="F100">
        <v>29</v>
      </c>
      <c r="G100">
        <v>8.1199999999999992</v>
      </c>
      <c r="H100">
        <v>20.28</v>
      </c>
      <c r="I100">
        <v>18.79</v>
      </c>
      <c r="J100">
        <v>18.04</v>
      </c>
      <c r="K100">
        <v>0.48</v>
      </c>
      <c r="L100" t="s">
        <v>2373</v>
      </c>
      <c r="M100">
        <v>0.02</v>
      </c>
      <c r="N100">
        <v>8</v>
      </c>
      <c r="O100">
        <v>33.4</v>
      </c>
      <c r="P100">
        <v>4</v>
      </c>
      <c r="Q100" t="s">
        <v>232</v>
      </c>
      <c r="R100" t="s">
        <v>2464</v>
      </c>
    </row>
    <row r="101" spans="1:18" x14ac:dyDescent="0.2">
      <c r="A101" s="2" t="s">
        <v>2476</v>
      </c>
      <c r="B101">
        <v>14</v>
      </c>
      <c r="C101">
        <v>11</v>
      </c>
      <c r="D101">
        <v>20.53</v>
      </c>
      <c r="E101">
        <v>52</v>
      </c>
      <c r="F101">
        <v>12</v>
      </c>
      <c r="G101">
        <v>9.91</v>
      </c>
      <c r="H101">
        <v>20.16</v>
      </c>
      <c r="I101">
        <v>18.75</v>
      </c>
      <c r="J101">
        <v>17.93</v>
      </c>
      <c r="K101">
        <v>0.52</v>
      </c>
      <c r="L101" t="s">
        <v>2373</v>
      </c>
      <c r="M101">
        <v>0.03</v>
      </c>
      <c r="N101">
        <v>18.399999999999999</v>
      </c>
      <c r="O101">
        <v>80.3</v>
      </c>
      <c r="P101">
        <v>2</v>
      </c>
      <c r="Q101" t="s">
        <v>232</v>
      </c>
      <c r="R101" t="s">
        <v>2464</v>
      </c>
    </row>
    <row r="102" spans="1:18" x14ac:dyDescent="0.2">
      <c r="A102" s="2" t="s">
        <v>2477</v>
      </c>
      <c r="B102">
        <v>14</v>
      </c>
      <c r="C102">
        <v>13</v>
      </c>
      <c r="D102">
        <v>55.43</v>
      </c>
      <c r="E102">
        <v>53</v>
      </c>
      <c r="F102">
        <v>43</v>
      </c>
      <c r="G102">
        <v>44.72</v>
      </c>
      <c r="H102">
        <v>19.03</v>
      </c>
      <c r="I102">
        <v>17.829999999999998</v>
      </c>
      <c r="J102">
        <v>17.260000000000002</v>
      </c>
      <c r="K102">
        <v>0.28999999999999998</v>
      </c>
      <c r="L102" t="s">
        <v>2373</v>
      </c>
      <c r="M102">
        <v>0.03</v>
      </c>
      <c r="N102">
        <v>2.4</v>
      </c>
      <c r="O102">
        <v>7.3</v>
      </c>
      <c r="P102">
        <v>2</v>
      </c>
      <c r="Q102" t="s">
        <v>232</v>
      </c>
      <c r="R102" t="s">
        <v>2464</v>
      </c>
    </row>
    <row r="103" spans="1:18" x14ac:dyDescent="0.2">
      <c r="A103" s="2" t="s">
        <v>2478</v>
      </c>
      <c r="B103">
        <v>14</v>
      </c>
      <c r="C103">
        <v>14</v>
      </c>
      <c r="D103">
        <v>47.19</v>
      </c>
      <c r="E103">
        <v>54</v>
      </c>
      <c r="F103">
        <v>47</v>
      </c>
      <c r="G103">
        <v>3.59</v>
      </c>
      <c r="H103">
        <v>21.19</v>
      </c>
      <c r="I103">
        <v>19.670000000000002</v>
      </c>
      <c r="J103">
        <v>18.45</v>
      </c>
      <c r="K103">
        <v>0.63</v>
      </c>
      <c r="L103" t="s">
        <v>2373</v>
      </c>
      <c r="M103">
        <v>0.02</v>
      </c>
      <c r="N103">
        <v>14.7</v>
      </c>
      <c r="O103">
        <v>70.3</v>
      </c>
      <c r="P103">
        <v>3.7</v>
      </c>
      <c r="Q103" t="s">
        <v>232</v>
      </c>
      <c r="R103" t="s">
        <v>2464</v>
      </c>
    </row>
    <row r="104" spans="1:18" x14ac:dyDescent="0.2">
      <c r="A104" s="2" t="s">
        <v>2479</v>
      </c>
      <c r="B104">
        <v>14</v>
      </c>
      <c r="C104">
        <v>16</v>
      </c>
      <c r="D104">
        <v>44.52</v>
      </c>
      <c r="E104">
        <v>56</v>
      </c>
      <c r="F104">
        <v>42</v>
      </c>
      <c r="G104">
        <v>16.18</v>
      </c>
      <c r="H104">
        <v>22.99</v>
      </c>
      <c r="I104">
        <v>21.41</v>
      </c>
      <c r="J104">
        <v>19.940000000000001</v>
      </c>
      <c r="K104">
        <v>1.29</v>
      </c>
      <c r="L104" t="s">
        <v>2373</v>
      </c>
      <c r="M104">
        <v>0.16</v>
      </c>
      <c r="N104">
        <v>3.5</v>
      </c>
      <c r="O104">
        <v>20.5</v>
      </c>
      <c r="P104">
        <v>2</v>
      </c>
      <c r="Q104" t="s">
        <v>232</v>
      </c>
      <c r="R104" t="s">
        <v>2464</v>
      </c>
    </row>
    <row r="105" spans="1:18" x14ac:dyDescent="0.2">
      <c r="A105" s="2" t="s">
        <v>2480</v>
      </c>
      <c r="B105">
        <v>14</v>
      </c>
      <c r="C105">
        <v>19</v>
      </c>
      <c r="D105">
        <v>12.17</v>
      </c>
      <c r="E105">
        <v>53</v>
      </c>
      <c r="F105">
        <v>26</v>
      </c>
      <c r="G105">
        <v>11.44</v>
      </c>
      <c r="H105">
        <v>21.83</v>
      </c>
      <c r="I105">
        <v>20.3</v>
      </c>
      <c r="J105">
        <v>19.11</v>
      </c>
      <c r="K105">
        <v>0.69</v>
      </c>
      <c r="L105" t="s">
        <v>2373</v>
      </c>
      <c r="M105">
        <v>0.02</v>
      </c>
      <c r="N105">
        <v>9.9</v>
      </c>
      <c r="O105">
        <v>49.2</v>
      </c>
      <c r="P105">
        <v>3.7</v>
      </c>
      <c r="Q105" t="s">
        <v>232</v>
      </c>
      <c r="R105" t="s">
        <v>2464</v>
      </c>
    </row>
    <row r="106" spans="1:18" x14ac:dyDescent="0.2">
      <c r="A106" s="2" t="s">
        <v>2481</v>
      </c>
      <c r="B106">
        <v>14</v>
      </c>
      <c r="C106">
        <v>19</v>
      </c>
      <c r="D106">
        <v>17.25</v>
      </c>
      <c r="E106">
        <v>51</v>
      </c>
      <c r="F106">
        <v>17</v>
      </c>
      <c r="G106">
        <v>28.63</v>
      </c>
      <c r="H106">
        <v>20.78</v>
      </c>
      <c r="I106">
        <v>19.5</v>
      </c>
      <c r="J106">
        <v>18.72</v>
      </c>
      <c r="K106">
        <v>0.47</v>
      </c>
      <c r="L106" t="s">
        <v>2373</v>
      </c>
      <c r="M106">
        <v>0.03</v>
      </c>
      <c r="N106">
        <v>4.0999999999999996</v>
      </c>
      <c r="O106">
        <v>16.899999999999999</v>
      </c>
      <c r="P106">
        <v>3</v>
      </c>
      <c r="Q106" t="s">
        <v>2378</v>
      </c>
      <c r="R106" t="s">
        <v>2464</v>
      </c>
    </row>
    <row r="107" spans="1:18" x14ac:dyDescent="0.2">
      <c r="A107" s="2" t="s">
        <v>2482</v>
      </c>
      <c r="B107">
        <v>14</v>
      </c>
      <c r="C107">
        <v>21</v>
      </c>
      <c r="D107">
        <v>2.56</v>
      </c>
      <c r="E107">
        <v>52</v>
      </c>
      <c r="F107">
        <v>29</v>
      </c>
      <c r="G107">
        <v>42.51</v>
      </c>
      <c r="H107">
        <v>17.739999999999998</v>
      </c>
      <c r="I107">
        <v>16.79</v>
      </c>
      <c r="J107">
        <v>16.329999999999998</v>
      </c>
      <c r="K107">
        <v>0.18</v>
      </c>
      <c r="L107" t="s">
        <v>2373</v>
      </c>
      <c r="M107" t="s">
        <v>2509</v>
      </c>
      <c r="N107">
        <v>11.7</v>
      </c>
      <c r="O107">
        <v>24.9</v>
      </c>
      <c r="P107">
        <v>2</v>
      </c>
      <c r="Q107" t="s">
        <v>232</v>
      </c>
      <c r="R107" t="s">
        <v>2483</v>
      </c>
    </row>
    <row r="108" spans="1:18" x14ac:dyDescent="0.2">
      <c r="A108" s="2" t="s">
        <v>2484</v>
      </c>
      <c r="B108">
        <v>14</v>
      </c>
      <c r="C108">
        <v>21</v>
      </c>
      <c r="D108">
        <v>18.350000000000001</v>
      </c>
      <c r="E108">
        <v>52</v>
      </c>
      <c r="F108">
        <v>50</v>
      </c>
      <c r="G108">
        <v>22.37</v>
      </c>
      <c r="H108">
        <v>21.4</v>
      </c>
      <c r="I108">
        <v>19.89</v>
      </c>
      <c r="J108">
        <v>19.14</v>
      </c>
      <c r="K108">
        <v>0.47</v>
      </c>
      <c r="L108" t="s">
        <v>2373</v>
      </c>
      <c r="M108">
        <v>0.05</v>
      </c>
      <c r="N108">
        <v>2.8</v>
      </c>
      <c r="O108">
        <v>11.6</v>
      </c>
      <c r="P108">
        <v>3</v>
      </c>
      <c r="Q108" t="s">
        <v>2378</v>
      </c>
      <c r="R108" t="s">
        <v>2483</v>
      </c>
    </row>
    <row r="109" spans="1:18" x14ac:dyDescent="0.2">
      <c r="A109" s="2" t="s">
        <v>2485</v>
      </c>
      <c r="B109">
        <v>14</v>
      </c>
      <c r="C109">
        <v>22</v>
      </c>
      <c r="D109">
        <v>58.34</v>
      </c>
      <c r="E109">
        <v>51</v>
      </c>
      <c r="F109">
        <v>24</v>
      </c>
      <c r="G109">
        <v>39.5</v>
      </c>
      <c r="H109">
        <v>22.78</v>
      </c>
      <c r="I109">
        <v>21.75</v>
      </c>
      <c r="J109">
        <v>20.8</v>
      </c>
      <c r="K109">
        <v>0.74</v>
      </c>
      <c r="L109" t="s">
        <v>2373</v>
      </c>
      <c r="M109">
        <v>0.04</v>
      </c>
      <c r="N109">
        <v>1.9</v>
      </c>
      <c r="O109">
        <v>9.6999999999999993</v>
      </c>
      <c r="P109">
        <v>2.5</v>
      </c>
      <c r="Q109" t="s">
        <v>232</v>
      </c>
      <c r="R109" t="s">
        <v>2464</v>
      </c>
    </row>
    <row r="110" spans="1:18" x14ac:dyDescent="0.2">
      <c r="A110" s="2" t="s">
        <v>2486</v>
      </c>
      <c r="B110">
        <v>14</v>
      </c>
      <c r="C110">
        <v>23</v>
      </c>
      <c r="D110">
        <v>49.27</v>
      </c>
      <c r="E110">
        <v>57</v>
      </c>
      <c r="F110">
        <v>26</v>
      </c>
      <c r="G110">
        <v>33.9</v>
      </c>
      <c r="H110">
        <v>23.2</v>
      </c>
      <c r="I110">
        <v>22.15</v>
      </c>
      <c r="J110">
        <v>21.21</v>
      </c>
      <c r="K110">
        <v>0.69</v>
      </c>
      <c r="L110" t="s">
        <v>2373</v>
      </c>
      <c r="M110">
        <v>0.06</v>
      </c>
      <c r="N110">
        <v>2.2000000000000002</v>
      </c>
      <c r="O110">
        <v>10.9</v>
      </c>
      <c r="P110">
        <v>2</v>
      </c>
      <c r="Q110" t="s">
        <v>232</v>
      </c>
      <c r="R110" t="s">
        <v>2464</v>
      </c>
    </row>
    <row r="111" spans="1:18" x14ac:dyDescent="0.2">
      <c r="A111" s="2" t="s">
        <v>2487</v>
      </c>
      <c r="B111">
        <v>14</v>
      </c>
      <c r="C111">
        <v>25</v>
      </c>
      <c r="D111">
        <v>44.27</v>
      </c>
      <c r="E111">
        <v>57</v>
      </c>
      <c r="F111">
        <v>7</v>
      </c>
      <c r="G111">
        <v>24.47</v>
      </c>
      <c r="H111">
        <v>25.45</v>
      </c>
      <c r="I111">
        <v>23.87</v>
      </c>
      <c r="J111">
        <v>22.53</v>
      </c>
      <c r="K111">
        <v>0.86</v>
      </c>
      <c r="L111" t="s">
        <v>2373</v>
      </c>
      <c r="M111">
        <v>0.04</v>
      </c>
      <c r="N111">
        <v>4.5</v>
      </c>
      <c r="O111">
        <v>24.2</v>
      </c>
      <c r="P111">
        <v>2.7</v>
      </c>
      <c r="Q111" t="s">
        <v>232</v>
      </c>
      <c r="R111" t="s">
        <v>2464</v>
      </c>
    </row>
    <row r="112" spans="1:18" x14ac:dyDescent="0.2">
      <c r="A112" s="2" t="s">
        <v>2488</v>
      </c>
      <c r="B112">
        <v>14</v>
      </c>
      <c r="C112">
        <v>26</v>
      </c>
      <c r="D112">
        <v>8.0399999999999991</v>
      </c>
      <c r="E112">
        <v>57</v>
      </c>
      <c r="F112">
        <v>45</v>
      </c>
      <c r="G112">
        <v>23.9</v>
      </c>
      <c r="H112">
        <v>20.56</v>
      </c>
      <c r="I112">
        <v>19.489999999999998</v>
      </c>
      <c r="J112">
        <v>18.989999999999998</v>
      </c>
      <c r="K112">
        <v>0.39</v>
      </c>
      <c r="L112" t="s">
        <v>2373</v>
      </c>
      <c r="M112">
        <v>0.03</v>
      </c>
      <c r="N112">
        <v>3.2</v>
      </c>
      <c r="O112">
        <v>11.9</v>
      </c>
      <c r="P112">
        <v>2</v>
      </c>
      <c r="Q112" t="s">
        <v>232</v>
      </c>
      <c r="R112" t="s">
        <v>2464</v>
      </c>
    </row>
    <row r="113" spans="1:18" x14ac:dyDescent="0.2">
      <c r="A113" s="2" t="s">
        <v>2489</v>
      </c>
      <c r="B113">
        <v>14</v>
      </c>
      <c r="C113">
        <v>28</v>
      </c>
      <c r="D113">
        <v>10.54</v>
      </c>
      <c r="E113">
        <v>56</v>
      </c>
      <c r="F113">
        <v>39</v>
      </c>
      <c r="G113">
        <v>48.36</v>
      </c>
      <c r="H113">
        <v>17.670000000000002</v>
      </c>
      <c r="I113">
        <v>16.760000000000002</v>
      </c>
      <c r="J113">
        <v>16.3</v>
      </c>
      <c r="K113">
        <v>0.8</v>
      </c>
      <c r="L113" t="s">
        <v>2373</v>
      </c>
      <c r="M113">
        <v>0.28000000000000003</v>
      </c>
      <c r="N113">
        <v>4.0999999999999996</v>
      </c>
      <c r="O113">
        <v>21.5</v>
      </c>
      <c r="P113">
        <v>2.2999999999999998</v>
      </c>
      <c r="Q113" t="s">
        <v>232</v>
      </c>
      <c r="R113" t="s">
        <v>2464</v>
      </c>
    </row>
    <row r="114" spans="1:18" x14ac:dyDescent="0.2">
      <c r="A114" s="2" t="s">
        <v>2490</v>
      </c>
      <c r="B114">
        <v>14</v>
      </c>
      <c r="C114">
        <v>28</v>
      </c>
      <c r="D114">
        <v>34.82</v>
      </c>
      <c r="E114">
        <v>52</v>
      </c>
      <c r="F114">
        <v>13</v>
      </c>
      <c r="G114">
        <v>6.44</v>
      </c>
      <c r="H114">
        <v>22.28</v>
      </c>
      <c r="I114">
        <v>20.75</v>
      </c>
      <c r="J114">
        <v>19.940000000000001</v>
      </c>
      <c r="K114">
        <v>0.52</v>
      </c>
      <c r="L114" t="s">
        <v>2373</v>
      </c>
      <c r="M114">
        <v>0.03</v>
      </c>
      <c r="N114">
        <v>5</v>
      </c>
      <c r="O114">
        <v>21.8</v>
      </c>
      <c r="P114">
        <v>2.7</v>
      </c>
      <c r="Q114" t="s">
        <v>232</v>
      </c>
      <c r="R114" t="s">
        <v>2464</v>
      </c>
    </row>
    <row r="115" spans="1:18" x14ac:dyDescent="0.2">
      <c r="A115" s="2" t="s">
        <v>2491</v>
      </c>
      <c r="B115">
        <v>14</v>
      </c>
      <c r="C115">
        <v>30</v>
      </c>
      <c r="D115">
        <v>0.65</v>
      </c>
      <c r="E115">
        <v>55</v>
      </c>
      <c r="F115">
        <v>46</v>
      </c>
      <c r="G115">
        <v>47.97</v>
      </c>
      <c r="H115">
        <v>21.58</v>
      </c>
      <c r="I115">
        <v>20.02</v>
      </c>
      <c r="J115">
        <v>19.12</v>
      </c>
      <c r="K115">
        <v>0.55000000000000004</v>
      </c>
      <c r="L115" t="s">
        <v>2373</v>
      </c>
      <c r="M115">
        <v>0.02</v>
      </c>
      <c r="N115">
        <v>4.3</v>
      </c>
      <c r="O115">
        <v>19.3</v>
      </c>
      <c r="P115">
        <v>4</v>
      </c>
      <c r="Q115" t="s">
        <v>232</v>
      </c>
      <c r="R115" t="s">
        <v>2464</v>
      </c>
    </row>
    <row r="116" spans="1:18" x14ac:dyDescent="0.2">
      <c r="A116" s="2" t="s">
        <v>2492</v>
      </c>
      <c r="B116">
        <v>14</v>
      </c>
      <c r="C116">
        <v>31</v>
      </c>
      <c r="D116">
        <v>39.770000000000003</v>
      </c>
      <c r="E116">
        <v>55</v>
      </c>
      <c r="F116">
        <v>33</v>
      </c>
      <c r="G116">
        <v>22.81</v>
      </c>
      <c r="H116">
        <v>21.83</v>
      </c>
      <c r="I116">
        <v>20.57</v>
      </c>
      <c r="J116">
        <v>19.420000000000002</v>
      </c>
      <c r="K116">
        <v>0.71</v>
      </c>
      <c r="L116" t="s">
        <v>2373</v>
      </c>
      <c r="M116">
        <v>0.03</v>
      </c>
      <c r="N116">
        <v>3</v>
      </c>
      <c r="O116">
        <v>15.1</v>
      </c>
      <c r="P116">
        <v>3</v>
      </c>
      <c r="Q116" t="s">
        <v>2378</v>
      </c>
      <c r="R116" t="s">
        <v>2464</v>
      </c>
    </row>
    <row r="117" spans="1:18" x14ac:dyDescent="0.2">
      <c r="A117" s="2" t="s">
        <v>2493</v>
      </c>
      <c r="B117">
        <v>14</v>
      </c>
      <c r="C117">
        <v>31</v>
      </c>
      <c r="D117">
        <v>52.67</v>
      </c>
      <c r="E117">
        <v>57</v>
      </c>
      <c r="F117">
        <v>28</v>
      </c>
      <c r="G117">
        <v>36.729999999999997</v>
      </c>
      <c r="H117">
        <v>22.87</v>
      </c>
      <c r="I117">
        <v>21.52</v>
      </c>
      <c r="J117">
        <v>20.190000000000001</v>
      </c>
      <c r="K117">
        <v>0.83</v>
      </c>
      <c r="L117" t="s">
        <v>2373</v>
      </c>
      <c r="M117">
        <v>0.03</v>
      </c>
      <c r="N117">
        <v>3.5</v>
      </c>
      <c r="O117">
        <v>18.600000000000001</v>
      </c>
      <c r="P117">
        <v>2.2999999999999998</v>
      </c>
      <c r="Q117" t="s">
        <v>232</v>
      </c>
      <c r="R117" t="s">
        <v>2464</v>
      </c>
    </row>
    <row r="118" spans="1:18" x14ac:dyDescent="0.2">
      <c r="A118" s="2" t="s">
        <v>2494</v>
      </c>
      <c r="B118">
        <v>14</v>
      </c>
      <c r="C118">
        <v>34</v>
      </c>
      <c r="D118">
        <v>3.87</v>
      </c>
      <c r="E118">
        <v>51</v>
      </c>
      <c r="F118">
        <v>21</v>
      </c>
      <c r="G118">
        <v>36.07</v>
      </c>
      <c r="H118">
        <v>19.98</v>
      </c>
      <c r="I118">
        <v>18.66</v>
      </c>
      <c r="J118">
        <v>18.059999999999999</v>
      </c>
      <c r="K118">
        <v>0.39</v>
      </c>
      <c r="L118" t="s">
        <v>2373</v>
      </c>
      <c r="M118">
        <v>0.02</v>
      </c>
      <c r="N118">
        <v>2.6</v>
      </c>
      <c r="O118">
        <v>9.6</v>
      </c>
      <c r="P118">
        <v>2</v>
      </c>
      <c r="Q118" t="s">
        <v>232</v>
      </c>
      <c r="R118" t="s">
        <v>2464</v>
      </c>
    </row>
    <row r="119" spans="1:18" x14ac:dyDescent="0.2">
      <c r="A119" s="2" t="s">
        <v>2495</v>
      </c>
      <c r="B119">
        <v>14</v>
      </c>
      <c r="C119">
        <v>34</v>
      </c>
      <c r="D119">
        <v>34.69</v>
      </c>
      <c r="E119">
        <v>56</v>
      </c>
      <c r="F119">
        <v>59</v>
      </c>
      <c r="G119">
        <v>20.170000000000002</v>
      </c>
      <c r="H119">
        <v>21.19</v>
      </c>
      <c r="I119">
        <v>19.63</v>
      </c>
      <c r="J119">
        <v>18.739999999999998</v>
      </c>
      <c r="K119">
        <v>0.56999999999999995</v>
      </c>
      <c r="L119" t="s">
        <v>2373</v>
      </c>
      <c r="M119">
        <v>0.02</v>
      </c>
      <c r="N119">
        <v>4.0999999999999996</v>
      </c>
      <c r="O119">
        <v>18.7</v>
      </c>
      <c r="P119">
        <v>2.7</v>
      </c>
      <c r="Q119" t="s">
        <v>232</v>
      </c>
      <c r="R119" t="s">
        <v>2464</v>
      </c>
    </row>
    <row r="120" spans="1:18" x14ac:dyDescent="0.2">
      <c r="A120" s="2" t="s">
        <v>2496</v>
      </c>
      <c r="B120">
        <v>22</v>
      </c>
      <c r="C120">
        <v>1</v>
      </c>
      <c r="D120">
        <v>51.79</v>
      </c>
      <c r="E120">
        <v>4</v>
      </c>
      <c r="F120">
        <v>10</v>
      </c>
      <c r="G120">
        <v>8.42</v>
      </c>
      <c r="H120">
        <v>18.53</v>
      </c>
      <c r="I120">
        <v>17.73</v>
      </c>
      <c r="J120">
        <v>17.190000000000001</v>
      </c>
      <c r="K120">
        <v>0.43</v>
      </c>
      <c r="L120" t="s">
        <v>2373</v>
      </c>
      <c r="M120">
        <v>0.04</v>
      </c>
      <c r="N120">
        <v>7.3</v>
      </c>
      <c r="O120">
        <v>28.7</v>
      </c>
      <c r="P120">
        <v>2.7</v>
      </c>
      <c r="Q120" t="s">
        <v>232</v>
      </c>
      <c r="R120" t="s">
        <v>2497</v>
      </c>
    </row>
    <row r="121" spans="1:18" x14ac:dyDescent="0.2">
      <c r="A121" s="2" t="s">
        <v>2498</v>
      </c>
      <c r="B121">
        <v>22</v>
      </c>
      <c r="C121">
        <v>2</v>
      </c>
      <c r="D121">
        <v>1.66</v>
      </c>
      <c r="E121">
        <v>1</v>
      </c>
      <c r="F121">
        <v>47</v>
      </c>
      <c r="G121">
        <v>9.57</v>
      </c>
      <c r="H121">
        <v>18.82</v>
      </c>
      <c r="I121">
        <v>17.63</v>
      </c>
      <c r="J121">
        <v>17.07</v>
      </c>
      <c r="K121">
        <v>0.3</v>
      </c>
      <c r="L121" t="s">
        <v>2373</v>
      </c>
      <c r="M121">
        <v>0.02</v>
      </c>
      <c r="N121">
        <v>5</v>
      </c>
      <c r="O121">
        <v>15.6</v>
      </c>
      <c r="P121">
        <v>3</v>
      </c>
      <c r="Q121" t="s">
        <v>232</v>
      </c>
      <c r="R121" t="s">
        <v>2497</v>
      </c>
    </row>
    <row r="122" spans="1:18" x14ac:dyDescent="0.2">
      <c r="A122" s="2" t="s">
        <v>2499</v>
      </c>
      <c r="B122">
        <v>22</v>
      </c>
      <c r="C122">
        <v>3</v>
      </c>
      <c r="D122">
        <v>29.03</v>
      </c>
      <c r="E122">
        <v>2</v>
      </c>
      <c r="F122">
        <v>5</v>
      </c>
      <c r="G122">
        <v>18.89</v>
      </c>
      <c r="H122">
        <v>21.24</v>
      </c>
      <c r="I122">
        <v>19.989999999999998</v>
      </c>
      <c r="J122">
        <v>19.37</v>
      </c>
      <c r="K122">
        <v>0.38</v>
      </c>
      <c r="L122" t="s">
        <v>2373</v>
      </c>
      <c r="M122">
        <v>0.04</v>
      </c>
      <c r="N122">
        <v>2.6</v>
      </c>
      <c r="O122">
        <v>9.5</v>
      </c>
      <c r="P122">
        <v>4</v>
      </c>
      <c r="Q122" t="s">
        <v>2378</v>
      </c>
      <c r="R122" t="s">
        <v>2497</v>
      </c>
    </row>
    <row r="123" spans="1:18" x14ac:dyDescent="0.2">
      <c r="A123" s="2" t="s">
        <v>2500</v>
      </c>
      <c r="B123">
        <v>22</v>
      </c>
      <c r="C123">
        <v>5</v>
      </c>
      <c r="D123">
        <v>6.92</v>
      </c>
      <c r="E123">
        <v>1</v>
      </c>
      <c r="F123">
        <v>47</v>
      </c>
      <c r="G123">
        <v>3.71</v>
      </c>
      <c r="H123">
        <v>21.2</v>
      </c>
      <c r="I123">
        <v>19.91</v>
      </c>
      <c r="J123">
        <v>19.149999999999999</v>
      </c>
      <c r="K123">
        <v>0.46</v>
      </c>
      <c r="L123" t="s">
        <v>2373</v>
      </c>
      <c r="M123">
        <v>0.06</v>
      </c>
      <c r="N123">
        <v>2.1</v>
      </c>
      <c r="O123">
        <v>8.6</v>
      </c>
      <c r="P123">
        <v>2</v>
      </c>
      <c r="Q123" t="s">
        <v>232</v>
      </c>
      <c r="R123" t="s">
        <v>2497</v>
      </c>
    </row>
    <row r="124" spans="1:18" x14ac:dyDescent="0.2">
      <c r="A124" s="2" t="s">
        <v>2501</v>
      </c>
      <c r="B124">
        <v>22</v>
      </c>
      <c r="C124">
        <v>6</v>
      </c>
      <c r="D124">
        <v>42.03</v>
      </c>
      <c r="E124">
        <v>4</v>
      </c>
      <c r="F124">
        <v>11</v>
      </c>
      <c r="G124">
        <v>30.85</v>
      </c>
      <c r="H124">
        <v>21.2</v>
      </c>
      <c r="I124">
        <v>19.809999999999999</v>
      </c>
      <c r="J124">
        <v>18.88</v>
      </c>
      <c r="K124">
        <v>0.62</v>
      </c>
      <c r="L124" t="s">
        <v>2373</v>
      </c>
      <c r="M124">
        <v>0.03</v>
      </c>
      <c r="N124">
        <v>3.7</v>
      </c>
      <c r="O124">
        <v>17.600000000000001</v>
      </c>
      <c r="P124">
        <v>3</v>
      </c>
      <c r="Q124" t="s">
        <v>232</v>
      </c>
      <c r="R124" t="s">
        <v>2497</v>
      </c>
    </row>
    <row r="125" spans="1:18" x14ac:dyDescent="0.2">
      <c r="A125" s="2" t="s">
        <v>2502</v>
      </c>
      <c r="B125">
        <v>22</v>
      </c>
      <c r="C125">
        <v>13</v>
      </c>
      <c r="D125">
        <v>6.93</v>
      </c>
      <c r="E125">
        <v>0</v>
      </c>
      <c r="F125">
        <v>-30</v>
      </c>
      <c r="G125">
        <v>37.049999999999997</v>
      </c>
      <c r="H125">
        <v>21.19</v>
      </c>
      <c r="I125">
        <v>19.98</v>
      </c>
      <c r="J125">
        <v>18.809999999999999</v>
      </c>
      <c r="K125">
        <v>0.69</v>
      </c>
      <c r="L125" t="s">
        <v>2373</v>
      </c>
      <c r="M125">
        <v>0.02</v>
      </c>
      <c r="N125">
        <v>2.8</v>
      </c>
      <c r="O125">
        <v>13.9</v>
      </c>
      <c r="P125">
        <v>3</v>
      </c>
      <c r="Q125" t="s">
        <v>232</v>
      </c>
      <c r="R125" t="s">
        <v>2497</v>
      </c>
    </row>
    <row r="126" spans="1:18" x14ac:dyDescent="0.2">
      <c r="A126" s="2" t="s">
        <v>2503</v>
      </c>
      <c r="B126">
        <v>22</v>
      </c>
      <c r="C126">
        <v>13</v>
      </c>
      <c r="D126">
        <v>31.85</v>
      </c>
      <c r="E126">
        <v>0</v>
      </c>
      <c r="F126">
        <v>48</v>
      </c>
      <c r="G126">
        <v>36.14</v>
      </c>
      <c r="H126">
        <v>23.37</v>
      </c>
      <c r="I126">
        <v>21.87</v>
      </c>
      <c r="J126">
        <v>20.56</v>
      </c>
      <c r="K126">
        <v>1</v>
      </c>
      <c r="L126" t="s">
        <v>2373</v>
      </c>
      <c r="M126">
        <v>0.03</v>
      </c>
      <c r="N126">
        <v>4.8</v>
      </c>
      <c r="O126">
        <v>26.9</v>
      </c>
      <c r="P126">
        <v>4</v>
      </c>
      <c r="Q126" t="s">
        <v>232</v>
      </c>
      <c r="R126" t="s">
        <v>2497</v>
      </c>
    </row>
    <row r="127" spans="1:18" x14ac:dyDescent="0.2">
      <c r="A127" s="2" t="s">
        <v>2504</v>
      </c>
      <c r="B127">
        <v>22</v>
      </c>
      <c r="C127">
        <v>14</v>
      </c>
      <c r="D127">
        <v>9.57</v>
      </c>
      <c r="E127">
        <v>-17</v>
      </c>
      <c r="F127">
        <v>30</v>
      </c>
      <c r="G127">
        <v>56.23</v>
      </c>
      <c r="H127">
        <v>22.63</v>
      </c>
      <c r="I127">
        <v>21.08</v>
      </c>
      <c r="J127">
        <v>19.850000000000001</v>
      </c>
      <c r="K127">
        <v>0.83</v>
      </c>
      <c r="L127" t="s">
        <v>2373</v>
      </c>
      <c r="M127">
        <v>0.05</v>
      </c>
      <c r="N127">
        <v>7.4</v>
      </c>
      <c r="O127">
        <v>39.4</v>
      </c>
      <c r="P127">
        <v>4</v>
      </c>
      <c r="Q127" t="s">
        <v>2378</v>
      </c>
      <c r="R127" t="s">
        <v>2505</v>
      </c>
    </row>
    <row r="128" spans="1:18" x14ac:dyDescent="0.2">
      <c r="A128" s="2" t="s">
        <v>2506</v>
      </c>
      <c r="B128">
        <v>22</v>
      </c>
      <c r="C128">
        <v>14</v>
      </c>
      <c r="D128">
        <v>18.82</v>
      </c>
      <c r="E128">
        <v>1</v>
      </c>
      <c r="F128">
        <v>10</v>
      </c>
      <c r="G128">
        <v>33.85</v>
      </c>
      <c r="H128">
        <v>20.309999999999999</v>
      </c>
      <c r="I128">
        <v>19.239999999999998</v>
      </c>
      <c r="J128">
        <v>18.84</v>
      </c>
      <c r="K128">
        <v>0.74</v>
      </c>
      <c r="L128" t="s">
        <v>2373</v>
      </c>
      <c r="M128">
        <v>0.08</v>
      </c>
      <c r="N128">
        <v>0</v>
      </c>
      <c r="O128">
        <v>0</v>
      </c>
      <c r="P128">
        <v>3</v>
      </c>
      <c r="Q128" t="s">
        <v>232</v>
      </c>
      <c r="R128" t="s">
        <v>2497</v>
      </c>
    </row>
    <row r="129" spans="1:18" x14ac:dyDescent="0.2">
      <c r="A129" s="2" t="s">
        <v>2507</v>
      </c>
      <c r="B129">
        <v>22</v>
      </c>
      <c r="C129">
        <v>17</v>
      </c>
      <c r="D129">
        <v>29.38</v>
      </c>
      <c r="E129">
        <v>0</v>
      </c>
      <c r="F129">
        <v>-38</v>
      </c>
      <c r="G129">
        <v>36.6</v>
      </c>
      <c r="H129">
        <v>19.93</v>
      </c>
      <c r="I129">
        <v>18.940000000000001</v>
      </c>
      <c r="J129">
        <v>18.32</v>
      </c>
      <c r="K129">
        <v>0.78</v>
      </c>
      <c r="L129" t="s">
        <v>2373</v>
      </c>
      <c r="M129">
        <v>0.02</v>
      </c>
      <c r="N129">
        <v>1.9</v>
      </c>
      <c r="O129">
        <v>9.9</v>
      </c>
      <c r="P129">
        <v>2</v>
      </c>
      <c r="Q129" t="s">
        <v>232</v>
      </c>
      <c r="R129" t="s">
        <v>2497</v>
      </c>
    </row>
    <row r="130" spans="1:18" x14ac:dyDescent="0.2">
      <c r="A130" s="2" t="s">
        <v>2508</v>
      </c>
      <c r="B130">
        <v>22</v>
      </c>
      <c r="C130">
        <v>21</v>
      </c>
      <c r="D130">
        <v>43.74</v>
      </c>
      <c r="E130">
        <v>0</v>
      </c>
      <c r="F130">
        <v>-53</v>
      </c>
      <c r="G130">
        <v>2.89</v>
      </c>
      <c r="H130">
        <v>19.36</v>
      </c>
      <c r="I130">
        <v>17.98</v>
      </c>
      <c r="J130">
        <v>17.350000000000001</v>
      </c>
      <c r="K130">
        <v>0.39</v>
      </c>
      <c r="L130" t="s">
        <v>2373</v>
      </c>
      <c r="M130">
        <v>0.02</v>
      </c>
      <c r="N130">
        <v>4.7</v>
      </c>
      <c r="O130">
        <v>17.399999999999999</v>
      </c>
      <c r="P130">
        <v>3.3</v>
      </c>
      <c r="Q130" t="s">
        <v>2378</v>
      </c>
      <c r="R130" t="s">
        <v>2497</v>
      </c>
    </row>
    <row r="132" spans="1:18" x14ac:dyDescent="0.2">
      <c r="A132" s="2" t="s">
        <v>2372</v>
      </c>
      <c r="B132">
        <f>(B4)+(C4/60)+(D4/3600)</f>
        <v>2.0227472222222223</v>
      </c>
      <c r="C132">
        <f>(E4)+(F4/60)+(G4/3600)</f>
        <v>-8.7458083333333327</v>
      </c>
    </row>
    <row r="133" spans="1:18" x14ac:dyDescent="0.2">
      <c r="A133" s="2" t="s">
        <v>2375</v>
      </c>
      <c r="B133">
        <f t="shared" ref="B133:B196" si="0">(B5)+(C5/60)+(D5/3600)</f>
        <v>2.0362499999999999</v>
      </c>
      <c r="C133">
        <f t="shared" ref="C133:C196" si="1">(E5)+(F5/60)+(G5/3600)</f>
        <v>-10.846755555555555</v>
      </c>
    </row>
    <row r="134" spans="1:18" x14ac:dyDescent="0.2">
      <c r="A134" s="2" t="s">
        <v>2376</v>
      </c>
      <c r="B134">
        <f t="shared" si="0"/>
        <v>2.0441305555555553</v>
      </c>
      <c r="C134">
        <f t="shared" si="1"/>
        <v>-5.4177444444444447</v>
      </c>
    </row>
    <row r="135" spans="1:18" x14ac:dyDescent="0.2">
      <c r="A135" s="2" t="s">
        <v>2377</v>
      </c>
      <c r="B135">
        <f t="shared" si="0"/>
        <v>2.0507888888888886</v>
      </c>
      <c r="C135">
        <f t="shared" si="1"/>
        <v>-7.6460416666666671</v>
      </c>
    </row>
    <row r="136" spans="1:18" x14ac:dyDescent="0.2">
      <c r="A136" s="2" t="s">
        <v>2379</v>
      </c>
      <c r="B136">
        <f t="shared" si="0"/>
        <v>2.0535027777777777</v>
      </c>
      <c r="C136">
        <f t="shared" si="1"/>
        <v>-9.214458333333333</v>
      </c>
    </row>
    <row r="137" spans="1:18" x14ac:dyDescent="0.2">
      <c r="A137" s="2" t="s">
        <v>2380</v>
      </c>
      <c r="B137">
        <f t="shared" si="0"/>
        <v>2.0556749999999999</v>
      </c>
      <c r="C137">
        <f t="shared" si="1"/>
        <v>-6.4192277777777784</v>
      </c>
    </row>
    <row r="138" spans="1:18" x14ac:dyDescent="0.2">
      <c r="A138" s="2" t="s">
        <v>2381</v>
      </c>
      <c r="B138">
        <f t="shared" si="0"/>
        <v>2.0638833333333331</v>
      </c>
      <c r="C138">
        <f t="shared" si="1"/>
        <v>-8.285136111111111</v>
      </c>
    </row>
    <row r="139" spans="1:18" x14ac:dyDescent="0.2">
      <c r="A139" s="2" t="s">
        <v>2382</v>
      </c>
      <c r="B139">
        <f t="shared" si="0"/>
        <v>2.0818083333333335</v>
      </c>
      <c r="C139">
        <f t="shared" si="1"/>
        <v>-9.5993111111111116</v>
      </c>
    </row>
    <row r="140" spans="1:18" x14ac:dyDescent="0.2">
      <c r="A140" s="2" t="s">
        <v>2383</v>
      </c>
      <c r="B140">
        <f t="shared" si="0"/>
        <v>2.0842083333333337</v>
      </c>
      <c r="C140">
        <f t="shared" si="1"/>
        <v>-10.903713888888888</v>
      </c>
    </row>
    <row r="141" spans="1:18" x14ac:dyDescent="0.2">
      <c r="A141" s="2" t="s">
        <v>2384</v>
      </c>
      <c r="B141">
        <f t="shared" si="0"/>
        <v>2.113463888888889</v>
      </c>
      <c r="C141">
        <f t="shared" si="1"/>
        <v>-5.049630555555555</v>
      </c>
    </row>
    <row r="142" spans="1:18" x14ac:dyDescent="0.2">
      <c r="A142" s="2" t="s">
        <v>2385</v>
      </c>
      <c r="B142">
        <f t="shared" si="0"/>
        <v>2.1376833333333334</v>
      </c>
      <c r="C142">
        <f t="shared" si="1"/>
        <v>-6.5839416666666661</v>
      </c>
    </row>
    <row r="143" spans="1:18" x14ac:dyDescent="0.2">
      <c r="A143" s="2" t="s">
        <v>2386</v>
      </c>
      <c r="B143">
        <f t="shared" si="0"/>
        <v>2.1380194444444443</v>
      </c>
      <c r="C143">
        <f t="shared" si="1"/>
        <v>-8.3853638888888895</v>
      </c>
    </row>
    <row r="144" spans="1:18" x14ac:dyDescent="0.2">
      <c r="A144" s="2" t="s">
        <v>2387</v>
      </c>
      <c r="B144">
        <f t="shared" si="0"/>
        <v>2.1448916666666666</v>
      </c>
      <c r="C144">
        <f t="shared" si="1"/>
        <v>-6.9755361111111114</v>
      </c>
    </row>
    <row r="145" spans="1:3" x14ac:dyDescent="0.2">
      <c r="A145" s="2" t="s">
        <v>2388</v>
      </c>
      <c r="B145">
        <f t="shared" si="0"/>
        <v>2.158147222222222</v>
      </c>
      <c r="C145">
        <f t="shared" si="1"/>
        <v>-5.2802055555555558</v>
      </c>
    </row>
    <row r="146" spans="1:3" x14ac:dyDescent="0.2">
      <c r="A146" s="2" t="s">
        <v>2389</v>
      </c>
      <c r="B146">
        <f t="shared" si="0"/>
        <v>2.1660194444444443</v>
      </c>
      <c r="C146">
        <f t="shared" si="1"/>
        <v>-2.0841444444444446</v>
      </c>
    </row>
    <row r="147" spans="1:3" x14ac:dyDescent="0.2">
      <c r="A147" s="2" t="s">
        <v>2390</v>
      </c>
      <c r="B147">
        <f t="shared" si="0"/>
        <v>2.1740472222222222</v>
      </c>
      <c r="C147">
        <f t="shared" si="1"/>
        <v>-3.2217805555555556</v>
      </c>
    </row>
    <row r="148" spans="1:3" x14ac:dyDescent="0.2">
      <c r="A148" s="2" t="s">
        <v>2391</v>
      </c>
      <c r="B148">
        <f t="shared" si="0"/>
        <v>2.180997222222222</v>
      </c>
      <c r="C148">
        <f t="shared" si="1"/>
        <v>-2.1187111111111112</v>
      </c>
    </row>
    <row r="149" spans="1:3" x14ac:dyDescent="0.2">
      <c r="A149" s="2" t="s">
        <v>2392</v>
      </c>
      <c r="B149">
        <f t="shared" si="0"/>
        <v>2.1857388888888889</v>
      </c>
      <c r="C149">
        <f t="shared" si="1"/>
        <v>-9.7961500000000008</v>
      </c>
    </row>
    <row r="150" spans="1:3" x14ac:dyDescent="0.2">
      <c r="A150" s="2" t="s">
        <v>2393</v>
      </c>
      <c r="B150">
        <f t="shared" si="0"/>
        <v>2.1884694444444444</v>
      </c>
      <c r="C150">
        <f t="shared" si="1"/>
        <v>-3.5418888888888889</v>
      </c>
    </row>
    <row r="151" spans="1:3" x14ac:dyDescent="0.2">
      <c r="A151" s="2" t="s">
        <v>2394</v>
      </c>
      <c r="B151">
        <f t="shared" si="0"/>
        <v>2.2057000000000002</v>
      </c>
      <c r="C151">
        <f t="shared" si="1"/>
        <v>-8.3544166666666673</v>
      </c>
    </row>
    <row r="152" spans="1:3" x14ac:dyDescent="0.2">
      <c r="A152" s="2" t="s">
        <v>2395</v>
      </c>
      <c r="B152">
        <f t="shared" si="0"/>
        <v>2.2234777777777781</v>
      </c>
      <c r="C152">
        <f t="shared" si="1"/>
        <v>-6.2681055555555556</v>
      </c>
    </row>
    <row r="153" spans="1:3" x14ac:dyDescent="0.2">
      <c r="A153" s="2" t="s">
        <v>2396</v>
      </c>
      <c r="B153">
        <f t="shared" si="0"/>
        <v>2.2355749999999999</v>
      </c>
      <c r="C153">
        <f t="shared" si="1"/>
        <v>-4.4076694444444451</v>
      </c>
    </row>
    <row r="154" spans="1:3" x14ac:dyDescent="0.2">
      <c r="A154" s="2" t="s">
        <v>2397</v>
      </c>
      <c r="B154">
        <f t="shared" si="0"/>
        <v>2.2364555555555556</v>
      </c>
      <c r="C154">
        <f t="shared" si="1"/>
        <v>-3.9159138888888889</v>
      </c>
    </row>
    <row r="155" spans="1:3" x14ac:dyDescent="0.2">
      <c r="A155" s="2" t="s">
        <v>2398</v>
      </c>
      <c r="B155">
        <f t="shared" si="0"/>
        <v>2.2563972222222222</v>
      </c>
      <c r="C155">
        <f t="shared" si="1"/>
        <v>-6.3934555555555557</v>
      </c>
    </row>
    <row r="156" spans="1:3" x14ac:dyDescent="0.2">
      <c r="A156" s="2" t="s">
        <v>2399</v>
      </c>
      <c r="B156">
        <f t="shared" si="0"/>
        <v>2.2645444444444442</v>
      </c>
      <c r="C156">
        <f t="shared" si="1"/>
        <v>-6.649633333333334</v>
      </c>
    </row>
    <row r="157" spans="1:3" x14ac:dyDescent="0.2">
      <c r="A157" s="2" t="s">
        <v>2400</v>
      </c>
      <c r="B157">
        <f t="shared" si="0"/>
        <v>2.2679611111111111</v>
      </c>
      <c r="C157">
        <f t="shared" si="1"/>
        <v>-8.4148194444444435</v>
      </c>
    </row>
    <row r="158" spans="1:3" x14ac:dyDescent="0.2">
      <c r="A158" s="2" t="s">
        <v>2401</v>
      </c>
      <c r="B158">
        <f t="shared" si="0"/>
        <v>2.2733416666666666</v>
      </c>
      <c r="C158">
        <f t="shared" si="1"/>
        <v>-8.0391416666666675</v>
      </c>
    </row>
    <row r="159" spans="1:3" x14ac:dyDescent="0.2">
      <c r="A159" s="2" t="s">
        <v>2402</v>
      </c>
      <c r="B159">
        <f t="shared" si="0"/>
        <v>2.2753305555555556</v>
      </c>
      <c r="C159">
        <f t="shared" si="1"/>
        <v>-6.4674638888888891</v>
      </c>
    </row>
    <row r="160" spans="1:3" x14ac:dyDescent="0.2">
      <c r="A160" s="2" t="s">
        <v>2403</v>
      </c>
      <c r="B160">
        <f t="shared" si="0"/>
        <v>2.2796777777777777</v>
      </c>
      <c r="C160">
        <f t="shared" si="1"/>
        <v>-8.6953499999999995</v>
      </c>
    </row>
    <row r="161" spans="1:3" x14ac:dyDescent="0.2">
      <c r="A161" s="2" t="s">
        <v>2404</v>
      </c>
      <c r="B161">
        <f t="shared" si="0"/>
        <v>2.2803472222222223</v>
      </c>
      <c r="C161">
        <f t="shared" si="1"/>
        <v>-6.9433888888888893</v>
      </c>
    </row>
    <row r="162" spans="1:3" x14ac:dyDescent="0.2">
      <c r="A162" s="2" t="s">
        <v>2405</v>
      </c>
      <c r="B162">
        <f t="shared" si="0"/>
        <v>2.2899333333333334</v>
      </c>
      <c r="C162">
        <f t="shared" si="1"/>
        <v>-9.7360277777777782</v>
      </c>
    </row>
    <row r="163" spans="1:3" x14ac:dyDescent="0.2">
      <c r="A163" s="2" t="s">
        <v>2406</v>
      </c>
      <c r="B163">
        <f t="shared" si="0"/>
        <v>2.2943222222222222</v>
      </c>
      <c r="C163">
        <f t="shared" si="1"/>
        <v>-9.4444638888888885</v>
      </c>
    </row>
    <row r="164" spans="1:3" x14ac:dyDescent="0.2">
      <c r="A164" s="2" t="s">
        <v>2407</v>
      </c>
      <c r="B164">
        <f t="shared" si="0"/>
        <v>2.302025</v>
      </c>
      <c r="C164">
        <f t="shared" si="1"/>
        <v>-4.7399555555555555</v>
      </c>
    </row>
    <row r="165" spans="1:3" x14ac:dyDescent="0.2">
      <c r="A165" s="2" t="s">
        <v>2408</v>
      </c>
      <c r="B165">
        <f t="shared" si="0"/>
        <v>2.3039972222222223</v>
      </c>
      <c r="C165">
        <f t="shared" si="1"/>
        <v>-9.8993611111111122</v>
      </c>
    </row>
    <row r="166" spans="1:3" x14ac:dyDescent="0.2">
      <c r="A166" s="2" t="s">
        <v>2409</v>
      </c>
      <c r="B166">
        <f t="shared" si="0"/>
        <v>2.3194055555555555</v>
      </c>
      <c r="C166">
        <f t="shared" si="1"/>
        <v>-3.9713000000000003</v>
      </c>
    </row>
    <row r="167" spans="1:3" x14ac:dyDescent="0.2">
      <c r="A167" s="2" t="s">
        <v>2410</v>
      </c>
      <c r="B167">
        <f t="shared" si="0"/>
        <v>2.3323388888888887</v>
      </c>
      <c r="C167">
        <f t="shared" si="1"/>
        <v>-4.5335527777777775</v>
      </c>
    </row>
    <row r="168" spans="1:3" x14ac:dyDescent="0.2">
      <c r="A168" s="2" t="s">
        <v>2411</v>
      </c>
      <c r="B168">
        <f t="shared" si="0"/>
        <v>2.3453083333333336</v>
      </c>
      <c r="C168">
        <f t="shared" si="1"/>
        <v>-9.1287638888888889</v>
      </c>
    </row>
    <row r="169" spans="1:3" x14ac:dyDescent="0.2">
      <c r="A169" s="2" t="s">
        <v>2412</v>
      </c>
      <c r="B169">
        <f t="shared" si="0"/>
        <v>2.3490083333333334</v>
      </c>
      <c r="C169">
        <f t="shared" si="1"/>
        <v>-6.2800805555555552</v>
      </c>
    </row>
    <row r="170" spans="1:3" x14ac:dyDescent="0.2">
      <c r="A170" s="2" t="s">
        <v>2413</v>
      </c>
      <c r="B170">
        <f t="shared" si="0"/>
        <v>2.3642166666666666</v>
      </c>
      <c r="C170">
        <f t="shared" si="1"/>
        <v>-5.2075944444444442</v>
      </c>
    </row>
    <row r="171" spans="1:3" x14ac:dyDescent="0.2">
      <c r="A171" s="2" t="s">
        <v>2414</v>
      </c>
      <c r="B171">
        <f t="shared" si="0"/>
        <v>2.3876138888888887</v>
      </c>
      <c r="C171">
        <f t="shared" si="1"/>
        <v>-5.5148888888888887</v>
      </c>
    </row>
    <row r="172" spans="1:3" x14ac:dyDescent="0.2">
      <c r="A172" s="2" t="s">
        <v>2415</v>
      </c>
      <c r="B172">
        <f t="shared" si="0"/>
        <v>2.3884249999999998</v>
      </c>
      <c r="C172">
        <f t="shared" si="1"/>
        <v>-9.0198722222222223</v>
      </c>
    </row>
    <row r="173" spans="1:3" x14ac:dyDescent="0.2">
      <c r="A173" s="2" t="s">
        <v>2416</v>
      </c>
      <c r="B173">
        <f t="shared" si="0"/>
        <v>2.4002555555555554</v>
      </c>
      <c r="C173">
        <f t="shared" si="1"/>
        <v>-2.2261583333333332</v>
      </c>
    </row>
    <row r="174" spans="1:3" x14ac:dyDescent="0.2">
      <c r="A174" s="2" t="s">
        <v>2417</v>
      </c>
      <c r="B174">
        <f t="shared" si="0"/>
        <v>2.4013916666666666</v>
      </c>
      <c r="C174">
        <f t="shared" si="1"/>
        <v>-3.2147222222222225</v>
      </c>
    </row>
    <row r="175" spans="1:3" x14ac:dyDescent="0.2">
      <c r="A175" s="2" t="s">
        <v>2419</v>
      </c>
      <c r="B175">
        <f t="shared" si="0"/>
        <v>2.4097111111111111</v>
      </c>
      <c r="C175">
        <f t="shared" si="1"/>
        <v>-3.8069388888888893</v>
      </c>
    </row>
    <row r="176" spans="1:3" x14ac:dyDescent="0.2">
      <c r="A176" s="2" t="s">
        <v>2420</v>
      </c>
      <c r="B176">
        <f t="shared" si="0"/>
        <v>2.4097944444444446</v>
      </c>
      <c r="C176">
        <f t="shared" si="1"/>
        <v>-3.9672611111111111</v>
      </c>
    </row>
    <row r="177" spans="1:3" x14ac:dyDescent="0.2">
      <c r="A177" s="2" t="s">
        <v>2421</v>
      </c>
      <c r="B177">
        <f t="shared" si="0"/>
        <v>2.4108499999999999</v>
      </c>
      <c r="C177">
        <f t="shared" si="1"/>
        <v>-3.9874555555555555</v>
      </c>
    </row>
    <row r="178" spans="1:3" x14ac:dyDescent="0.2">
      <c r="A178" s="2" t="s">
        <v>2422</v>
      </c>
      <c r="B178">
        <f t="shared" si="0"/>
        <v>2.4164583333333334</v>
      </c>
      <c r="C178">
        <f t="shared" si="1"/>
        <v>-3.9822861111111112</v>
      </c>
    </row>
    <row r="179" spans="1:3" x14ac:dyDescent="0.2">
      <c r="A179" s="2" t="s">
        <v>2423</v>
      </c>
      <c r="B179">
        <f t="shared" si="0"/>
        <v>2.4197333333333333</v>
      </c>
      <c r="C179">
        <f t="shared" si="1"/>
        <v>-3.0906833333333332</v>
      </c>
    </row>
    <row r="180" spans="1:3" x14ac:dyDescent="0.2">
      <c r="A180" s="2" t="s">
        <v>2424</v>
      </c>
      <c r="B180">
        <f t="shared" si="0"/>
        <v>2.4274277777777775</v>
      </c>
      <c r="C180">
        <f t="shared" si="1"/>
        <v>-3.9443444444444444</v>
      </c>
    </row>
    <row r="181" spans="1:3" x14ac:dyDescent="0.2">
      <c r="A181" s="2" t="s">
        <v>2425</v>
      </c>
      <c r="B181">
        <f t="shared" si="0"/>
        <v>2.4294805555555552</v>
      </c>
      <c r="C181">
        <f t="shared" si="1"/>
        <v>-6.3726333333333329</v>
      </c>
    </row>
    <row r="182" spans="1:3" x14ac:dyDescent="0.2">
      <c r="A182" s="2" t="s">
        <v>2426</v>
      </c>
      <c r="B182">
        <f t="shared" si="0"/>
        <v>2.4353194444444446</v>
      </c>
      <c r="C182">
        <f t="shared" si="1"/>
        <v>-3.5427055555555556</v>
      </c>
    </row>
    <row r="183" spans="1:3" x14ac:dyDescent="0.2">
      <c r="A183" s="2" t="s">
        <v>2427</v>
      </c>
      <c r="B183">
        <f t="shared" si="0"/>
        <v>2.4556166666666668</v>
      </c>
      <c r="C183">
        <f t="shared" si="1"/>
        <v>-6.1777250000000006</v>
      </c>
    </row>
    <row r="184" spans="1:3" x14ac:dyDescent="0.2">
      <c r="A184" s="2" t="s">
        <v>2428</v>
      </c>
      <c r="B184">
        <f t="shared" si="0"/>
        <v>2.4664472222222225</v>
      </c>
      <c r="C184">
        <f t="shared" si="1"/>
        <v>-8.8750388888888878</v>
      </c>
    </row>
    <row r="185" spans="1:3" x14ac:dyDescent="0.2">
      <c r="A185" s="2" t="s">
        <v>2429</v>
      </c>
      <c r="B185">
        <f t="shared" si="0"/>
        <v>2.4755694444444445</v>
      </c>
      <c r="C185">
        <f t="shared" si="1"/>
        <v>-8.1707111111111121</v>
      </c>
    </row>
    <row r="186" spans="1:3" x14ac:dyDescent="0.2">
      <c r="A186" s="2" t="s">
        <v>2430</v>
      </c>
      <c r="B186">
        <f t="shared" si="0"/>
        <v>2.4881555555555557</v>
      </c>
      <c r="C186">
        <f t="shared" si="1"/>
        <v>-4.0984611111111109</v>
      </c>
    </row>
    <row r="187" spans="1:3" x14ac:dyDescent="0.2">
      <c r="A187" s="2" t="s">
        <v>2431</v>
      </c>
      <c r="B187">
        <f t="shared" si="0"/>
        <v>2.5110999999999999</v>
      </c>
      <c r="C187">
        <f t="shared" si="1"/>
        <v>-2.1588722222222221</v>
      </c>
    </row>
    <row r="188" spans="1:3" x14ac:dyDescent="0.2">
      <c r="A188" s="2" t="s">
        <v>2432</v>
      </c>
      <c r="B188">
        <f t="shared" si="0"/>
        <v>2.5184611111111113</v>
      </c>
      <c r="C188">
        <f t="shared" si="1"/>
        <v>-4.0820472222222222</v>
      </c>
    </row>
    <row r="189" spans="1:3" x14ac:dyDescent="0.2">
      <c r="A189" s="2" t="s">
        <v>2433</v>
      </c>
      <c r="B189">
        <f t="shared" si="0"/>
        <v>2.539936111111111</v>
      </c>
      <c r="C189">
        <f t="shared" si="1"/>
        <v>-7.1560083333333333</v>
      </c>
    </row>
    <row r="190" spans="1:3" x14ac:dyDescent="0.2">
      <c r="A190" s="2" t="s">
        <v>2434</v>
      </c>
      <c r="B190">
        <f t="shared" si="0"/>
        <v>2.5519583333333333</v>
      </c>
      <c r="C190">
        <f t="shared" si="1"/>
        <v>-3.3560527777777778</v>
      </c>
    </row>
    <row r="191" spans="1:3" x14ac:dyDescent="0.2">
      <c r="A191" s="2" t="s">
        <v>2435</v>
      </c>
      <c r="B191">
        <f t="shared" si="0"/>
        <v>2.5837805555555557</v>
      </c>
      <c r="C191">
        <f t="shared" si="1"/>
        <v>-8.0242333333333331</v>
      </c>
    </row>
    <row r="192" spans="1:3" x14ac:dyDescent="0.2">
      <c r="A192" s="2" t="s">
        <v>2436</v>
      </c>
      <c r="B192">
        <f t="shared" si="0"/>
        <v>8.8065722222222238</v>
      </c>
      <c r="C192">
        <f t="shared" si="1"/>
        <v>-3.879086111111111</v>
      </c>
    </row>
    <row r="193" spans="1:3" x14ac:dyDescent="0.2">
      <c r="A193" s="2" t="s">
        <v>2438</v>
      </c>
      <c r="B193">
        <f t="shared" si="0"/>
        <v>8.8354777777777791</v>
      </c>
      <c r="C193">
        <f t="shared" si="1"/>
        <v>-0.60186111111111118</v>
      </c>
    </row>
    <row r="194" spans="1:3" x14ac:dyDescent="0.2">
      <c r="A194" s="2" t="s">
        <v>2439</v>
      </c>
      <c r="B194">
        <f t="shared" si="0"/>
        <v>8.8686611111111109</v>
      </c>
      <c r="C194">
        <f t="shared" si="1"/>
        <v>-2.2788111111111111</v>
      </c>
    </row>
    <row r="195" spans="1:3" x14ac:dyDescent="0.2">
      <c r="A195" s="2" t="s">
        <v>2440</v>
      </c>
      <c r="B195">
        <f t="shared" si="0"/>
        <v>8.8689888888888895</v>
      </c>
      <c r="C195">
        <f t="shared" si="1"/>
        <v>-3.9087888888888886</v>
      </c>
    </row>
    <row r="196" spans="1:3" x14ac:dyDescent="0.2">
      <c r="A196" s="2" t="s">
        <v>2441</v>
      </c>
      <c r="B196">
        <f t="shared" si="0"/>
        <v>8.9069833333333328</v>
      </c>
      <c r="C196">
        <f t="shared" si="1"/>
        <v>-2.7519138888888888</v>
      </c>
    </row>
    <row r="197" spans="1:3" x14ac:dyDescent="0.2">
      <c r="A197" s="2" t="s">
        <v>2442</v>
      </c>
      <c r="B197">
        <f t="shared" ref="B197:B258" si="2">(B69)+(C69/60)+(D69/3600)</f>
        <v>8.9129305555555565</v>
      </c>
      <c r="C197">
        <f t="shared" ref="C197:C258" si="3">(E69)+(F69/60)+(G69/3600)</f>
        <v>-0.63970000000000005</v>
      </c>
    </row>
    <row r="198" spans="1:3" x14ac:dyDescent="0.2">
      <c r="A198" s="2" t="s">
        <v>2443</v>
      </c>
      <c r="B198">
        <f t="shared" si="2"/>
        <v>8.9333111111111112</v>
      </c>
      <c r="C198">
        <f t="shared" si="3"/>
        <v>-3.8450666666666669</v>
      </c>
    </row>
    <row r="199" spans="1:3" x14ac:dyDescent="0.2">
      <c r="A199" s="2" t="s">
        <v>2444</v>
      </c>
      <c r="B199">
        <f t="shared" si="2"/>
        <v>8.9574749999999987</v>
      </c>
      <c r="C199">
        <f t="shared" si="3"/>
        <v>-1.2926</v>
      </c>
    </row>
    <row r="200" spans="1:3" x14ac:dyDescent="0.2">
      <c r="A200" s="2" t="s">
        <v>2445</v>
      </c>
      <c r="B200">
        <f t="shared" si="2"/>
        <v>8.9599888888888888</v>
      </c>
      <c r="C200">
        <f t="shared" si="3"/>
        <v>-0.9798472222222222</v>
      </c>
    </row>
    <row r="201" spans="1:3" x14ac:dyDescent="0.2">
      <c r="A201" s="2" t="s">
        <v>2446</v>
      </c>
      <c r="B201">
        <f t="shared" si="2"/>
        <v>8.9636388888888874</v>
      </c>
      <c r="C201">
        <f t="shared" si="3"/>
        <v>-0.78313055555555555</v>
      </c>
    </row>
    <row r="202" spans="1:3" x14ac:dyDescent="0.2">
      <c r="A202" s="2" t="s">
        <v>2447</v>
      </c>
      <c r="B202">
        <f t="shared" si="2"/>
        <v>8.9802305555555559</v>
      </c>
      <c r="C202">
        <f t="shared" si="3"/>
        <v>-1.3428361111111111</v>
      </c>
    </row>
    <row r="203" spans="1:3" x14ac:dyDescent="0.2">
      <c r="A203" s="2" t="s">
        <v>2448</v>
      </c>
      <c r="B203">
        <f t="shared" si="2"/>
        <v>8.9873749999999983</v>
      </c>
      <c r="C203">
        <f t="shared" si="3"/>
        <v>-2.2458749999999998</v>
      </c>
    </row>
    <row r="204" spans="1:3" x14ac:dyDescent="0.2">
      <c r="A204" s="2" t="s">
        <v>2449</v>
      </c>
      <c r="B204">
        <f t="shared" si="2"/>
        <v>8.9984833333333327</v>
      </c>
      <c r="C204">
        <f t="shared" si="3"/>
        <v>-0.46294722222222223</v>
      </c>
    </row>
    <row r="205" spans="1:3" x14ac:dyDescent="0.2">
      <c r="A205" s="2" t="s">
        <v>2450</v>
      </c>
      <c r="B205">
        <f t="shared" si="2"/>
        <v>9.0139166666666668</v>
      </c>
      <c r="C205">
        <f t="shared" si="3"/>
        <v>-1.4849583333333334</v>
      </c>
    </row>
    <row r="206" spans="1:3" x14ac:dyDescent="0.2">
      <c r="A206" s="2" t="s">
        <v>2451</v>
      </c>
      <c r="B206">
        <f t="shared" si="2"/>
        <v>9.0390055555555548</v>
      </c>
      <c r="C206">
        <f t="shared" si="3"/>
        <v>-1.4840888888888888</v>
      </c>
    </row>
    <row r="207" spans="1:3" x14ac:dyDescent="0.2">
      <c r="A207" s="2" t="s">
        <v>2452</v>
      </c>
      <c r="B207">
        <f t="shared" si="2"/>
        <v>9.0688805555555554</v>
      </c>
      <c r="C207">
        <f t="shared" si="3"/>
        <v>-0.9686527777777777</v>
      </c>
    </row>
    <row r="208" spans="1:3" x14ac:dyDescent="0.2">
      <c r="A208" s="2" t="s">
        <v>2453</v>
      </c>
      <c r="B208">
        <f t="shared" si="2"/>
        <v>9.091597222222223</v>
      </c>
      <c r="C208">
        <f t="shared" si="3"/>
        <v>-1.9450833333333333</v>
      </c>
    </row>
    <row r="209" spans="1:3" x14ac:dyDescent="0.2">
      <c r="A209" s="2" t="s">
        <v>2454</v>
      </c>
      <c r="B209">
        <f t="shared" si="2"/>
        <v>9.9942138888888881</v>
      </c>
      <c r="C209">
        <f t="shared" si="3"/>
        <v>2.5122166666666668</v>
      </c>
    </row>
    <row r="210" spans="1:3" x14ac:dyDescent="0.2">
      <c r="A210" s="2" t="s">
        <v>2456</v>
      </c>
      <c r="B210">
        <f t="shared" si="2"/>
        <v>9.9951194444444429</v>
      </c>
      <c r="C210">
        <f t="shared" si="3"/>
        <v>2.4989166666666667</v>
      </c>
    </row>
    <row r="211" spans="1:3" x14ac:dyDescent="0.2">
      <c r="A211" s="2" t="s">
        <v>2457</v>
      </c>
      <c r="B211">
        <f t="shared" si="2"/>
        <v>9.9988833333333318</v>
      </c>
      <c r="C211">
        <f t="shared" si="3"/>
        <v>2.3171638888888886</v>
      </c>
    </row>
    <row r="212" spans="1:3" x14ac:dyDescent="0.2">
      <c r="A212" s="2" t="s">
        <v>2458</v>
      </c>
      <c r="B212">
        <f t="shared" si="2"/>
        <v>10.026038888888889</v>
      </c>
      <c r="C212">
        <f t="shared" si="3"/>
        <v>2.3598194444444447</v>
      </c>
    </row>
    <row r="213" spans="1:3" x14ac:dyDescent="0.2">
      <c r="A213" s="2" t="s">
        <v>2459</v>
      </c>
      <c r="B213">
        <f t="shared" si="2"/>
        <v>10.029941666666668</v>
      </c>
      <c r="C213">
        <f t="shared" si="3"/>
        <v>2.3684861111111113</v>
      </c>
    </row>
    <row r="214" spans="1:3" x14ac:dyDescent="0.2">
      <c r="A214" s="2" t="s">
        <v>2460</v>
      </c>
      <c r="B214">
        <f t="shared" si="2"/>
        <v>10.03645</v>
      </c>
      <c r="C214">
        <f t="shared" si="3"/>
        <v>2.1942944444444441</v>
      </c>
    </row>
    <row r="215" spans="1:3" x14ac:dyDescent="0.2">
      <c r="A215" s="2" t="s">
        <v>2461</v>
      </c>
      <c r="B215">
        <f t="shared" si="2"/>
        <v>10.036574999999999</v>
      </c>
      <c r="C215">
        <f t="shared" si="3"/>
        <v>2.498677777777778</v>
      </c>
    </row>
    <row r="216" spans="1:3" x14ac:dyDescent="0.2">
      <c r="A216" s="2" t="s">
        <v>2462</v>
      </c>
      <c r="B216">
        <f t="shared" si="2"/>
        <v>10.037458333333333</v>
      </c>
      <c r="C216">
        <f t="shared" si="3"/>
        <v>2.6267972222222222</v>
      </c>
    </row>
    <row r="217" spans="1:3" x14ac:dyDescent="0.2">
      <c r="A217" s="2" t="s">
        <v>2463</v>
      </c>
      <c r="B217">
        <f t="shared" si="2"/>
        <v>13.947036111111112</v>
      </c>
      <c r="C217">
        <f t="shared" si="3"/>
        <v>55.45194444444445</v>
      </c>
    </row>
    <row r="218" spans="1:3" x14ac:dyDescent="0.2">
      <c r="A218" s="2" t="s">
        <v>2465</v>
      </c>
      <c r="B218">
        <f t="shared" si="2"/>
        <v>13.957077777777776</v>
      </c>
      <c r="C218">
        <f t="shared" si="3"/>
        <v>53.295544444444445</v>
      </c>
    </row>
    <row r="219" spans="1:3" x14ac:dyDescent="0.2">
      <c r="A219" s="2" t="s">
        <v>2466</v>
      </c>
      <c r="B219">
        <f t="shared" si="2"/>
        <v>13.99646111111111</v>
      </c>
      <c r="C219">
        <f t="shared" si="3"/>
        <v>55.593769444444447</v>
      </c>
    </row>
    <row r="220" spans="1:3" x14ac:dyDescent="0.2">
      <c r="A220" s="2" t="s">
        <v>2467</v>
      </c>
      <c r="B220">
        <f t="shared" si="2"/>
        <v>14.011158333333332</v>
      </c>
      <c r="C220">
        <f t="shared" si="3"/>
        <v>56.130391666666668</v>
      </c>
    </row>
    <row r="221" spans="1:3" x14ac:dyDescent="0.2">
      <c r="A221" s="2" t="s">
        <v>2468</v>
      </c>
      <c r="B221">
        <f t="shared" si="2"/>
        <v>14.019572222222223</v>
      </c>
      <c r="C221">
        <f t="shared" si="3"/>
        <v>56.905697222222223</v>
      </c>
    </row>
    <row r="222" spans="1:3" x14ac:dyDescent="0.2">
      <c r="A222" s="2" t="s">
        <v>2469</v>
      </c>
      <c r="B222">
        <f t="shared" si="2"/>
        <v>14.029138888888889</v>
      </c>
      <c r="C222">
        <f t="shared" si="3"/>
        <v>53.036005555555555</v>
      </c>
    </row>
    <row r="223" spans="1:3" x14ac:dyDescent="0.2">
      <c r="A223" s="2" t="s">
        <v>2470</v>
      </c>
      <c r="B223">
        <f t="shared" si="2"/>
        <v>14.032330555555557</v>
      </c>
      <c r="C223">
        <f t="shared" si="3"/>
        <v>55.746327777777779</v>
      </c>
    </row>
    <row r="224" spans="1:3" x14ac:dyDescent="0.2">
      <c r="A224" s="2" t="s">
        <v>2471</v>
      </c>
      <c r="B224">
        <f t="shared" si="2"/>
        <v>14.046638888888889</v>
      </c>
      <c r="C224">
        <f t="shared" si="3"/>
        <v>57.14778888888889</v>
      </c>
    </row>
    <row r="225" spans="1:3" x14ac:dyDescent="0.2">
      <c r="A225" s="2" t="s">
        <v>2472</v>
      </c>
      <c r="B225">
        <f t="shared" si="2"/>
        <v>14.064355555555556</v>
      </c>
      <c r="C225">
        <f t="shared" si="3"/>
        <v>57.397336111111109</v>
      </c>
    </row>
    <row r="226" spans="1:3" x14ac:dyDescent="0.2">
      <c r="A226" s="2" t="s">
        <v>2473</v>
      </c>
      <c r="B226">
        <f t="shared" si="2"/>
        <v>14.081794444444444</v>
      </c>
      <c r="C226">
        <f t="shared" si="3"/>
        <v>52.006861111111114</v>
      </c>
    </row>
    <row r="227" spans="1:3" x14ac:dyDescent="0.2">
      <c r="A227" s="2" t="s">
        <v>2474</v>
      </c>
      <c r="B227">
        <f t="shared" si="2"/>
        <v>14.098425000000001</v>
      </c>
      <c r="C227">
        <f t="shared" si="3"/>
        <v>54.763522222222221</v>
      </c>
    </row>
    <row r="228" spans="1:3" x14ac:dyDescent="0.2">
      <c r="A228" s="2" t="s">
        <v>2475</v>
      </c>
      <c r="B228">
        <f t="shared" si="2"/>
        <v>14.137172222222222</v>
      </c>
      <c r="C228">
        <f t="shared" si="3"/>
        <v>54.485588888888891</v>
      </c>
    </row>
    <row r="229" spans="1:3" x14ac:dyDescent="0.2">
      <c r="A229" s="2" t="s">
        <v>2476</v>
      </c>
      <c r="B229">
        <f t="shared" si="2"/>
        <v>14.189036111111111</v>
      </c>
      <c r="C229">
        <f t="shared" si="3"/>
        <v>52.202752777777782</v>
      </c>
    </row>
    <row r="230" spans="1:3" x14ac:dyDescent="0.2">
      <c r="A230" s="2" t="s">
        <v>2477</v>
      </c>
      <c r="B230">
        <f t="shared" si="2"/>
        <v>14.23206388888889</v>
      </c>
      <c r="C230">
        <f t="shared" si="3"/>
        <v>53.729088888888889</v>
      </c>
    </row>
    <row r="231" spans="1:3" x14ac:dyDescent="0.2">
      <c r="A231" s="2" t="s">
        <v>2478</v>
      </c>
      <c r="B231">
        <f t="shared" si="2"/>
        <v>14.246441666666666</v>
      </c>
      <c r="C231">
        <f t="shared" si="3"/>
        <v>54.784330555555556</v>
      </c>
    </row>
    <row r="232" spans="1:3" x14ac:dyDescent="0.2">
      <c r="A232" s="2" t="s">
        <v>2479</v>
      </c>
      <c r="B232">
        <f t="shared" si="2"/>
        <v>14.279033333333334</v>
      </c>
      <c r="C232">
        <f t="shared" si="3"/>
        <v>56.70449444444445</v>
      </c>
    </row>
    <row r="233" spans="1:3" x14ac:dyDescent="0.2">
      <c r="A233" s="2" t="s">
        <v>2480</v>
      </c>
      <c r="B233">
        <f t="shared" si="2"/>
        <v>14.320047222222222</v>
      </c>
      <c r="C233">
        <f t="shared" si="3"/>
        <v>53.436511111111109</v>
      </c>
    </row>
    <row r="234" spans="1:3" x14ac:dyDescent="0.2">
      <c r="A234" s="2" t="s">
        <v>2481</v>
      </c>
      <c r="B234">
        <f t="shared" si="2"/>
        <v>14.321458333333332</v>
      </c>
      <c r="C234">
        <f t="shared" si="3"/>
        <v>51.291286111111113</v>
      </c>
    </row>
    <row r="235" spans="1:3" x14ac:dyDescent="0.2">
      <c r="A235" s="2" t="s">
        <v>2482</v>
      </c>
      <c r="B235">
        <f t="shared" si="2"/>
        <v>14.35071111111111</v>
      </c>
      <c r="C235">
        <f t="shared" si="3"/>
        <v>52.495141666666669</v>
      </c>
    </row>
    <row r="236" spans="1:3" x14ac:dyDescent="0.2">
      <c r="A236" s="2" t="s">
        <v>2484</v>
      </c>
      <c r="B236">
        <f t="shared" si="2"/>
        <v>14.355097222222222</v>
      </c>
      <c r="C236">
        <f t="shared" si="3"/>
        <v>52.839547222222222</v>
      </c>
    </row>
    <row r="237" spans="1:3" x14ac:dyDescent="0.2">
      <c r="A237" s="2" t="s">
        <v>2485</v>
      </c>
      <c r="B237">
        <f t="shared" si="2"/>
        <v>14.382872222222222</v>
      </c>
      <c r="C237">
        <f t="shared" si="3"/>
        <v>51.41097222222222</v>
      </c>
    </row>
    <row r="238" spans="1:3" x14ac:dyDescent="0.2">
      <c r="A238" s="2" t="s">
        <v>2486</v>
      </c>
      <c r="B238">
        <f t="shared" si="2"/>
        <v>14.397019444444444</v>
      </c>
      <c r="C238">
        <f t="shared" si="3"/>
        <v>57.442749999999997</v>
      </c>
    </row>
    <row r="239" spans="1:3" x14ac:dyDescent="0.2">
      <c r="A239" s="2" t="s">
        <v>2487</v>
      </c>
      <c r="B239">
        <f t="shared" si="2"/>
        <v>14.428963888888889</v>
      </c>
      <c r="C239">
        <f t="shared" si="3"/>
        <v>57.123463888888892</v>
      </c>
    </row>
    <row r="240" spans="1:3" x14ac:dyDescent="0.2">
      <c r="A240" s="2" t="s">
        <v>2488</v>
      </c>
      <c r="B240">
        <f t="shared" si="2"/>
        <v>14.435566666666666</v>
      </c>
      <c r="C240">
        <f t="shared" si="3"/>
        <v>57.756638888888887</v>
      </c>
    </row>
    <row r="241" spans="1:3" x14ac:dyDescent="0.2">
      <c r="A241" s="2" t="s">
        <v>2489</v>
      </c>
      <c r="B241">
        <f t="shared" si="2"/>
        <v>14.469594444444445</v>
      </c>
      <c r="C241">
        <f t="shared" si="3"/>
        <v>56.66343333333333</v>
      </c>
    </row>
    <row r="242" spans="1:3" x14ac:dyDescent="0.2">
      <c r="A242" s="2" t="s">
        <v>2490</v>
      </c>
      <c r="B242">
        <f t="shared" si="2"/>
        <v>14.47633888888889</v>
      </c>
      <c r="C242">
        <f t="shared" si="3"/>
        <v>52.218455555555558</v>
      </c>
    </row>
    <row r="243" spans="1:3" x14ac:dyDescent="0.2">
      <c r="A243" s="2" t="s">
        <v>2491</v>
      </c>
      <c r="B243">
        <f t="shared" si="2"/>
        <v>14.500180555555556</v>
      </c>
      <c r="C243">
        <f t="shared" si="3"/>
        <v>55.779991666666668</v>
      </c>
    </row>
    <row r="244" spans="1:3" x14ac:dyDescent="0.2">
      <c r="A244" s="2" t="s">
        <v>2492</v>
      </c>
      <c r="B244">
        <f t="shared" si="2"/>
        <v>14.52771388888889</v>
      </c>
      <c r="C244">
        <f t="shared" si="3"/>
        <v>55.556336111111108</v>
      </c>
    </row>
    <row r="245" spans="1:3" x14ac:dyDescent="0.2">
      <c r="A245" s="2" t="s">
        <v>2493</v>
      </c>
      <c r="B245">
        <f t="shared" si="2"/>
        <v>14.531297222222223</v>
      </c>
      <c r="C245">
        <f t="shared" si="3"/>
        <v>57.476869444444446</v>
      </c>
    </row>
    <row r="246" spans="1:3" x14ac:dyDescent="0.2">
      <c r="A246" s="2" t="s">
        <v>2494</v>
      </c>
      <c r="B246">
        <f t="shared" si="2"/>
        <v>14.567741666666667</v>
      </c>
      <c r="C246">
        <f t="shared" si="3"/>
        <v>51.360019444444447</v>
      </c>
    </row>
    <row r="247" spans="1:3" x14ac:dyDescent="0.2">
      <c r="A247" s="2" t="s">
        <v>2495</v>
      </c>
      <c r="B247">
        <f t="shared" si="2"/>
        <v>14.576302777777778</v>
      </c>
      <c r="C247">
        <f t="shared" si="3"/>
        <v>56.988936111111109</v>
      </c>
    </row>
    <row r="248" spans="1:3" x14ac:dyDescent="0.2">
      <c r="A248" s="2" t="s">
        <v>2496</v>
      </c>
      <c r="B248">
        <f t="shared" si="2"/>
        <v>22.031052777777777</v>
      </c>
      <c r="C248">
        <f t="shared" si="3"/>
        <v>4.1690055555555556</v>
      </c>
    </row>
    <row r="249" spans="1:3" x14ac:dyDescent="0.2">
      <c r="A249" s="2" t="s">
        <v>2498</v>
      </c>
      <c r="B249">
        <f t="shared" si="2"/>
        <v>22.033794444444446</v>
      </c>
      <c r="C249">
        <f t="shared" si="3"/>
        <v>1.7859916666666666</v>
      </c>
    </row>
    <row r="250" spans="1:3" x14ac:dyDescent="0.2">
      <c r="A250" s="2" t="s">
        <v>2499</v>
      </c>
      <c r="B250">
        <f t="shared" si="2"/>
        <v>22.058063888888888</v>
      </c>
      <c r="C250">
        <f t="shared" si="3"/>
        <v>2.0885805555555557</v>
      </c>
    </row>
    <row r="251" spans="1:3" x14ac:dyDescent="0.2">
      <c r="A251" s="2" t="s">
        <v>2500</v>
      </c>
      <c r="B251">
        <f t="shared" si="2"/>
        <v>22.085255555555555</v>
      </c>
      <c r="C251">
        <f t="shared" si="3"/>
        <v>1.7843638888888889</v>
      </c>
    </row>
    <row r="252" spans="1:3" x14ac:dyDescent="0.2">
      <c r="A252" s="2" t="s">
        <v>2501</v>
      </c>
      <c r="B252">
        <f t="shared" si="2"/>
        <v>22.111675000000002</v>
      </c>
      <c r="C252">
        <f t="shared" si="3"/>
        <v>4.191902777777778</v>
      </c>
    </row>
    <row r="253" spans="1:3" x14ac:dyDescent="0.2">
      <c r="A253" s="2" t="s">
        <v>2502</v>
      </c>
      <c r="B253">
        <f t="shared" si="2"/>
        <v>22.218591666666665</v>
      </c>
      <c r="C253">
        <f t="shared" si="3"/>
        <v>-0.48970833333333336</v>
      </c>
    </row>
    <row r="254" spans="1:3" x14ac:dyDescent="0.2">
      <c r="A254" s="2" t="s">
        <v>2503</v>
      </c>
      <c r="B254">
        <f t="shared" si="2"/>
        <v>22.225513888888887</v>
      </c>
      <c r="C254">
        <f t="shared" si="3"/>
        <v>0.81003888888888897</v>
      </c>
    </row>
    <row r="255" spans="1:3" x14ac:dyDescent="0.2">
      <c r="A255" s="2" t="s">
        <v>2504</v>
      </c>
      <c r="B255">
        <f t="shared" si="2"/>
        <v>22.235991666666667</v>
      </c>
      <c r="C255">
        <f t="shared" si="3"/>
        <v>-16.484380555555557</v>
      </c>
    </row>
    <row r="256" spans="1:3" x14ac:dyDescent="0.2">
      <c r="A256" s="2" t="s">
        <v>2506</v>
      </c>
      <c r="B256">
        <f t="shared" si="2"/>
        <v>22.23856111111111</v>
      </c>
      <c r="C256">
        <f t="shared" si="3"/>
        <v>1.1760694444444446</v>
      </c>
    </row>
    <row r="257" spans="1:3" x14ac:dyDescent="0.2">
      <c r="A257" s="2" t="s">
        <v>2507</v>
      </c>
      <c r="B257">
        <f t="shared" si="2"/>
        <v>22.291494444444446</v>
      </c>
      <c r="C257">
        <f t="shared" si="3"/>
        <v>-0.62316666666666665</v>
      </c>
    </row>
    <row r="258" spans="1:3" x14ac:dyDescent="0.2">
      <c r="A258" s="2" t="s">
        <v>2508</v>
      </c>
      <c r="B258">
        <f t="shared" si="2"/>
        <v>22.36215</v>
      </c>
      <c r="C258">
        <f t="shared" si="3"/>
        <v>-0.88253055555555548</v>
      </c>
    </row>
  </sheetData>
  <mergeCells count="2">
    <mergeCell ref="E1:G1"/>
    <mergeCell ref="B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FBA8-32E1-0947-8594-D9135F20884A}">
  <dimension ref="A1:AC137"/>
  <sheetViews>
    <sheetView topLeftCell="A96" zoomScale="94" workbookViewId="0">
      <selection activeCell="A71" sqref="A71:C137"/>
    </sheetView>
  </sheetViews>
  <sheetFormatPr baseColWidth="10" defaultRowHeight="16" x14ac:dyDescent="0.2"/>
  <cols>
    <col min="1" max="1" width="16.83203125" bestFit="1" customWidth="1"/>
    <col min="2" max="2" width="15.33203125" bestFit="1" customWidth="1"/>
    <col min="3" max="3" width="14.33203125" bestFit="1" customWidth="1"/>
    <col min="4" max="6" width="4.83203125" bestFit="1" customWidth="1"/>
    <col min="7" max="7" width="3.5" bestFit="1" customWidth="1"/>
    <col min="8" max="8" width="13.1640625" bestFit="1" customWidth="1"/>
    <col min="9" max="10" width="13.33203125" bestFit="1" customWidth="1"/>
    <col min="11" max="11" width="4.83203125" bestFit="1" customWidth="1"/>
    <col min="12" max="13" width="14.33203125" bestFit="1" customWidth="1"/>
    <col min="14" max="14" width="10.33203125" bestFit="1" customWidth="1"/>
    <col min="15" max="15" width="5.83203125" bestFit="1" customWidth="1"/>
    <col min="16" max="17" width="4.6640625" bestFit="1" customWidth="1"/>
    <col min="18" max="20" width="1.6640625" bestFit="1" customWidth="1"/>
    <col min="21" max="21" width="5.6640625" bestFit="1" customWidth="1"/>
    <col min="22" max="22" width="5.83203125" bestFit="1" customWidth="1"/>
    <col min="23" max="23" width="4.83203125" bestFit="1" customWidth="1"/>
    <col min="24" max="24" width="4.6640625" bestFit="1" customWidth="1"/>
    <col min="25" max="26" width="1.6640625" bestFit="1" customWidth="1"/>
    <col min="27" max="27" width="3.5" bestFit="1" customWidth="1"/>
    <col min="28" max="28" width="1.6640625" bestFit="1" customWidth="1"/>
    <col min="29" max="29" width="4.6640625" bestFit="1" customWidth="1"/>
    <col min="30" max="31" width="1.6640625" bestFit="1" customWidth="1"/>
  </cols>
  <sheetData>
    <row r="1" spans="1:29" x14ac:dyDescent="0.2">
      <c r="B1" s="24" t="s">
        <v>1</v>
      </c>
      <c r="C1" s="24"/>
      <c r="D1" s="24"/>
      <c r="E1" s="24" t="s">
        <v>214</v>
      </c>
      <c r="F1" s="24"/>
      <c r="G1" s="24"/>
    </row>
    <row r="2" spans="1:29" x14ac:dyDescent="0.2">
      <c r="A2" s="21" t="s">
        <v>2159</v>
      </c>
      <c r="B2">
        <v>10</v>
      </c>
      <c r="C2">
        <v>0</v>
      </c>
      <c r="D2">
        <v>12.6</v>
      </c>
      <c r="E2">
        <v>2</v>
      </c>
      <c r="F2">
        <v>20</v>
      </c>
      <c r="G2">
        <v>15</v>
      </c>
      <c r="H2" t="s">
        <v>2179</v>
      </c>
      <c r="I2">
        <v>0.9</v>
      </c>
      <c r="J2">
        <v>0.53</v>
      </c>
      <c r="K2">
        <v>8.1</v>
      </c>
      <c r="L2" t="s">
        <v>2180</v>
      </c>
      <c r="M2" t="s">
        <v>2181</v>
      </c>
      <c r="N2">
        <v>0.25</v>
      </c>
      <c r="O2">
        <v>21.6</v>
      </c>
    </row>
    <row r="3" spans="1:29" x14ac:dyDescent="0.2">
      <c r="A3" s="21" t="s">
        <v>2160</v>
      </c>
      <c r="B3">
        <v>10</v>
      </c>
      <c r="C3">
        <v>0</v>
      </c>
      <c r="D3">
        <v>13.9</v>
      </c>
      <c r="E3">
        <v>2</v>
      </c>
      <c r="F3">
        <v>22</v>
      </c>
      <c r="G3">
        <v>49</v>
      </c>
      <c r="H3" t="s">
        <v>2182</v>
      </c>
      <c r="I3">
        <v>1.65</v>
      </c>
      <c r="J3">
        <v>0.9</v>
      </c>
      <c r="K3">
        <v>3.9</v>
      </c>
      <c r="L3" t="s">
        <v>2183</v>
      </c>
      <c r="M3">
        <v>38.200000000000003</v>
      </c>
      <c r="N3">
        <v>0.16</v>
      </c>
      <c r="O3">
        <v>22.4</v>
      </c>
    </row>
    <row r="4" spans="1:29" x14ac:dyDescent="0.2">
      <c r="A4" s="21" t="s">
        <v>2161</v>
      </c>
      <c r="B4">
        <v>10</v>
      </c>
      <c r="C4">
        <v>0</v>
      </c>
      <c r="D4">
        <v>18.399999999999999</v>
      </c>
      <c r="E4">
        <v>2</v>
      </c>
      <c r="F4">
        <v>38</v>
      </c>
      <c r="G4">
        <v>45</v>
      </c>
      <c r="H4" t="s">
        <v>2184</v>
      </c>
      <c r="I4">
        <v>0.4</v>
      </c>
      <c r="J4">
        <v>0.28999999999999998</v>
      </c>
      <c r="K4">
        <v>5.6</v>
      </c>
      <c r="L4" t="s">
        <v>2185</v>
      </c>
      <c r="M4" t="s">
        <v>2186</v>
      </c>
      <c r="N4">
        <v>0.23</v>
      </c>
      <c r="O4">
        <v>22.7</v>
      </c>
    </row>
    <row r="5" spans="1:29" x14ac:dyDescent="0.2">
      <c r="A5" s="21" t="s">
        <v>2162</v>
      </c>
      <c r="B5">
        <v>10</v>
      </c>
      <c r="C5">
        <v>0</v>
      </c>
      <c r="D5">
        <v>38.200000000000003</v>
      </c>
      <c r="E5">
        <v>2</v>
      </c>
      <c r="F5">
        <v>41</v>
      </c>
      <c r="G5">
        <v>33</v>
      </c>
      <c r="H5" t="s">
        <v>2187</v>
      </c>
      <c r="I5">
        <v>0.74</v>
      </c>
      <c r="J5">
        <v>0.72</v>
      </c>
      <c r="K5">
        <v>5.2</v>
      </c>
      <c r="L5" t="s">
        <v>2188</v>
      </c>
      <c r="M5" t="s">
        <v>2189</v>
      </c>
      <c r="N5">
        <v>0.26</v>
      </c>
      <c r="O5">
        <v>20.5</v>
      </c>
    </row>
    <row r="6" spans="1:29" x14ac:dyDescent="0.2">
      <c r="A6" s="21" t="s">
        <v>2163</v>
      </c>
      <c r="B6">
        <v>10</v>
      </c>
      <c r="C6">
        <v>0</v>
      </c>
      <c r="D6">
        <v>47.6</v>
      </c>
      <c r="E6">
        <v>1</v>
      </c>
      <c r="F6">
        <v>50</v>
      </c>
      <c r="G6">
        <v>23</v>
      </c>
      <c r="H6" t="s">
        <v>2190</v>
      </c>
      <c r="I6">
        <v>0.7</v>
      </c>
      <c r="J6">
        <v>0.72</v>
      </c>
      <c r="K6">
        <v>1.9</v>
      </c>
      <c r="L6" t="s">
        <v>2191</v>
      </c>
      <c r="M6">
        <v>33.4</v>
      </c>
      <c r="N6">
        <v>0.05</v>
      </c>
      <c r="O6">
        <v>22.8</v>
      </c>
    </row>
    <row r="7" spans="1:29" x14ac:dyDescent="0.2">
      <c r="A7" s="21" t="s">
        <v>2164</v>
      </c>
      <c r="B7">
        <v>10</v>
      </c>
      <c r="C7">
        <v>0</v>
      </c>
      <c r="D7">
        <v>49.2</v>
      </c>
      <c r="E7">
        <v>1</v>
      </c>
      <c r="F7">
        <v>51</v>
      </c>
      <c r="G7">
        <v>28</v>
      </c>
      <c r="H7" t="s">
        <v>2192</v>
      </c>
      <c r="I7">
        <v>2.2200000000000002</v>
      </c>
      <c r="J7">
        <v>1.07</v>
      </c>
      <c r="K7">
        <v>1.2</v>
      </c>
      <c r="L7" t="s">
        <v>2193</v>
      </c>
      <c r="M7" t="s">
        <v>2194</v>
      </c>
      <c r="N7">
        <v>0.22</v>
      </c>
      <c r="O7">
        <v>23.3</v>
      </c>
    </row>
    <row r="8" spans="1:29" x14ac:dyDescent="0.2">
      <c r="A8" s="21" t="s">
        <v>2165</v>
      </c>
      <c r="B8">
        <v>10</v>
      </c>
      <c r="C8">
        <v>0</v>
      </c>
      <c r="D8">
        <v>50.6</v>
      </c>
      <c r="E8">
        <v>2</v>
      </c>
      <c r="F8">
        <v>49</v>
      </c>
      <c r="G8">
        <v>1</v>
      </c>
      <c r="H8" t="s">
        <v>2195</v>
      </c>
      <c r="I8">
        <v>1.9</v>
      </c>
      <c r="J8">
        <v>0.36</v>
      </c>
      <c r="K8">
        <v>2.9</v>
      </c>
      <c r="L8" t="s">
        <v>2196</v>
      </c>
      <c r="M8">
        <v>26.6</v>
      </c>
      <c r="N8">
        <v>0.39</v>
      </c>
      <c r="O8">
        <v>22.7</v>
      </c>
    </row>
    <row r="9" spans="1:29" x14ac:dyDescent="0.2">
      <c r="A9" s="21" t="s">
        <v>2166</v>
      </c>
      <c r="B9">
        <v>10</v>
      </c>
      <c r="C9">
        <v>0</v>
      </c>
      <c r="D9">
        <v>56.7</v>
      </c>
      <c r="E9">
        <v>2</v>
      </c>
      <c r="F9">
        <v>12</v>
      </c>
      <c r="G9">
        <v>26</v>
      </c>
      <c r="H9" t="s">
        <v>2197</v>
      </c>
      <c r="I9">
        <v>1.2</v>
      </c>
      <c r="J9">
        <v>0.96</v>
      </c>
      <c r="K9">
        <v>4.5999999999999996</v>
      </c>
      <c r="L9" t="s">
        <v>2198</v>
      </c>
      <c r="M9">
        <v>40.299999999999997</v>
      </c>
      <c r="N9">
        <v>0</v>
      </c>
      <c r="O9">
        <v>23.3</v>
      </c>
    </row>
    <row r="10" spans="1:29" x14ac:dyDescent="0.2">
      <c r="A10" s="21" t="s">
        <v>2167</v>
      </c>
      <c r="B10">
        <v>10</v>
      </c>
      <c r="C10">
        <v>1</v>
      </c>
      <c r="D10">
        <v>24.5</v>
      </c>
      <c r="E10">
        <v>1</v>
      </c>
      <c r="F10">
        <v>51</v>
      </c>
      <c r="G10">
        <v>21</v>
      </c>
      <c r="H10" t="s">
        <v>2199</v>
      </c>
      <c r="I10">
        <v>0.84</v>
      </c>
      <c r="J10">
        <v>0.24</v>
      </c>
      <c r="K10">
        <v>2.4</v>
      </c>
      <c r="L10" t="s">
        <v>2200</v>
      </c>
      <c r="M10" t="s">
        <v>2201</v>
      </c>
      <c r="N10">
        <v>0.25</v>
      </c>
      <c r="O10">
        <v>23.2</v>
      </c>
    </row>
    <row r="11" spans="1:29" x14ac:dyDescent="0.2">
      <c r="A11" s="21" t="s">
        <v>2178</v>
      </c>
      <c r="B11">
        <v>10</v>
      </c>
      <c r="C11">
        <v>2</v>
      </c>
      <c r="D11">
        <v>11.2</v>
      </c>
      <c r="E11">
        <v>2</v>
      </c>
      <c r="F11">
        <v>11</v>
      </c>
      <c r="G11">
        <v>39</v>
      </c>
      <c r="H11" t="s">
        <v>2202</v>
      </c>
      <c r="I11">
        <v>3.2</v>
      </c>
      <c r="J11">
        <v>0.74</v>
      </c>
      <c r="K11">
        <v>4.0999999999999996</v>
      </c>
      <c r="L11" t="s">
        <v>2203</v>
      </c>
      <c r="M11">
        <v>11</v>
      </c>
      <c r="N11">
        <v>0.35</v>
      </c>
      <c r="O11">
        <v>21.6</v>
      </c>
    </row>
    <row r="12" spans="1:29" x14ac:dyDescent="0.2">
      <c r="A12" s="21" t="s">
        <v>2168</v>
      </c>
      <c r="B12">
        <v>10</v>
      </c>
      <c r="C12">
        <v>2</v>
      </c>
      <c r="D12">
        <v>16.8</v>
      </c>
      <c r="E12">
        <v>2</v>
      </c>
      <c r="F12">
        <v>29</v>
      </c>
      <c r="G12">
        <v>55</v>
      </c>
      <c r="H12" t="s">
        <v>2204</v>
      </c>
      <c r="I12">
        <v>1.96</v>
      </c>
      <c r="J12">
        <v>0.9</v>
      </c>
      <c r="K12">
        <v>6.1</v>
      </c>
      <c r="L12" t="s">
        <v>2205</v>
      </c>
      <c r="M12" t="s">
        <v>2206</v>
      </c>
      <c r="N12">
        <v>0.06</v>
      </c>
      <c r="O12">
        <v>22</v>
      </c>
    </row>
    <row r="13" spans="1:29" x14ac:dyDescent="0.2">
      <c r="A13" s="21" t="s">
        <v>2169</v>
      </c>
      <c r="B13">
        <v>10</v>
      </c>
      <c r="C13">
        <v>2</v>
      </c>
      <c r="D13">
        <v>27.5</v>
      </c>
      <c r="E13">
        <v>2</v>
      </c>
      <c r="F13">
        <v>4</v>
      </c>
      <c r="G13">
        <v>51</v>
      </c>
      <c r="H13" t="s">
        <v>2207</v>
      </c>
      <c r="I13">
        <v>1.62</v>
      </c>
      <c r="J13">
        <v>0.3</v>
      </c>
      <c r="K13">
        <v>6.3</v>
      </c>
      <c r="L13" t="s">
        <v>2208</v>
      </c>
      <c r="M13">
        <v>80.900000000000006</v>
      </c>
      <c r="N13">
        <v>0.33</v>
      </c>
      <c r="O13">
        <v>22.3</v>
      </c>
    </row>
    <row r="14" spans="1:29" x14ac:dyDescent="0.2">
      <c r="A14" s="21" t="s">
        <v>2170</v>
      </c>
      <c r="B14">
        <v>10</v>
      </c>
      <c r="C14">
        <v>2</v>
      </c>
      <c r="D14">
        <v>54</v>
      </c>
      <c r="E14">
        <v>2</v>
      </c>
      <c r="F14">
        <v>14</v>
      </c>
      <c r="G14">
        <v>30</v>
      </c>
      <c r="H14" t="s">
        <v>2209</v>
      </c>
      <c r="I14" t="s">
        <v>2209</v>
      </c>
      <c r="J14" t="s">
        <v>2209</v>
      </c>
      <c r="K14">
        <v>1.54</v>
      </c>
      <c r="L14" t="s">
        <v>2209</v>
      </c>
      <c r="M14" t="s">
        <v>2209</v>
      </c>
      <c r="N14" t="s">
        <v>2209</v>
      </c>
      <c r="O14" t="s">
        <v>2209</v>
      </c>
      <c r="P14" t="s">
        <v>2209</v>
      </c>
      <c r="Q14" t="s">
        <v>2209</v>
      </c>
      <c r="R14" t="s">
        <v>2209</v>
      </c>
      <c r="S14" t="s">
        <v>2209</v>
      </c>
      <c r="T14" t="s">
        <v>2209</v>
      </c>
      <c r="U14" t="s">
        <v>2210</v>
      </c>
      <c r="V14">
        <v>0.4</v>
      </c>
      <c r="W14">
        <v>22.1</v>
      </c>
    </row>
    <row r="15" spans="1:29" x14ac:dyDescent="0.2">
      <c r="A15" s="21" t="s">
        <v>2171</v>
      </c>
      <c r="B15">
        <v>9</v>
      </c>
      <c r="C15">
        <v>57</v>
      </c>
      <c r="D15">
        <v>37</v>
      </c>
      <c r="E15">
        <v>2</v>
      </c>
      <c r="F15">
        <v>34</v>
      </c>
      <c r="G15">
        <v>24</v>
      </c>
      <c r="H15" t="s">
        <v>2209</v>
      </c>
      <c r="I15" t="s">
        <v>2209</v>
      </c>
      <c r="J15" t="s">
        <v>2209</v>
      </c>
      <c r="K15">
        <v>12</v>
      </c>
      <c r="L15" t="s">
        <v>2209</v>
      </c>
      <c r="M15" t="s">
        <v>2209</v>
      </c>
      <c r="N15" t="s">
        <v>2209</v>
      </c>
      <c r="O15" t="s">
        <v>2209</v>
      </c>
      <c r="P15" t="s">
        <v>2209</v>
      </c>
      <c r="Q15" t="s">
        <v>2209</v>
      </c>
      <c r="R15" t="s">
        <v>2209</v>
      </c>
      <c r="S15" t="s">
        <v>2209</v>
      </c>
      <c r="T15" t="s">
        <v>2209</v>
      </c>
      <c r="U15" t="s">
        <v>2209</v>
      </c>
      <c r="V15" t="s">
        <v>2209</v>
      </c>
      <c r="W15" t="s">
        <v>2209</v>
      </c>
      <c r="X15" t="s">
        <v>2209</v>
      </c>
      <c r="Y15" t="s">
        <v>2209</v>
      </c>
      <c r="Z15" t="s">
        <v>2209</v>
      </c>
      <c r="AA15" t="s">
        <v>2209</v>
      </c>
      <c r="AB15" t="s">
        <v>2209</v>
      </c>
      <c r="AC15" t="s">
        <v>2209</v>
      </c>
    </row>
    <row r="16" spans="1:29" x14ac:dyDescent="0.2">
      <c r="A16" s="21" t="s">
        <v>2172</v>
      </c>
      <c r="B16">
        <v>9</v>
      </c>
      <c r="C16">
        <v>57</v>
      </c>
      <c r="D16">
        <v>58.6</v>
      </c>
      <c r="E16">
        <v>2</v>
      </c>
      <c r="F16">
        <v>15</v>
      </c>
      <c r="G16">
        <v>25</v>
      </c>
      <c r="H16" t="s">
        <v>2209</v>
      </c>
      <c r="I16" t="s">
        <v>2209</v>
      </c>
      <c r="J16" t="s">
        <v>2209</v>
      </c>
      <c r="K16">
        <v>0.35</v>
      </c>
      <c r="L16" t="s">
        <v>2209</v>
      </c>
      <c r="M16" t="s">
        <v>2209</v>
      </c>
      <c r="N16" t="s">
        <v>2209</v>
      </c>
      <c r="O16" t="s">
        <v>2209</v>
      </c>
      <c r="P16" t="s">
        <v>2209</v>
      </c>
      <c r="Q16" t="s">
        <v>2209</v>
      </c>
      <c r="R16" t="s">
        <v>2209</v>
      </c>
      <c r="S16" t="s">
        <v>2209</v>
      </c>
      <c r="T16" t="s">
        <v>2209</v>
      </c>
      <c r="U16" t="s">
        <v>2209</v>
      </c>
      <c r="V16" t="s">
        <v>2209</v>
      </c>
      <c r="W16" t="s">
        <v>2209</v>
      </c>
      <c r="X16" t="s">
        <v>2209</v>
      </c>
      <c r="Y16" t="s">
        <v>2209</v>
      </c>
      <c r="Z16" t="s">
        <v>2209</v>
      </c>
      <c r="AA16">
        <v>21.7</v>
      </c>
    </row>
    <row r="17" spans="1:15" x14ac:dyDescent="0.2">
      <c r="A17" s="21" t="s">
        <v>2173</v>
      </c>
      <c r="B17">
        <v>9</v>
      </c>
      <c r="C17">
        <v>58</v>
      </c>
      <c r="D17">
        <v>57</v>
      </c>
      <c r="E17">
        <v>1</v>
      </c>
      <c r="F17">
        <v>59</v>
      </c>
      <c r="G17">
        <v>49</v>
      </c>
      <c r="H17" t="s">
        <v>2211</v>
      </c>
      <c r="I17">
        <v>2.15</v>
      </c>
      <c r="J17">
        <v>0.61</v>
      </c>
      <c r="K17">
        <v>1.4</v>
      </c>
      <c r="L17" t="s">
        <v>2212</v>
      </c>
      <c r="M17" t="s">
        <v>2213</v>
      </c>
      <c r="N17">
        <v>0.36</v>
      </c>
      <c r="O17">
        <v>21.9</v>
      </c>
    </row>
    <row r="18" spans="1:15" x14ac:dyDescent="0.2">
      <c r="A18" s="21" t="s">
        <v>2174</v>
      </c>
      <c r="B18">
        <v>9</v>
      </c>
      <c r="C18">
        <v>59</v>
      </c>
      <c r="D18">
        <v>14.7</v>
      </c>
      <c r="E18">
        <v>2</v>
      </c>
      <c r="F18">
        <v>12</v>
      </c>
      <c r="G18">
        <v>19</v>
      </c>
      <c r="H18" t="s">
        <v>2214</v>
      </c>
      <c r="I18">
        <v>1.86</v>
      </c>
      <c r="J18">
        <v>0.27</v>
      </c>
      <c r="K18">
        <v>3.9</v>
      </c>
      <c r="L18" t="s">
        <v>2215</v>
      </c>
      <c r="M18">
        <v>14.4</v>
      </c>
      <c r="N18">
        <v>0.08</v>
      </c>
      <c r="O18">
        <v>22.8</v>
      </c>
    </row>
    <row r="19" spans="1:15" x14ac:dyDescent="0.2">
      <c r="A19" s="21" t="s">
        <v>2175</v>
      </c>
      <c r="B19">
        <v>9</v>
      </c>
      <c r="C19">
        <v>59</v>
      </c>
      <c r="D19">
        <v>21.7</v>
      </c>
      <c r="E19">
        <v>2</v>
      </c>
      <c r="F19">
        <v>6</v>
      </c>
      <c r="G19">
        <v>38</v>
      </c>
      <c r="H19" t="s">
        <v>2216</v>
      </c>
      <c r="I19">
        <v>0.8</v>
      </c>
      <c r="J19">
        <v>0.49</v>
      </c>
      <c r="K19">
        <v>6.8</v>
      </c>
      <c r="L19" t="s">
        <v>2217</v>
      </c>
      <c r="M19">
        <v>29.9</v>
      </c>
      <c r="N19">
        <v>0.08</v>
      </c>
      <c r="O19">
        <v>20.6</v>
      </c>
    </row>
    <row r="20" spans="1:15" x14ac:dyDescent="0.2">
      <c r="A20" s="21" t="s">
        <v>2176</v>
      </c>
      <c r="B20">
        <v>9</v>
      </c>
      <c r="C20">
        <v>59</v>
      </c>
      <c r="D20">
        <v>41.3</v>
      </c>
      <c r="E20">
        <v>2</v>
      </c>
      <c r="F20">
        <v>36</v>
      </c>
      <c r="G20">
        <v>28</v>
      </c>
      <c r="H20" t="s">
        <v>2218</v>
      </c>
      <c r="I20">
        <v>1.21</v>
      </c>
      <c r="J20">
        <v>0.76</v>
      </c>
      <c r="K20">
        <v>1</v>
      </c>
      <c r="L20" t="s">
        <v>2219</v>
      </c>
      <c r="M20" t="s">
        <v>2220</v>
      </c>
      <c r="N20">
        <v>0.08</v>
      </c>
      <c r="O20">
        <v>22.8</v>
      </c>
    </row>
    <row r="21" spans="1:15" x14ac:dyDescent="0.2">
      <c r="A21" s="21" t="s">
        <v>2177</v>
      </c>
      <c r="B21">
        <v>9</v>
      </c>
      <c r="C21">
        <v>59</v>
      </c>
      <c r="D21">
        <v>47.8</v>
      </c>
      <c r="E21">
        <v>2</v>
      </c>
      <c r="F21">
        <v>47</v>
      </c>
      <c r="G21">
        <v>52</v>
      </c>
      <c r="H21" t="s">
        <v>2221</v>
      </c>
      <c r="I21">
        <v>2.5499999999999998</v>
      </c>
      <c r="J21">
        <v>0.51</v>
      </c>
      <c r="K21">
        <v>1.6</v>
      </c>
      <c r="L21">
        <v>19.829999999999998</v>
      </c>
      <c r="M21">
        <v>4.0999999999999996</v>
      </c>
      <c r="N21">
        <v>7.0000000000000007E-2</v>
      </c>
      <c r="O21">
        <v>22.8</v>
      </c>
    </row>
    <row r="22" spans="1:15" x14ac:dyDescent="0.2">
      <c r="A22" s="21"/>
    </row>
    <row r="23" spans="1:15" x14ac:dyDescent="0.2">
      <c r="A23" s="21" t="s">
        <v>2222</v>
      </c>
      <c r="B23">
        <v>10</v>
      </c>
      <c r="C23">
        <v>0</v>
      </c>
      <c r="D23">
        <v>9.6999999999999993</v>
      </c>
      <c r="E23">
        <v>2</v>
      </c>
      <c r="F23">
        <v>24</v>
      </c>
      <c r="G23">
        <v>55</v>
      </c>
      <c r="H23" t="s">
        <v>2269</v>
      </c>
      <c r="I23">
        <v>0.7</v>
      </c>
      <c r="J23" t="s">
        <v>2270</v>
      </c>
    </row>
    <row r="24" spans="1:15" x14ac:dyDescent="0.2">
      <c r="A24" s="21" t="s">
        <v>2223</v>
      </c>
      <c r="B24">
        <v>10</v>
      </c>
      <c r="C24">
        <v>0</v>
      </c>
      <c r="D24">
        <v>28.6</v>
      </c>
      <c r="E24">
        <v>2</v>
      </c>
      <c r="F24">
        <v>19</v>
      </c>
      <c r="G24">
        <v>19</v>
      </c>
      <c r="H24" t="s">
        <v>2271</v>
      </c>
      <c r="I24">
        <v>1.87</v>
      </c>
      <c r="J24" t="s">
        <v>2272</v>
      </c>
    </row>
    <row r="25" spans="1:15" x14ac:dyDescent="0.2">
      <c r="A25" s="21" t="s">
        <v>2224</v>
      </c>
      <c r="B25">
        <v>10</v>
      </c>
      <c r="C25">
        <v>0</v>
      </c>
      <c r="D25">
        <v>29.6</v>
      </c>
      <c r="E25">
        <v>2</v>
      </c>
      <c r="F25">
        <v>40</v>
      </c>
      <c r="G25">
        <v>18</v>
      </c>
      <c r="H25" t="s">
        <v>2273</v>
      </c>
      <c r="I25">
        <v>2.99</v>
      </c>
      <c r="J25" t="s">
        <v>2274</v>
      </c>
    </row>
    <row r="26" spans="1:15" x14ac:dyDescent="0.2">
      <c r="A26" s="21" t="s">
        <v>2225</v>
      </c>
      <c r="B26">
        <v>10</v>
      </c>
      <c r="C26">
        <v>0</v>
      </c>
      <c r="D26">
        <v>47.1</v>
      </c>
      <c r="E26">
        <v>2</v>
      </c>
      <c r="F26">
        <v>29</v>
      </c>
      <c r="G26">
        <v>31</v>
      </c>
      <c r="H26" t="s">
        <v>2275</v>
      </c>
      <c r="I26">
        <v>0.73</v>
      </c>
      <c r="J26" t="s">
        <v>2276</v>
      </c>
    </row>
    <row r="27" spans="1:15" x14ac:dyDescent="0.2">
      <c r="A27" s="21" t="s">
        <v>2226</v>
      </c>
      <c r="B27">
        <v>10</v>
      </c>
      <c r="C27">
        <v>0</v>
      </c>
      <c r="D27">
        <v>50.8</v>
      </c>
      <c r="E27">
        <v>2</v>
      </c>
      <c r="F27">
        <v>3</v>
      </c>
      <c r="G27">
        <v>57</v>
      </c>
      <c r="H27" t="s">
        <v>2277</v>
      </c>
      <c r="I27">
        <v>0.31</v>
      </c>
      <c r="J27" t="s">
        <v>2278</v>
      </c>
    </row>
    <row r="28" spans="1:15" x14ac:dyDescent="0.2">
      <c r="A28" s="21" t="s">
        <v>2227</v>
      </c>
      <c r="B28">
        <v>10</v>
      </c>
      <c r="C28">
        <v>0</v>
      </c>
      <c r="D28">
        <v>55.7</v>
      </c>
      <c r="E28">
        <v>1</v>
      </c>
      <c r="F28">
        <v>38</v>
      </c>
      <c r="G28">
        <v>21</v>
      </c>
      <c r="H28" t="s">
        <v>2279</v>
      </c>
      <c r="I28">
        <v>0.4</v>
      </c>
      <c r="J28" t="s">
        <v>2280</v>
      </c>
    </row>
    <row r="29" spans="1:15" x14ac:dyDescent="0.2">
      <c r="A29" s="21" t="s">
        <v>2228</v>
      </c>
      <c r="B29">
        <v>10</v>
      </c>
      <c r="C29">
        <v>0</v>
      </c>
      <c r="D29">
        <v>56.7</v>
      </c>
      <c r="E29">
        <v>2</v>
      </c>
      <c r="F29">
        <v>21</v>
      </c>
      <c r="G29">
        <v>6</v>
      </c>
      <c r="H29" t="s">
        <v>2281</v>
      </c>
      <c r="I29">
        <v>1.75</v>
      </c>
      <c r="J29" t="s">
        <v>2282</v>
      </c>
    </row>
    <row r="30" spans="1:15" x14ac:dyDescent="0.2">
      <c r="A30" s="21" t="s">
        <v>2229</v>
      </c>
      <c r="B30">
        <v>10</v>
      </c>
      <c r="C30">
        <v>1</v>
      </c>
      <c r="D30">
        <v>4.9000000000000004</v>
      </c>
      <c r="E30">
        <v>2</v>
      </c>
      <c r="F30">
        <v>20</v>
      </c>
      <c r="G30">
        <v>46</v>
      </c>
      <c r="H30" t="s">
        <v>2283</v>
      </c>
      <c r="I30">
        <v>0.11</v>
      </c>
      <c r="J30" t="s">
        <v>2284</v>
      </c>
    </row>
    <row r="31" spans="1:15" x14ac:dyDescent="0.2">
      <c r="A31" s="21" t="s">
        <v>2230</v>
      </c>
      <c r="B31">
        <v>10</v>
      </c>
      <c r="C31">
        <v>1</v>
      </c>
      <c r="D31">
        <v>4.5999999999999996</v>
      </c>
      <c r="E31">
        <v>2</v>
      </c>
      <c r="F31">
        <v>25</v>
      </c>
      <c r="G31">
        <v>1</v>
      </c>
      <c r="H31" t="s">
        <v>2285</v>
      </c>
      <c r="I31">
        <v>3.26</v>
      </c>
      <c r="J31" t="s">
        <v>2286</v>
      </c>
    </row>
    <row r="32" spans="1:15" x14ac:dyDescent="0.2">
      <c r="A32" s="21" t="s">
        <v>2231</v>
      </c>
      <c r="B32">
        <v>10</v>
      </c>
      <c r="C32">
        <v>1</v>
      </c>
      <c r="D32">
        <v>5.3</v>
      </c>
      <c r="E32">
        <v>2</v>
      </c>
      <c r="F32">
        <v>45</v>
      </c>
      <c r="G32">
        <v>31</v>
      </c>
      <c r="H32" t="s">
        <v>2287</v>
      </c>
      <c r="I32">
        <v>0.47</v>
      </c>
      <c r="J32" t="s">
        <v>2288</v>
      </c>
    </row>
    <row r="33" spans="1:10" x14ac:dyDescent="0.2">
      <c r="A33" s="21" t="s">
        <v>2232</v>
      </c>
      <c r="B33">
        <v>10</v>
      </c>
      <c r="C33">
        <v>1</v>
      </c>
      <c r="D33">
        <v>7.9</v>
      </c>
      <c r="E33">
        <v>2</v>
      </c>
      <c r="F33">
        <v>5</v>
      </c>
      <c r="G33">
        <v>33</v>
      </c>
      <c r="H33" t="s">
        <v>2289</v>
      </c>
      <c r="I33">
        <v>0.24</v>
      </c>
      <c r="J33" t="s">
        <v>2290</v>
      </c>
    </row>
    <row r="34" spans="1:10" x14ac:dyDescent="0.2">
      <c r="A34" s="21" t="s">
        <v>2233</v>
      </c>
      <c r="B34">
        <v>10</v>
      </c>
      <c r="C34">
        <v>1</v>
      </c>
      <c r="D34">
        <v>8</v>
      </c>
      <c r="E34">
        <v>1</v>
      </c>
      <c r="F34">
        <v>56</v>
      </c>
      <c r="G34">
        <v>6</v>
      </c>
      <c r="H34" t="s">
        <v>2291</v>
      </c>
      <c r="I34">
        <v>1.25</v>
      </c>
      <c r="J34" t="s">
        <v>2292</v>
      </c>
    </row>
    <row r="35" spans="1:10" x14ac:dyDescent="0.2">
      <c r="A35" s="21" t="s">
        <v>2234</v>
      </c>
      <c r="B35">
        <v>10</v>
      </c>
      <c r="C35">
        <v>1</v>
      </c>
      <c r="D35">
        <v>20.2</v>
      </c>
      <c r="E35">
        <v>1</v>
      </c>
      <c r="F35">
        <v>45</v>
      </c>
      <c r="G35">
        <v>51</v>
      </c>
      <c r="H35" t="s">
        <v>2293</v>
      </c>
      <c r="I35" t="s">
        <v>2294</v>
      </c>
      <c r="J35" t="s">
        <v>2295</v>
      </c>
    </row>
    <row r="36" spans="1:10" x14ac:dyDescent="0.2">
      <c r="A36" s="21" t="s">
        <v>2235</v>
      </c>
      <c r="B36">
        <v>10</v>
      </c>
      <c r="C36">
        <v>1</v>
      </c>
      <c r="D36">
        <v>48.1</v>
      </c>
      <c r="E36">
        <v>2</v>
      </c>
      <c r="F36">
        <v>23</v>
      </c>
      <c r="G36">
        <v>25</v>
      </c>
      <c r="H36" t="s">
        <v>2296</v>
      </c>
      <c r="I36">
        <v>1.27</v>
      </c>
      <c r="J36" t="s">
        <v>2297</v>
      </c>
    </row>
    <row r="37" spans="1:10" x14ac:dyDescent="0.2">
      <c r="A37" s="21" t="s">
        <v>2236</v>
      </c>
      <c r="B37">
        <v>10</v>
      </c>
      <c r="C37">
        <v>2</v>
      </c>
      <c r="D37">
        <v>8.5</v>
      </c>
      <c r="E37">
        <v>2</v>
      </c>
      <c r="F37">
        <v>14</v>
      </c>
      <c r="G37">
        <v>22</v>
      </c>
      <c r="H37" t="s">
        <v>2298</v>
      </c>
      <c r="I37">
        <v>0.45</v>
      </c>
      <c r="J37" t="s">
        <v>2299</v>
      </c>
    </row>
    <row r="38" spans="1:10" x14ac:dyDescent="0.2">
      <c r="A38" s="21" t="s">
        <v>2237</v>
      </c>
      <c r="B38">
        <v>10</v>
      </c>
      <c r="C38">
        <v>2</v>
      </c>
      <c r="D38">
        <v>20.2</v>
      </c>
      <c r="E38">
        <v>2</v>
      </c>
      <c r="F38">
        <v>23</v>
      </c>
      <c r="G38">
        <v>35</v>
      </c>
      <c r="H38" t="s">
        <v>2281</v>
      </c>
      <c r="I38">
        <v>1.04</v>
      </c>
      <c r="J38" t="s">
        <v>2300</v>
      </c>
    </row>
    <row r="39" spans="1:10" x14ac:dyDescent="0.2">
      <c r="A39" s="21" t="s">
        <v>2238</v>
      </c>
      <c r="B39">
        <v>10</v>
      </c>
      <c r="C39">
        <v>2</v>
      </c>
      <c r="D39">
        <v>21.1</v>
      </c>
      <c r="E39">
        <v>2</v>
      </c>
      <c r="F39">
        <v>34</v>
      </c>
      <c r="G39">
        <v>40</v>
      </c>
      <c r="H39" t="s">
        <v>2179</v>
      </c>
      <c r="I39">
        <v>1.57</v>
      </c>
      <c r="J39" t="s">
        <v>2301</v>
      </c>
    </row>
    <row r="40" spans="1:10" x14ac:dyDescent="0.2">
      <c r="A40" s="21" t="s">
        <v>2239</v>
      </c>
      <c r="B40">
        <v>10</v>
      </c>
      <c r="C40">
        <v>2</v>
      </c>
      <c r="D40">
        <v>36</v>
      </c>
      <c r="E40">
        <v>2</v>
      </c>
      <c r="F40">
        <v>48</v>
      </c>
      <c r="G40">
        <v>7</v>
      </c>
      <c r="H40" t="s">
        <v>2302</v>
      </c>
      <c r="I40">
        <v>0.68</v>
      </c>
      <c r="J40" t="s">
        <v>2303</v>
      </c>
    </row>
    <row r="41" spans="1:10" x14ac:dyDescent="0.2">
      <c r="A41" s="21" t="s">
        <v>2240</v>
      </c>
      <c r="B41">
        <v>10</v>
      </c>
      <c r="C41">
        <v>2</v>
      </c>
      <c r="D41">
        <v>48.4</v>
      </c>
      <c r="E41">
        <v>2</v>
      </c>
      <c r="F41">
        <v>14</v>
      </c>
      <c r="G41">
        <v>22</v>
      </c>
      <c r="H41" t="s">
        <v>2304</v>
      </c>
      <c r="I41">
        <v>0.22</v>
      </c>
      <c r="J41" t="s">
        <v>2305</v>
      </c>
    </row>
    <row r="42" spans="1:10" x14ac:dyDescent="0.2">
      <c r="A42" s="21" t="s">
        <v>2241</v>
      </c>
      <c r="B42">
        <v>9</v>
      </c>
      <c r="C42">
        <v>57</v>
      </c>
      <c r="D42">
        <v>48</v>
      </c>
      <c r="E42">
        <v>1</v>
      </c>
      <c r="F42">
        <v>55</v>
      </c>
      <c r="G42">
        <v>24</v>
      </c>
      <c r="H42" t="s">
        <v>2306</v>
      </c>
      <c r="I42">
        <v>2.21</v>
      </c>
      <c r="J42" t="s">
        <v>2307</v>
      </c>
    </row>
    <row r="43" spans="1:10" x14ac:dyDescent="0.2">
      <c r="A43" s="21" t="s">
        <v>2242</v>
      </c>
      <c r="B43">
        <v>9</v>
      </c>
      <c r="C43">
        <v>57</v>
      </c>
      <c r="D43">
        <v>50.7</v>
      </c>
      <c r="E43">
        <v>1</v>
      </c>
      <c r="F43">
        <v>56</v>
      </c>
      <c r="G43">
        <v>19</v>
      </c>
      <c r="H43" t="s">
        <v>2308</v>
      </c>
      <c r="I43" t="s">
        <v>2294</v>
      </c>
      <c r="J43" t="s">
        <v>2309</v>
      </c>
    </row>
    <row r="44" spans="1:10" x14ac:dyDescent="0.2">
      <c r="A44" s="21" t="s">
        <v>2243</v>
      </c>
      <c r="B44">
        <v>9</v>
      </c>
      <c r="C44">
        <v>57</v>
      </c>
      <c r="D44">
        <v>52.1</v>
      </c>
      <c r="E44">
        <v>2</v>
      </c>
      <c r="F44">
        <v>20</v>
      </c>
      <c r="G44">
        <v>57</v>
      </c>
      <c r="H44" t="s">
        <v>2310</v>
      </c>
      <c r="I44">
        <v>0.51</v>
      </c>
      <c r="J44" t="s">
        <v>2311</v>
      </c>
    </row>
    <row r="45" spans="1:10" x14ac:dyDescent="0.2">
      <c r="A45" s="21" t="s">
        <v>2244</v>
      </c>
      <c r="B45">
        <v>9</v>
      </c>
      <c r="C45">
        <v>57</v>
      </c>
      <c r="D45">
        <v>54.1</v>
      </c>
      <c r="E45">
        <v>1</v>
      </c>
      <c r="F45">
        <v>59</v>
      </c>
      <c r="G45">
        <v>52</v>
      </c>
      <c r="H45" t="s">
        <v>2218</v>
      </c>
      <c r="I45">
        <v>1.33</v>
      </c>
      <c r="J45" t="s">
        <v>2312</v>
      </c>
    </row>
    <row r="46" spans="1:10" x14ac:dyDescent="0.2">
      <c r="A46" s="21" t="s">
        <v>2245</v>
      </c>
      <c r="B46">
        <v>9</v>
      </c>
      <c r="C46">
        <v>58</v>
      </c>
      <c r="D46">
        <v>5.6</v>
      </c>
      <c r="E46">
        <v>2</v>
      </c>
      <c r="F46">
        <v>4</v>
      </c>
      <c r="G46">
        <v>13</v>
      </c>
      <c r="H46" t="s">
        <v>2313</v>
      </c>
      <c r="I46">
        <v>0.12</v>
      </c>
      <c r="J46" t="s">
        <v>2314</v>
      </c>
    </row>
    <row r="47" spans="1:10" x14ac:dyDescent="0.2">
      <c r="A47" s="21" t="s">
        <v>2246</v>
      </c>
      <c r="B47">
        <v>9</v>
      </c>
      <c r="C47">
        <v>58</v>
      </c>
      <c r="D47">
        <v>6.8</v>
      </c>
      <c r="E47">
        <v>1</v>
      </c>
      <c r="F47">
        <v>58</v>
      </c>
      <c r="G47">
        <v>9</v>
      </c>
      <c r="H47" t="s">
        <v>2315</v>
      </c>
      <c r="I47">
        <v>0.43</v>
      </c>
      <c r="J47" t="s">
        <v>2316</v>
      </c>
    </row>
    <row r="48" spans="1:10" x14ac:dyDescent="0.2">
      <c r="A48" s="21" t="s">
        <v>2247</v>
      </c>
      <c r="B48">
        <v>9</v>
      </c>
      <c r="C48">
        <v>58</v>
      </c>
      <c r="D48">
        <v>21.4</v>
      </c>
      <c r="E48">
        <v>1</v>
      </c>
      <c r="F48">
        <v>44</v>
      </c>
      <c r="G48">
        <v>37</v>
      </c>
      <c r="H48" t="s">
        <v>2204</v>
      </c>
      <c r="I48">
        <v>1.4</v>
      </c>
      <c r="J48" t="s">
        <v>2317</v>
      </c>
    </row>
    <row r="49" spans="1:10" x14ac:dyDescent="0.2">
      <c r="A49" s="21" t="s">
        <v>2248</v>
      </c>
      <c r="B49">
        <v>9</v>
      </c>
      <c r="C49">
        <v>58</v>
      </c>
      <c r="D49">
        <v>29.9</v>
      </c>
      <c r="E49">
        <v>1</v>
      </c>
      <c r="F49">
        <v>37</v>
      </c>
      <c r="G49">
        <v>34</v>
      </c>
      <c r="H49" t="s">
        <v>2318</v>
      </c>
      <c r="I49">
        <v>2.97</v>
      </c>
      <c r="J49" t="s">
        <v>2319</v>
      </c>
    </row>
    <row r="50" spans="1:10" x14ac:dyDescent="0.2">
      <c r="A50" s="21" t="s">
        <v>2249</v>
      </c>
      <c r="B50">
        <v>9</v>
      </c>
      <c r="C50">
        <v>58</v>
      </c>
      <c r="D50">
        <v>31</v>
      </c>
      <c r="E50">
        <v>1</v>
      </c>
      <c r="F50">
        <v>43</v>
      </c>
      <c r="G50">
        <v>32</v>
      </c>
      <c r="H50" t="s">
        <v>2320</v>
      </c>
      <c r="I50" t="s">
        <v>2294</v>
      </c>
      <c r="J50" t="s">
        <v>2321</v>
      </c>
    </row>
    <row r="51" spans="1:10" x14ac:dyDescent="0.2">
      <c r="A51" s="21" t="s">
        <v>2250</v>
      </c>
      <c r="B51">
        <v>9</v>
      </c>
      <c r="C51">
        <v>58</v>
      </c>
      <c r="D51">
        <v>41.4</v>
      </c>
      <c r="E51">
        <v>2</v>
      </c>
      <c r="F51">
        <v>46</v>
      </c>
      <c r="G51">
        <v>46</v>
      </c>
      <c r="H51" t="s">
        <v>2322</v>
      </c>
      <c r="I51">
        <v>0.47</v>
      </c>
      <c r="J51" t="s">
        <v>2323</v>
      </c>
    </row>
    <row r="52" spans="1:10" x14ac:dyDescent="0.2">
      <c r="A52" s="21" t="s">
        <v>2251</v>
      </c>
      <c r="B52">
        <v>9</v>
      </c>
      <c r="C52">
        <v>58</v>
      </c>
      <c r="D52">
        <v>51.9</v>
      </c>
      <c r="E52">
        <v>2</v>
      </c>
      <c r="F52">
        <v>18</v>
      </c>
      <c r="G52">
        <v>13</v>
      </c>
      <c r="H52" t="s">
        <v>2324</v>
      </c>
      <c r="I52">
        <v>2.57</v>
      </c>
      <c r="J52" t="s">
        <v>2325</v>
      </c>
    </row>
    <row r="53" spans="1:10" x14ac:dyDescent="0.2">
      <c r="A53" s="21" t="s">
        <v>2252</v>
      </c>
      <c r="B53">
        <v>9</v>
      </c>
      <c r="C53">
        <v>58</v>
      </c>
      <c r="D53">
        <v>56.1</v>
      </c>
      <c r="E53">
        <v>2</v>
      </c>
      <c r="F53">
        <v>47</v>
      </c>
      <c r="G53">
        <v>55</v>
      </c>
      <c r="H53" t="s">
        <v>2326</v>
      </c>
      <c r="I53">
        <v>0.17</v>
      </c>
      <c r="J53" t="s">
        <v>2327</v>
      </c>
    </row>
    <row r="54" spans="1:10" x14ac:dyDescent="0.2">
      <c r="A54" s="21" t="s">
        <v>2253</v>
      </c>
      <c r="B54">
        <v>9</v>
      </c>
      <c r="C54">
        <v>59</v>
      </c>
      <c r="D54">
        <v>6.5</v>
      </c>
      <c r="E54">
        <v>2</v>
      </c>
      <c r="F54">
        <v>45</v>
      </c>
      <c r="G54">
        <v>24</v>
      </c>
      <c r="H54" t="s">
        <v>2328</v>
      </c>
      <c r="I54">
        <v>1.5</v>
      </c>
      <c r="J54" t="s">
        <v>2329</v>
      </c>
    </row>
    <row r="55" spans="1:10" x14ac:dyDescent="0.2">
      <c r="A55" s="21" t="s">
        <v>2254</v>
      </c>
      <c r="B55">
        <v>9</v>
      </c>
      <c r="C55">
        <v>59</v>
      </c>
      <c r="D55">
        <v>19.399999999999999</v>
      </c>
      <c r="E55">
        <v>1</v>
      </c>
      <c r="F55">
        <v>38</v>
      </c>
      <c r="G55">
        <v>53</v>
      </c>
      <c r="H55" t="s">
        <v>2330</v>
      </c>
      <c r="I55">
        <v>0.26</v>
      </c>
      <c r="J55" t="s">
        <v>2331</v>
      </c>
    </row>
    <row r="56" spans="1:10" x14ac:dyDescent="0.2">
      <c r="A56" s="21" t="s">
        <v>2255</v>
      </c>
      <c r="B56">
        <v>9</v>
      </c>
      <c r="C56">
        <v>59</v>
      </c>
      <c r="D56">
        <v>24.7</v>
      </c>
      <c r="E56">
        <v>2</v>
      </c>
      <c r="F56">
        <v>8</v>
      </c>
      <c r="G56">
        <v>52</v>
      </c>
      <c r="H56" t="s">
        <v>2306</v>
      </c>
      <c r="I56">
        <v>0.97</v>
      </c>
      <c r="J56" t="s">
        <v>2332</v>
      </c>
    </row>
    <row r="57" spans="1:10" x14ac:dyDescent="0.2">
      <c r="A57" s="21" t="s">
        <v>2256</v>
      </c>
      <c r="B57">
        <v>9</v>
      </c>
      <c r="C57">
        <v>59</v>
      </c>
      <c r="D57">
        <v>25.8</v>
      </c>
      <c r="E57">
        <v>2</v>
      </c>
      <c r="F57">
        <v>30</v>
      </c>
      <c r="G57">
        <v>39</v>
      </c>
      <c r="H57" t="s">
        <v>2333</v>
      </c>
      <c r="I57">
        <v>0.98</v>
      </c>
      <c r="J57" t="s">
        <v>2334</v>
      </c>
    </row>
    <row r="58" spans="1:10" x14ac:dyDescent="0.2">
      <c r="A58" s="21" t="s">
        <v>2257</v>
      </c>
      <c r="B58">
        <v>9</v>
      </c>
      <c r="C58">
        <v>59</v>
      </c>
      <c r="D58">
        <v>29.9</v>
      </c>
      <c r="E58">
        <v>2</v>
      </c>
      <c r="F58">
        <v>13</v>
      </c>
      <c r="G58">
        <v>52</v>
      </c>
      <c r="H58" t="s">
        <v>2335</v>
      </c>
      <c r="I58" t="s">
        <v>2294</v>
      </c>
      <c r="J58" t="s">
        <v>2336</v>
      </c>
    </row>
    <row r="59" spans="1:10" x14ac:dyDescent="0.2">
      <c r="A59" s="21" t="s">
        <v>2258</v>
      </c>
      <c r="B59">
        <v>9</v>
      </c>
      <c r="C59">
        <v>59</v>
      </c>
      <c r="D59">
        <v>29</v>
      </c>
      <c r="E59">
        <v>1</v>
      </c>
      <c r="F59">
        <v>45</v>
      </c>
      <c r="G59">
        <v>53</v>
      </c>
      <c r="H59" t="s">
        <v>2337</v>
      </c>
      <c r="I59">
        <v>1.56</v>
      </c>
      <c r="J59" t="s">
        <v>2338</v>
      </c>
    </row>
    <row r="60" spans="1:10" x14ac:dyDescent="0.2">
      <c r="A60" s="21" t="s">
        <v>2259</v>
      </c>
      <c r="B60">
        <v>9</v>
      </c>
      <c r="C60">
        <v>59</v>
      </c>
      <c r="D60">
        <v>31.1</v>
      </c>
      <c r="E60">
        <v>2</v>
      </c>
      <c r="F60">
        <v>2</v>
      </c>
      <c r="G60">
        <v>29</v>
      </c>
      <c r="H60" t="s">
        <v>2339</v>
      </c>
      <c r="I60">
        <v>0.81</v>
      </c>
      <c r="J60" t="s">
        <v>2340</v>
      </c>
    </row>
    <row r="61" spans="1:10" x14ac:dyDescent="0.2">
      <c r="A61" s="21" t="s">
        <v>2260</v>
      </c>
      <c r="B61">
        <v>9</v>
      </c>
      <c r="C61">
        <v>59</v>
      </c>
      <c r="D61">
        <v>32</v>
      </c>
      <c r="E61">
        <v>2</v>
      </c>
      <c r="F61">
        <v>10</v>
      </c>
      <c r="G61">
        <v>18</v>
      </c>
      <c r="H61" t="s">
        <v>2341</v>
      </c>
      <c r="I61">
        <v>0.68</v>
      </c>
      <c r="J61" t="s">
        <v>2342</v>
      </c>
    </row>
    <row r="62" spans="1:10" x14ac:dyDescent="0.2">
      <c r="A62" s="21" t="s">
        <v>2261</v>
      </c>
      <c r="B62">
        <v>9</v>
      </c>
      <c r="C62">
        <v>59</v>
      </c>
      <c r="D62">
        <v>36.700000000000003</v>
      </c>
      <c r="E62">
        <v>2</v>
      </c>
      <c r="F62">
        <v>36</v>
      </c>
      <c r="G62">
        <v>21</v>
      </c>
      <c r="H62" t="s">
        <v>2343</v>
      </c>
      <c r="I62">
        <v>2.4</v>
      </c>
      <c r="J62" t="s">
        <v>2344</v>
      </c>
    </row>
    <row r="63" spans="1:10" x14ac:dyDescent="0.2">
      <c r="A63" s="21" t="s">
        <v>2262</v>
      </c>
      <c r="B63">
        <v>9</v>
      </c>
      <c r="C63">
        <v>59</v>
      </c>
      <c r="D63">
        <v>39.1</v>
      </c>
      <c r="E63">
        <v>2</v>
      </c>
      <c r="F63">
        <v>30</v>
      </c>
      <c r="G63">
        <v>44</v>
      </c>
      <c r="H63" t="s">
        <v>2345</v>
      </c>
      <c r="I63">
        <v>0.7</v>
      </c>
      <c r="J63" t="s">
        <v>2346</v>
      </c>
    </row>
    <row r="64" spans="1:10" x14ac:dyDescent="0.2">
      <c r="A64" s="21" t="s">
        <v>2263</v>
      </c>
      <c r="B64">
        <v>9</v>
      </c>
      <c r="C64">
        <v>59</v>
      </c>
      <c r="D64">
        <v>40.4</v>
      </c>
      <c r="E64">
        <v>2</v>
      </c>
      <c r="F64">
        <v>32</v>
      </c>
      <c r="G64">
        <v>53</v>
      </c>
      <c r="H64" t="s">
        <v>2179</v>
      </c>
      <c r="I64">
        <v>1.53</v>
      </c>
      <c r="J64" t="s">
        <v>2347</v>
      </c>
    </row>
    <row r="65" spans="1:10" x14ac:dyDescent="0.2">
      <c r="A65" s="21" t="s">
        <v>2264</v>
      </c>
      <c r="B65">
        <v>9</v>
      </c>
      <c r="C65">
        <v>59</v>
      </c>
      <c r="D65">
        <v>40</v>
      </c>
      <c r="E65">
        <v>2</v>
      </c>
      <c r="F65">
        <v>50</v>
      </c>
      <c r="G65">
        <v>12</v>
      </c>
      <c r="H65" t="s">
        <v>2348</v>
      </c>
      <c r="I65" t="s">
        <v>2294</v>
      </c>
      <c r="J65" t="s">
        <v>2309</v>
      </c>
    </row>
    <row r="66" spans="1:10" x14ac:dyDescent="0.2">
      <c r="A66" s="21" t="s">
        <v>2265</v>
      </c>
      <c r="B66">
        <v>9</v>
      </c>
      <c r="C66">
        <v>59</v>
      </c>
      <c r="D66">
        <v>42.7</v>
      </c>
      <c r="E66">
        <v>2</v>
      </c>
      <c r="F66">
        <v>28</v>
      </c>
      <c r="G66">
        <v>29</v>
      </c>
      <c r="H66" t="s">
        <v>2349</v>
      </c>
      <c r="I66">
        <v>0.31</v>
      </c>
      <c r="J66" t="s">
        <v>2350</v>
      </c>
    </row>
    <row r="67" spans="1:10" x14ac:dyDescent="0.2">
      <c r="A67" s="21" t="s">
        <v>2266</v>
      </c>
      <c r="B67">
        <v>9</v>
      </c>
      <c r="C67">
        <v>59</v>
      </c>
      <c r="D67">
        <v>43.1</v>
      </c>
      <c r="E67">
        <v>2</v>
      </c>
      <c r="F67">
        <v>28</v>
      </c>
      <c r="G67">
        <v>16</v>
      </c>
      <c r="H67" t="s">
        <v>2351</v>
      </c>
      <c r="I67">
        <v>1.64</v>
      </c>
      <c r="J67" t="s">
        <v>2352</v>
      </c>
    </row>
    <row r="68" spans="1:10" x14ac:dyDescent="0.2">
      <c r="A68" s="21" t="s">
        <v>2267</v>
      </c>
      <c r="B68">
        <v>9</v>
      </c>
      <c r="C68">
        <v>59</v>
      </c>
      <c r="D68">
        <v>51</v>
      </c>
      <c r="E68">
        <v>2</v>
      </c>
      <c r="F68">
        <v>12</v>
      </c>
      <c r="G68">
        <v>36</v>
      </c>
      <c r="H68" t="s">
        <v>2353</v>
      </c>
      <c r="I68">
        <v>1.53</v>
      </c>
      <c r="J68" t="s">
        <v>2354</v>
      </c>
    </row>
    <row r="69" spans="1:10" x14ac:dyDescent="0.2">
      <c r="A69" s="21" t="s">
        <v>2268</v>
      </c>
      <c r="B69">
        <v>9</v>
      </c>
      <c r="C69">
        <v>59</v>
      </c>
      <c r="D69">
        <v>59.7</v>
      </c>
      <c r="E69">
        <v>2</v>
      </c>
      <c r="F69">
        <v>3</v>
      </c>
      <c r="G69">
        <v>48</v>
      </c>
      <c r="H69" t="s">
        <v>2355</v>
      </c>
      <c r="I69">
        <v>0.2</v>
      </c>
      <c r="J69" t="s">
        <v>2356</v>
      </c>
    </row>
    <row r="70" spans="1:10" x14ac:dyDescent="0.2">
      <c r="A70" s="21"/>
    </row>
    <row r="71" spans="1:10" x14ac:dyDescent="0.2">
      <c r="A71" s="21" t="s">
        <v>2357</v>
      </c>
      <c r="B71">
        <f>(B2)+(C2/60)+(D2/3600)</f>
        <v>10.003500000000001</v>
      </c>
      <c r="C71">
        <f>(E2)+(F2/60)+(G2/3600)</f>
        <v>2.3375000000000004</v>
      </c>
    </row>
    <row r="72" spans="1:10" x14ac:dyDescent="0.2">
      <c r="A72" s="21" t="s">
        <v>2160</v>
      </c>
      <c r="B72">
        <f t="shared" ref="B72:B90" si="0">(B3)+(C3/60)+(D3/3600)</f>
        <v>10.003861111111112</v>
      </c>
      <c r="C72">
        <f t="shared" ref="C72:C90" si="1">(E3)+(F3/60)+(G3/3600)</f>
        <v>2.3802777777777777</v>
      </c>
    </row>
    <row r="73" spans="1:10" x14ac:dyDescent="0.2">
      <c r="A73" s="21" t="s">
        <v>2161</v>
      </c>
      <c r="B73">
        <f t="shared" si="0"/>
        <v>10.005111111111111</v>
      </c>
      <c r="C73">
        <f t="shared" si="1"/>
        <v>2.6458333333333335</v>
      </c>
    </row>
    <row r="74" spans="1:10" x14ac:dyDescent="0.2">
      <c r="A74" s="21" t="s">
        <v>2162</v>
      </c>
      <c r="B74">
        <f t="shared" si="0"/>
        <v>10.01061111111111</v>
      </c>
      <c r="C74">
        <f t="shared" si="1"/>
        <v>2.6925000000000003</v>
      </c>
    </row>
    <row r="75" spans="1:10" x14ac:dyDescent="0.2">
      <c r="A75" s="21" t="s">
        <v>2163</v>
      </c>
      <c r="B75">
        <f t="shared" si="0"/>
        <v>10.013222222222222</v>
      </c>
      <c r="C75">
        <f t="shared" si="1"/>
        <v>1.8397222222222225</v>
      </c>
    </row>
    <row r="76" spans="1:10" x14ac:dyDescent="0.2">
      <c r="A76" s="21" t="s">
        <v>2164</v>
      </c>
      <c r="B76">
        <f t="shared" si="0"/>
        <v>10.013666666666667</v>
      </c>
      <c r="C76">
        <f t="shared" si="1"/>
        <v>1.857777777777778</v>
      </c>
    </row>
    <row r="77" spans="1:10" x14ac:dyDescent="0.2">
      <c r="A77" s="21" t="s">
        <v>2165</v>
      </c>
      <c r="B77">
        <f t="shared" si="0"/>
        <v>10.014055555555556</v>
      </c>
      <c r="C77">
        <f t="shared" si="1"/>
        <v>2.8169444444444443</v>
      </c>
    </row>
    <row r="78" spans="1:10" x14ac:dyDescent="0.2">
      <c r="A78" s="21" t="s">
        <v>2166</v>
      </c>
      <c r="B78">
        <f t="shared" si="0"/>
        <v>10.015750000000001</v>
      </c>
      <c r="C78">
        <f t="shared" si="1"/>
        <v>2.2072222222222222</v>
      </c>
    </row>
    <row r="79" spans="1:10" x14ac:dyDescent="0.2">
      <c r="A79" s="21" t="s">
        <v>2167</v>
      </c>
      <c r="B79">
        <f t="shared" si="0"/>
        <v>10.023472222222223</v>
      </c>
      <c r="C79">
        <f t="shared" si="1"/>
        <v>1.8558333333333334</v>
      </c>
    </row>
    <row r="80" spans="1:10" x14ac:dyDescent="0.2">
      <c r="A80" s="21" t="s">
        <v>2178</v>
      </c>
      <c r="B80">
        <f t="shared" si="0"/>
        <v>10.036444444444445</v>
      </c>
      <c r="C80">
        <f t="shared" si="1"/>
        <v>2.1941666666666664</v>
      </c>
    </row>
    <row r="81" spans="1:3" x14ac:dyDescent="0.2">
      <c r="A81" s="21" t="s">
        <v>2168</v>
      </c>
      <c r="B81">
        <f t="shared" si="0"/>
        <v>10.038</v>
      </c>
      <c r="C81">
        <f t="shared" si="1"/>
        <v>2.4986111111111113</v>
      </c>
    </row>
    <row r="82" spans="1:3" x14ac:dyDescent="0.2">
      <c r="A82" s="21" t="s">
        <v>2169</v>
      </c>
      <c r="B82">
        <f>(B13)+(C13/60)+(D13/3600)</f>
        <v>10.040972222222223</v>
      </c>
      <c r="C82">
        <f t="shared" si="1"/>
        <v>2.0808333333333335</v>
      </c>
    </row>
    <row r="83" spans="1:3" x14ac:dyDescent="0.2">
      <c r="A83" s="21" t="s">
        <v>2170</v>
      </c>
      <c r="B83">
        <f t="shared" si="0"/>
        <v>10.048333333333334</v>
      </c>
      <c r="C83">
        <f t="shared" si="1"/>
        <v>2.2416666666666667</v>
      </c>
    </row>
    <row r="84" spans="1:3" x14ac:dyDescent="0.2">
      <c r="A84" s="21" t="s">
        <v>2171</v>
      </c>
      <c r="B84">
        <f t="shared" si="0"/>
        <v>9.9602777777777778</v>
      </c>
      <c r="C84">
        <f t="shared" si="1"/>
        <v>2.5733333333333333</v>
      </c>
    </row>
    <row r="85" spans="1:3" x14ac:dyDescent="0.2">
      <c r="A85" s="21" t="s">
        <v>2172</v>
      </c>
      <c r="B85">
        <f t="shared" si="0"/>
        <v>9.9662777777777762</v>
      </c>
      <c r="C85">
        <f t="shared" si="1"/>
        <v>2.2569444444444446</v>
      </c>
    </row>
    <row r="86" spans="1:3" x14ac:dyDescent="0.2">
      <c r="A86" s="21" t="s">
        <v>2173</v>
      </c>
      <c r="B86">
        <f t="shared" si="0"/>
        <v>9.9824999999999999</v>
      </c>
      <c r="C86">
        <f t="shared" si="1"/>
        <v>1.9969444444444444</v>
      </c>
    </row>
    <row r="87" spans="1:3" x14ac:dyDescent="0.2">
      <c r="A87" s="21" t="s">
        <v>2174</v>
      </c>
      <c r="B87">
        <f t="shared" si="0"/>
        <v>9.9874166666666664</v>
      </c>
      <c r="C87">
        <f t="shared" si="1"/>
        <v>2.2052777777777779</v>
      </c>
    </row>
    <row r="88" spans="1:3" x14ac:dyDescent="0.2">
      <c r="A88" s="21" t="s">
        <v>2175</v>
      </c>
      <c r="B88">
        <f t="shared" si="0"/>
        <v>9.9893611111111102</v>
      </c>
      <c r="C88">
        <f t="shared" si="1"/>
        <v>2.1105555555555555</v>
      </c>
    </row>
    <row r="89" spans="1:3" x14ac:dyDescent="0.2">
      <c r="A89" s="21" t="s">
        <v>2176</v>
      </c>
      <c r="B89">
        <f t="shared" si="0"/>
        <v>9.9948055555555548</v>
      </c>
      <c r="C89">
        <f t="shared" si="1"/>
        <v>2.6077777777777778</v>
      </c>
    </row>
    <row r="90" spans="1:3" x14ac:dyDescent="0.2">
      <c r="A90" s="21" t="s">
        <v>2177</v>
      </c>
      <c r="B90">
        <f t="shared" si="0"/>
        <v>9.9966111111111111</v>
      </c>
      <c r="C90">
        <f t="shared" si="1"/>
        <v>2.7977777777777777</v>
      </c>
    </row>
    <row r="91" spans="1:3" x14ac:dyDescent="0.2">
      <c r="A91" s="21" t="s">
        <v>2222</v>
      </c>
      <c r="B91">
        <f>(B23)+(C23/60)+(D23/3600)</f>
        <v>10.002694444444444</v>
      </c>
      <c r="C91">
        <f>(E23)+(F23/60)+(G23/3600)</f>
        <v>2.4152777777777779</v>
      </c>
    </row>
    <row r="92" spans="1:3" x14ac:dyDescent="0.2">
      <c r="A92" s="21" t="s">
        <v>2223</v>
      </c>
      <c r="B92">
        <f t="shared" ref="B92:B137" si="2">(B24)+(C24/60)+(D24/3600)</f>
        <v>10.007944444444444</v>
      </c>
      <c r="C92">
        <f t="shared" ref="C92:C137" si="3">(E24)+(F24/60)+(G24/3600)</f>
        <v>2.3219444444444441</v>
      </c>
    </row>
    <row r="93" spans="1:3" x14ac:dyDescent="0.2">
      <c r="A93" s="21" t="s">
        <v>2224</v>
      </c>
      <c r="B93">
        <f t="shared" si="2"/>
        <v>10.008222222222223</v>
      </c>
      <c r="C93">
        <f t="shared" si="3"/>
        <v>2.6716666666666664</v>
      </c>
    </row>
    <row r="94" spans="1:3" x14ac:dyDescent="0.2">
      <c r="A94" s="21" t="s">
        <v>2225</v>
      </c>
      <c r="B94">
        <f t="shared" si="2"/>
        <v>10.013083333333332</v>
      </c>
      <c r="C94">
        <f t="shared" si="3"/>
        <v>2.4919444444444445</v>
      </c>
    </row>
    <row r="95" spans="1:3" x14ac:dyDescent="0.2">
      <c r="A95" s="21" t="s">
        <v>2226</v>
      </c>
      <c r="B95">
        <f t="shared" si="2"/>
        <v>10.014111111111111</v>
      </c>
      <c r="C95">
        <f t="shared" si="3"/>
        <v>2.065833333333333</v>
      </c>
    </row>
    <row r="96" spans="1:3" x14ac:dyDescent="0.2">
      <c r="A96" s="21" t="s">
        <v>2227</v>
      </c>
      <c r="B96">
        <f t="shared" si="2"/>
        <v>10.015472222222222</v>
      </c>
      <c r="C96">
        <f t="shared" si="3"/>
        <v>1.6391666666666667</v>
      </c>
    </row>
    <row r="97" spans="1:3" x14ac:dyDescent="0.2">
      <c r="A97" s="21" t="s">
        <v>2228</v>
      </c>
      <c r="B97">
        <f t="shared" si="2"/>
        <v>10.015750000000001</v>
      </c>
      <c r="C97">
        <f t="shared" si="3"/>
        <v>2.3516666666666666</v>
      </c>
    </row>
    <row r="98" spans="1:3" x14ac:dyDescent="0.2">
      <c r="A98" s="21" t="s">
        <v>2229</v>
      </c>
      <c r="B98">
        <f t="shared" si="2"/>
        <v>10.018027777777778</v>
      </c>
      <c r="C98">
        <f t="shared" si="3"/>
        <v>2.3461111111111115</v>
      </c>
    </row>
    <row r="99" spans="1:3" x14ac:dyDescent="0.2">
      <c r="A99" s="21" t="s">
        <v>2230</v>
      </c>
      <c r="B99">
        <f t="shared" si="2"/>
        <v>10.017944444444446</v>
      </c>
      <c r="C99">
        <f t="shared" si="3"/>
        <v>2.4169444444444443</v>
      </c>
    </row>
    <row r="100" spans="1:3" x14ac:dyDescent="0.2">
      <c r="A100" s="21" t="s">
        <v>2231</v>
      </c>
      <c r="B100">
        <f t="shared" si="2"/>
        <v>10.01813888888889</v>
      </c>
      <c r="C100">
        <f t="shared" si="3"/>
        <v>2.7586111111111111</v>
      </c>
    </row>
    <row r="101" spans="1:3" x14ac:dyDescent="0.2">
      <c r="A101" s="21" t="s">
        <v>2232</v>
      </c>
      <c r="B101">
        <f t="shared" si="2"/>
        <v>10.018861111111113</v>
      </c>
      <c r="C101">
        <f t="shared" si="3"/>
        <v>2.0925000000000002</v>
      </c>
    </row>
    <row r="102" spans="1:3" x14ac:dyDescent="0.2">
      <c r="A102" s="21" t="s">
        <v>2233</v>
      </c>
      <c r="B102">
        <f t="shared" si="2"/>
        <v>10.01888888888889</v>
      </c>
      <c r="C102">
        <f t="shared" si="3"/>
        <v>1.9350000000000001</v>
      </c>
    </row>
    <row r="103" spans="1:3" x14ac:dyDescent="0.2">
      <c r="A103" s="21" t="s">
        <v>2234</v>
      </c>
      <c r="B103">
        <f t="shared" si="2"/>
        <v>10.022277777777779</v>
      </c>
      <c r="C103">
        <f t="shared" si="3"/>
        <v>1.7641666666666667</v>
      </c>
    </row>
    <row r="104" spans="1:3" x14ac:dyDescent="0.2">
      <c r="A104" s="21" t="s">
        <v>2235</v>
      </c>
      <c r="B104">
        <f t="shared" si="2"/>
        <v>10.030027777777779</v>
      </c>
      <c r="C104">
        <f t="shared" si="3"/>
        <v>2.3902777777777779</v>
      </c>
    </row>
    <row r="105" spans="1:3" x14ac:dyDescent="0.2">
      <c r="A105" s="21" t="s">
        <v>2236</v>
      </c>
      <c r="B105">
        <f t="shared" si="2"/>
        <v>10.035694444444445</v>
      </c>
      <c r="C105">
        <f t="shared" si="3"/>
        <v>2.2394444444444446</v>
      </c>
    </row>
    <row r="106" spans="1:3" x14ac:dyDescent="0.2">
      <c r="A106" s="21" t="s">
        <v>2237</v>
      </c>
      <c r="B106">
        <f t="shared" si="2"/>
        <v>10.038944444444445</v>
      </c>
      <c r="C106">
        <f t="shared" si="3"/>
        <v>2.3930555555555557</v>
      </c>
    </row>
    <row r="107" spans="1:3" x14ac:dyDescent="0.2">
      <c r="A107" s="21" t="s">
        <v>2238</v>
      </c>
      <c r="B107">
        <f t="shared" si="2"/>
        <v>10.039194444444444</v>
      </c>
      <c r="C107">
        <f t="shared" si="3"/>
        <v>2.5777777777777775</v>
      </c>
    </row>
    <row r="108" spans="1:3" x14ac:dyDescent="0.2">
      <c r="A108" s="21" t="s">
        <v>2239</v>
      </c>
      <c r="B108">
        <f t="shared" si="2"/>
        <v>10.043333333333333</v>
      </c>
      <c r="C108">
        <f t="shared" si="3"/>
        <v>2.8019444444444441</v>
      </c>
    </row>
    <row r="109" spans="1:3" x14ac:dyDescent="0.2">
      <c r="A109" s="21" t="s">
        <v>2240</v>
      </c>
      <c r="B109">
        <f t="shared" si="2"/>
        <v>10.046777777777777</v>
      </c>
      <c r="C109">
        <f t="shared" si="3"/>
        <v>2.2394444444444446</v>
      </c>
    </row>
    <row r="110" spans="1:3" x14ac:dyDescent="0.2">
      <c r="A110" s="21" t="s">
        <v>2241</v>
      </c>
      <c r="B110">
        <f t="shared" si="2"/>
        <v>9.9633333333333329</v>
      </c>
      <c r="C110">
        <f t="shared" si="3"/>
        <v>1.9233333333333331</v>
      </c>
    </row>
    <row r="111" spans="1:3" x14ac:dyDescent="0.2">
      <c r="A111" s="21" t="s">
        <v>2242</v>
      </c>
      <c r="B111">
        <f t="shared" si="2"/>
        <v>9.964083333333333</v>
      </c>
      <c r="C111">
        <f t="shared" si="3"/>
        <v>1.9386111111111111</v>
      </c>
    </row>
    <row r="112" spans="1:3" x14ac:dyDescent="0.2">
      <c r="A112" s="21" t="s">
        <v>2243</v>
      </c>
      <c r="B112">
        <f t="shared" si="2"/>
        <v>9.9644722222222217</v>
      </c>
      <c r="C112">
        <f t="shared" si="3"/>
        <v>2.3491666666666666</v>
      </c>
    </row>
    <row r="113" spans="1:3" x14ac:dyDescent="0.2">
      <c r="A113" s="21" t="s">
        <v>2244</v>
      </c>
      <c r="B113">
        <f t="shared" si="2"/>
        <v>9.9650277777777774</v>
      </c>
      <c r="C113">
        <f t="shared" si="3"/>
        <v>1.9977777777777779</v>
      </c>
    </row>
    <row r="114" spans="1:3" x14ac:dyDescent="0.2">
      <c r="A114" s="21" t="s">
        <v>2245</v>
      </c>
      <c r="B114">
        <f t="shared" si="2"/>
        <v>9.9682222222222219</v>
      </c>
      <c r="C114">
        <f t="shared" si="3"/>
        <v>2.0702777777777781</v>
      </c>
    </row>
    <row r="115" spans="1:3" x14ac:dyDescent="0.2">
      <c r="A115" s="21" t="s">
        <v>2246</v>
      </c>
      <c r="B115">
        <f t="shared" si="2"/>
        <v>9.9685555555555556</v>
      </c>
      <c r="C115">
        <f t="shared" si="3"/>
        <v>1.9691666666666667</v>
      </c>
    </row>
    <row r="116" spans="1:3" x14ac:dyDescent="0.2">
      <c r="A116" s="21" t="s">
        <v>2247</v>
      </c>
      <c r="B116">
        <f t="shared" si="2"/>
        <v>9.972611111111112</v>
      </c>
      <c r="C116">
        <f t="shared" si="3"/>
        <v>1.7436111111111112</v>
      </c>
    </row>
    <row r="117" spans="1:3" x14ac:dyDescent="0.2">
      <c r="A117" s="21" t="s">
        <v>2248</v>
      </c>
      <c r="B117">
        <f t="shared" si="2"/>
        <v>9.9749722222222221</v>
      </c>
      <c r="C117">
        <f t="shared" si="3"/>
        <v>1.6261111111111111</v>
      </c>
    </row>
    <row r="118" spans="1:3" x14ac:dyDescent="0.2">
      <c r="A118" s="21" t="s">
        <v>2249</v>
      </c>
      <c r="B118">
        <f t="shared" si="2"/>
        <v>9.9752777777777784</v>
      </c>
      <c r="C118">
        <f t="shared" si="3"/>
        <v>1.7255555555555557</v>
      </c>
    </row>
    <row r="119" spans="1:3" x14ac:dyDescent="0.2">
      <c r="A119" s="21" t="s">
        <v>2250</v>
      </c>
      <c r="B119">
        <f t="shared" si="2"/>
        <v>9.9781666666666666</v>
      </c>
      <c r="C119">
        <f t="shared" si="3"/>
        <v>2.7794444444444446</v>
      </c>
    </row>
    <row r="120" spans="1:3" x14ac:dyDescent="0.2">
      <c r="A120" s="21" t="s">
        <v>2251</v>
      </c>
      <c r="B120">
        <f t="shared" si="2"/>
        <v>9.9810833333333342</v>
      </c>
      <c r="C120">
        <f t="shared" si="3"/>
        <v>2.3036111111111111</v>
      </c>
    </row>
    <row r="121" spans="1:3" x14ac:dyDescent="0.2">
      <c r="A121" s="21" t="s">
        <v>2252</v>
      </c>
      <c r="B121">
        <f t="shared" si="2"/>
        <v>9.9822500000000005</v>
      </c>
      <c r="C121">
        <f t="shared" si="3"/>
        <v>2.7986111111111112</v>
      </c>
    </row>
    <row r="122" spans="1:3" x14ac:dyDescent="0.2">
      <c r="A122" s="21" t="s">
        <v>2253</v>
      </c>
      <c r="B122">
        <f t="shared" si="2"/>
        <v>9.9851388888888888</v>
      </c>
      <c r="C122">
        <f t="shared" si="3"/>
        <v>2.7566666666666668</v>
      </c>
    </row>
    <row r="123" spans="1:3" x14ac:dyDescent="0.2">
      <c r="A123" s="21" t="s">
        <v>2254</v>
      </c>
      <c r="B123">
        <f t="shared" si="2"/>
        <v>9.9887222222222221</v>
      </c>
      <c r="C123">
        <f t="shared" si="3"/>
        <v>1.6480555555555556</v>
      </c>
    </row>
    <row r="124" spans="1:3" x14ac:dyDescent="0.2">
      <c r="A124" s="21" t="s">
        <v>2255</v>
      </c>
      <c r="B124">
        <f t="shared" si="2"/>
        <v>9.9901944444444428</v>
      </c>
      <c r="C124">
        <f t="shared" si="3"/>
        <v>2.1477777777777778</v>
      </c>
    </row>
    <row r="125" spans="1:3" x14ac:dyDescent="0.2">
      <c r="A125" s="21" t="s">
        <v>2256</v>
      </c>
      <c r="B125">
        <f t="shared" si="2"/>
        <v>9.990499999999999</v>
      </c>
      <c r="C125">
        <f t="shared" si="3"/>
        <v>2.5108333333333333</v>
      </c>
    </row>
    <row r="126" spans="1:3" x14ac:dyDescent="0.2">
      <c r="A126" s="21" t="s">
        <v>2257</v>
      </c>
      <c r="B126">
        <f t="shared" si="2"/>
        <v>9.9916388888888878</v>
      </c>
      <c r="C126">
        <f t="shared" si="3"/>
        <v>2.2311111111111113</v>
      </c>
    </row>
    <row r="127" spans="1:3" x14ac:dyDescent="0.2">
      <c r="A127" s="21" t="s">
        <v>2258</v>
      </c>
      <c r="B127">
        <f t="shared" si="2"/>
        <v>9.9913888888888884</v>
      </c>
      <c r="C127">
        <f t="shared" si="3"/>
        <v>1.7647222222222223</v>
      </c>
    </row>
    <row r="128" spans="1:3" x14ac:dyDescent="0.2">
      <c r="A128" s="21" t="s">
        <v>2259</v>
      </c>
      <c r="B128">
        <f t="shared" si="2"/>
        <v>9.9919722222222216</v>
      </c>
      <c r="C128">
        <f t="shared" si="3"/>
        <v>2.0413888888888887</v>
      </c>
    </row>
    <row r="129" spans="1:3" x14ac:dyDescent="0.2">
      <c r="A129" s="21" t="s">
        <v>2260</v>
      </c>
      <c r="B129">
        <f t="shared" si="2"/>
        <v>9.992222222222221</v>
      </c>
      <c r="C129">
        <f t="shared" si="3"/>
        <v>2.1716666666666664</v>
      </c>
    </row>
    <row r="130" spans="1:3" x14ac:dyDescent="0.2">
      <c r="A130" s="21" t="s">
        <v>2261</v>
      </c>
      <c r="B130">
        <f t="shared" si="2"/>
        <v>9.9935277777777767</v>
      </c>
      <c r="C130">
        <f t="shared" si="3"/>
        <v>2.6058333333333334</v>
      </c>
    </row>
    <row r="131" spans="1:3" x14ac:dyDescent="0.2">
      <c r="A131" s="21" t="s">
        <v>2262</v>
      </c>
      <c r="B131">
        <f t="shared" si="2"/>
        <v>9.9941944444444442</v>
      </c>
      <c r="C131">
        <f t="shared" si="3"/>
        <v>2.5122222222222224</v>
      </c>
    </row>
    <row r="132" spans="1:3" x14ac:dyDescent="0.2">
      <c r="A132" s="21" t="s">
        <v>2263</v>
      </c>
      <c r="B132">
        <f t="shared" si="2"/>
        <v>9.9945555555555554</v>
      </c>
      <c r="C132">
        <f t="shared" si="3"/>
        <v>2.5480555555555555</v>
      </c>
    </row>
    <row r="133" spans="1:3" x14ac:dyDescent="0.2">
      <c r="A133" s="21" t="s">
        <v>2264</v>
      </c>
      <c r="B133">
        <f t="shared" si="2"/>
        <v>9.9944444444444436</v>
      </c>
      <c r="C133">
        <f t="shared" si="3"/>
        <v>2.8366666666666669</v>
      </c>
    </row>
    <row r="134" spans="1:3" x14ac:dyDescent="0.2">
      <c r="A134" s="21" t="s">
        <v>2265</v>
      </c>
      <c r="B134">
        <f t="shared" si="2"/>
        <v>9.9951944444444436</v>
      </c>
      <c r="C134">
        <f t="shared" si="3"/>
        <v>2.4747222222222223</v>
      </c>
    </row>
    <row r="135" spans="1:3" x14ac:dyDescent="0.2">
      <c r="A135" s="21" t="s">
        <v>2266</v>
      </c>
      <c r="B135">
        <f t="shared" si="2"/>
        <v>9.9953055555555554</v>
      </c>
      <c r="C135">
        <f t="shared" si="3"/>
        <v>2.471111111111111</v>
      </c>
    </row>
    <row r="136" spans="1:3" x14ac:dyDescent="0.2">
      <c r="A136" s="21" t="s">
        <v>2267</v>
      </c>
      <c r="B136">
        <f t="shared" si="2"/>
        <v>9.9974999999999987</v>
      </c>
      <c r="C136">
        <f t="shared" si="3"/>
        <v>2.21</v>
      </c>
    </row>
    <row r="137" spans="1:3" x14ac:dyDescent="0.2">
      <c r="A137" s="21" t="s">
        <v>2268</v>
      </c>
      <c r="B137">
        <f t="shared" si="2"/>
        <v>9.9999166666666657</v>
      </c>
      <c r="C137">
        <f t="shared" si="3"/>
        <v>2.063333333333333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17124-76D0-7141-B43B-9234C48820EB}">
  <dimension ref="A1:E47"/>
  <sheetViews>
    <sheetView topLeftCell="A9" workbookViewId="0">
      <selection activeCell="F26" sqref="F26"/>
    </sheetView>
  </sheetViews>
  <sheetFormatPr baseColWidth="10" defaultRowHeight="16" x14ac:dyDescent="0.2"/>
  <cols>
    <col min="1" max="1" width="14" bestFit="1" customWidth="1"/>
    <col min="2" max="2" width="8.6640625" style="1" bestFit="1" customWidth="1"/>
    <col min="3" max="3" width="12.6640625" customWidth="1"/>
    <col min="4" max="4" width="10.83203125" style="1"/>
    <col min="5" max="5" width="27.33203125" style="1" customWidth="1"/>
    <col min="6" max="9" width="14.1640625" bestFit="1" customWidth="1"/>
    <col min="10" max="10" width="13.1640625" bestFit="1" customWidth="1"/>
  </cols>
  <sheetData>
    <row r="1" spans="1:5" x14ac:dyDescent="0.2">
      <c r="A1" t="s">
        <v>7</v>
      </c>
      <c r="B1" s="1" t="s">
        <v>8</v>
      </c>
      <c r="C1">
        <v>1</v>
      </c>
      <c r="D1" s="1" t="s">
        <v>9</v>
      </c>
      <c r="E1" s="1" t="s">
        <v>10</v>
      </c>
    </row>
    <row r="2" spans="1:5" x14ac:dyDescent="0.2">
      <c r="A2" t="s">
        <v>7</v>
      </c>
      <c r="B2" s="1" t="s">
        <v>11</v>
      </c>
      <c r="C2">
        <v>1</v>
      </c>
      <c r="D2" s="1" t="s">
        <v>12</v>
      </c>
      <c r="E2" s="1" t="s">
        <v>13</v>
      </c>
    </row>
    <row r="3" spans="1:5" x14ac:dyDescent="0.2">
      <c r="A3" t="s">
        <v>7</v>
      </c>
      <c r="B3" s="1" t="s">
        <v>14</v>
      </c>
      <c r="C3">
        <v>1</v>
      </c>
      <c r="D3" s="1" t="s">
        <v>15</v>
      </c>
      <c r="E3" s="1" t="s">
        <v>16</v>
      </c>
    </row>
    <row r="4" spans="1:5" x14ac:dyDescent="0.2">
      <c r="A4" t="s">
        <v>17</v>
      </c>
      <c r="B4" s="1" t="s">
        <v>18</v>
      </c>
      <c r="C4">
        <v>1</v>
      </c>
      <c r="D4" s="1" t="s">
        <v>19</v>
      </c>
      <c r="E4" s="1" t="s">
        <v>20</v>
      </c>
    </row>
    <row r="5" spans="1:5" x14ac:dyDescent="0.2">
      <c r="A5" t="s">
        <v>17</v>
      </c>
      <c r="B5" s="1" t="s">
        <v>21</v>
      </c>
      <c r="C5">
        <v>1</v>
      </c>
      <c r="D5" s="1" t="s">
        <v>22</v>
      </c>
      <c r="E5" s="1" t="s">
        <v>23</v>
      </c>
    </row>
    <row r="6" spans="1:5" x14ac:dyDescent="0.2">
      <c r="A6" t="s">
        <v>24</v>
      </c>
      <c r="B6" s="1" t="s">
        <v>25</v>
      </c>
      <c r="C6">
        <v>1</v>
      </c>
      <c r="D6" s="1" t="s">
        <v>26</v>
      </c>
      <c r="E6" s="1" t="s">
        <v>27</v>
      </c>
    </row>
    <row r="7" spans="1:5" x14ac:dyDescent="0.2">
      <c r="A7" t="s">
        <v>24</v>
      </c>
      <c r="B7" s="1" t="s">
        <v>28</v>
      </c>
      <c r="C7">
        <v>1</v>
      </c>
      <c r="D7" s="1" t="s">
        <v>29</v>
      </c>
      <c r="E7" s="1" t="s">
        <v>30</v>
      </c>
    </row>
    <row r="8" spans="1:5" x14ac:dyDescent="0.2">
      <c r="A8" t="s">
        <v>31</v>
      </c>
      <c r="B8" s="1" t="s">
        <v>32</v>
      </c>
      <c r="C8">
        <v>1</v>
      </c>
      <c r="D8" s="1" t="s">
        <v>33</v>
      </c>
      <c r="E8" s="1" t="s">
        <v>34</v>
      </c>
    </row>
    <row r="9" spans="1:5" x14ac:dyDescent="0.2">
      <c r="A9" t="s">
        <v>31</v>
      </c>
      <c r="B9" s="1" t="s">
        <v>35</v>
      </c>
      <c r="C9">
        <v>1</v>
      </c>
      <c r="D9" s="1" t="s">
        <v>36</v>
      </c>
      <c r="E9" s="1" t="s">
        <v>37</v>
      </c>
    </row>
    <row r="10" spans="1:5" x14ac:dyDescent="0.2">
      <c r="A10" t="s">
        <v>38</v>
      </c>
      <c r="B10" s="1" t="s">
        <v>39</v>
      </c>
      <c r="C10">
        <v>1</v>
      </c>
      <c r="D10" s="1" t="s">
        <v>40</v>
      </c>
      <c r="E10" s="1" t="s">
        <v>41</v>
      </c>
    </row>
    <row r="11" spans="1:5" x14ac:dyDescent="0.2">
      <c r="A11" t="s">
        <v>38</v>
      </c>
      <c r="B11" s="1" t="s">
        <v>42</v>
      </c>
      <c r="C11">
        <v>1</v>
      </c>
      <c r="D11" s="1" t="s">
        <v>43</v>
      </c>
      <c r="E11" s="1" t="s">
        <v>44</v>
      </c>
    </row>
    <row r="12" spans="1:5" x14ac:dyDescent="0.2">
      <c r="A12" t="s">
        <v>45</v>
      </c>
      <c r="B12" s="1" t="s">
        <v>46</v>
      </c>
      <c r="C12">
        <v>0</v>
      </c>
      <c r="D12" s="1" t="s">
        <v>47</v>
      </c>
      <c r="E12" s="1" t="s">
        <v>47</v>
      </c>
    </row>
    <row r="13" spans="1:5" x14ac:dyDescent="0.2">
      <c r="A13" t="s">
        <v>45</v>
      </c>
      <c r="B13" s="1" t="s">
        <v>48</v>
      </c>
      <c r="C13">
        <v>0</v>
      </c>
      <c r="D13" s="1" t="s">
        <v>49</v>
      </c>
      <c r="E13" s="1" t="s">
        <v>49</v>
      </c>
    </row>
    <row r="14" spans="1:5" x14ac:dyDescent="0.2">
      <c r="A14" t="s">
        <v>45</v>
      </c>
      <c r="B14" s="1" t="s">
        <v>50</v>
      </c>
      <c r="C14">
        <v>0</v>
      </c>
      <c r="D14" s="1" t="s">
        <v>51</v>
      </c>
      <c r="E14" s="1" t="s">
        <v>51</v>
      </c>
    </row>
    <row r="15" spans="1:5" x14ac:dyDescent="0.2">
      <c r="A15" t="s">
        <v>45</v>
      </c>
      <c r="B15" s="1" t="s">
        <v>52</v>
      </c>
      <c r="C15">
        <v>0</v>
      </c>
      <c r="D15" s="1" t="s">
        <v>53</v>
      </c>
      <c r="E15" s="1" t="s">
        <v>53</v>
      </c>
    </row>
    <row r="16" spans="1:5" x14ac:dyDescent="0.2">
      <c r="A16" t="s">
        <v>54</v>
      </c>
      <c r="B16" s="1" t="s">
        <v>55</v>
      </c>
      <c r="C16">
        <v>1</v>
      </c>
      <c r="D16" s="1" t="s">
        <v>56</v>
      </c>
      <c r="E16" s="1" t="s">
        <v>57</v>
      </c>
    </row>
    <row r="17" spans="1:5" x14ac:dyDescent="0.2">
      <c r="A17" t="s">
        <v>54</v>
      </c>
      <c r="B17" s="1" t="s">
        <v>58</v>
      </c>
      <c r="C17">
        <v>1</v>
      </c>
      <c r="D17" s="1" t="s">
        <v>59</v>
      </c>
      <c r="E17" s="1" t="s">
        <v>60</v>
      </c>
    </row>
    <row r="18" spans="1:5" x14ac:dyDescent="0.2">
      <c r="A18" t="s">
        <v>54</v>
      </c>
      <c r="B18" s="1" t="s">
        <v>61</v>
      </c>
      <c r="C18">
        <v>1</v>
      </c>
      <c r="D18" s="1" t="s">
        <v>62</v>
      </c>
      <c r="E18" s="1" t="s">
        <v>63</v>
      </c>
    </row>
    <row r="19" spans="1:5" x14ac:dyDescent="0.2">
      <c r="A19" t="s">
        <v>54</v>
      </c>
      <c r="B19" s="1" t="s">
        <v>64</v>
      </c>
      <c r="C19">
        <v>1</v>
      </c>
      <c r="D19" s="1" t="s">
        <v>65</v>
      </c>
      <c r="E19" s="1" t="s">
        <v>66</v>
      </c>
    </row>
    <row r="20" spans="1:5" x14ac:dyDescent="0.2">
      <c r="A20" t="s">
        <v>54</v>
      </c>
      <c r="B20" s="1" t="s">
        <v>67</v>
      </c>
      <c r="C20">
        <v>1</v>
      </c>
      <c r="D20" s="1" t="s">
        <v>68</v>
      </c>
      <c r="E20" s="1" t="s">
        <v>69</v>
      </c>
    </row>
    <row r="21" spans="1:5" x14ac:dyDescent="0.2">
      <c r="A21" t="s">
        <v>70</v>
      </c>
      <c r="B21" s="1" t="s">
        <v>71</v>
      </c>
      <c r="C21">
        <v>1</v>
      </c>
      <c r="D21" s="1" t="s">
        <v>72</v>
      </c>
      <c r="E21" s="1" t="s">
        <v>73</v>
      </c>
    </row>
    <row r="22" spans="1:5" x14ac:dyDescent="0.2">
      <c r="A22" t="s">
        <v>70</v>
      </c>
      <c r="B22" s="1" t="s">
        <v>74</v>
      </c>
      <c r="C22">
        <v>1</v>
      </c>
      <c r="D22" s="1" t="s">
        <v>75</v>
      </c>
      <c r="E22" s="1" t="s">
        <v>76</v>
      </c>
    </row>
    <row r="23" spans="1:5" x14ac:dyDescent="0.2">
      <c r="A23" t="s">
        <v>77</v>
      </c>
      <c r="B23" s="1" t="s">
        <v>78</v>
      </c>
      <c r="C23">
        <v>1</v>
      </c>
      <c r="D23" s="1" t="s">
        <v>79</v>
      </c>
      <c r="E23" s="1" t="s">
        <v>80</v>
      </c>
    </row>
    <row r="24" spans="1:5" x14ac:dyDescent="0.2">
      <c r="A24" t="s">
        <v>77</v>
      </c>
      <c r="B24" s="1" t="s">
        <v>81</v>
      </c>
      <c r="C24">
        <v>1</v>
      </c>
      <c r="D24" s="1" t="s">
        <v>82</v>
      </c>
      <c r="E24" s="1" t="s">
        <v>83</v>
      </c>
    </row>
    <row r="25" spans="1:5" x14ac:dyDescent="0.2">
      <c r="A25" t="s">
        <v>77</v>
      </c>
      <c r="B25" s="1" t="s">
        <v>84</v>
      </c>
      <c r="C25">
        <v>1</v>
      </c>
      <c r="D25" s="1" t="s">
        <v>85</v>
      </c>
      <c r="E25" s="1" t="s">
        <v>86</v>
      </c>
    </row>
    <row r="26" spans="1:5" x14ac:dyDescent="0.2">
      <c r="A26" t="s">
        <v>87</v>
      </c>
      <c r="B26" s="1" t="s">
        <v>88</v>
      </c>
      <c r="C26">
        <v>1</v>
      </c>
      <c r="D26" s="1" t="s">
        <v>89</v>
      </c>
      <c r="E26" s="1" t="s">
        <v>90</v>
      </c>
    </row>
    <row r="27" spans="1:5" x14ac:dyDescent="0.2">
      <c r="A27" t="s">
        <v>87</v>
      </c>
      <c r="B27" s="1" t="s">
        <v>91</v>
      </c>
      <c r="C27">
        <v>1</v>
      </c>
      <c r="D27" s="1" t="s">
        <v>92</v>
      </c>
      <c r="E27" s="1" t="s">
        <v>93</v>
      </c>
    </row>
    <row r="28" spans="1:5" x14ac:dyDescent="0.2">
      <c r="A28" t="s">
        <v>87</v>
      </c>
      <c r="B28" s="1" t="s">
        <v>94</v>
      </c>
      <c r="C28">
        <v>1</v>
      </c>
      <c r="D28" s="1" t="s">
        <v>95</v>
      </c>
      <c r="E28" s="1" t="s">
        <v>96</v>
      </c>
    </row>
    <row r="29" spans="1:5" x14ac:dyDescent="0.2">
      <c r="A29" t="s">
        <v>97</v>
      </c>
      <c r="B29" s="1" t="s">
        <v>98</v>
      </c>
      <c r="C29">
        <v>1</v>
      </c>
      <c r="D29" s="1" t="s">
        <v>99</v>
      </c>
      <c r="E29" s="1" t="s">
        <v>100</v>
      </c>
    </row>
    <row r="30" spans="1:5" x14ac:dyDescent="0.2">
      <c r="A30" t="s">
        <v>97</v>
      </c>
      <c r="B30" s="1" t="s">
        <v>101</v>
      </c>
      <c r="C30">
        <v>1</v>
      </c>
      <c r="D30" s="1" t="s">
        <v>102</v>
      </c>
      <c r="E30" s="1" t="s">
        <v>103</v>
      </c>
    </row>
    <row r="31" spans="1:5" x14ac:dyDescent="0.2">
      <c r="A31" t="s">
        <v>97</v>
      </c>
      <c r="B31" s="1" t="s">
        <v>104</v>
      </c>
      <c r="C31">
        <v>1</v>
      </c>
      <c r="D31" s="1" t="s">
        <v>105</v>
      </c>
      <c r="E31" s="1" t="s">
        <v>106</v>
      </c>
    </row>
    <row r="32" spans="1:5" x14ac:dyDescent="0.2">
      <c r="A32" t="s">
        <v>107</v>
      </c>
      <c r="B32" s="1" t="s">
        <v>108</v>
      </c>
      <c r="C32">
        <v>1</v>
      </c>
      <c r="D32" s="1" t="s">
        <v>109</v>
      </c>
      <c r="E32" s="1" t="s">
        <v>110</v>
      </c>
    </row>
    <row r="33" spans="1:5" x14ac:dyDescent="0.2">
      <c r="A33" t="s">
        <v>107</v>
      </c>
      <c r="B33" s="1" t="s">
        <v>111</v>
      </c>
      <c r="C33">
        <v>1</v>
      </c>
      <c r="D33" s="1" t="s">
        <v>112</v>
      </c>
      <c r="E33" s="1" t="s">
        <v>113</v>
      </c>
    </row>
    <row r="34" spans="1:5" x14ac:dyDescent="0.2">
      <c r="A34" t="s">
        <v>114</v>
      </c>
      <c r="B34" s="1" t="s">
        <v>115</v>
      </c>
      <c r="C34">
        <v>1</v>
      </c>
      <c r="D34" s="1" t="s">
        <v>116</v>
      </c>
      <c r="E34" s="1" t="s">
        <v>117</v>
      </c>
    </row>
    <row r="35" spans="1:5" x14ac:dyDescent="0.2">
      <c r="A35" t="s">
        <v>114</v>
      </c>
      <c r="B35" s="1" t="s">
        <v>118</v>
      </c>
      <c r="C35">
        <v>1</v>
      </c>
      <c r="D35" s="1" t="s">
        <v>119</v>
      </c>
      <c r="E35" s="1" t="s">
        <v>120</v>
      </c>
    </row>
    <row r="36" spans="1:5" x14ac:dyDescent="0.2">
      <c r="A36" t="s">
        <v>121</v>
      </c>
      <c r="B36" s="1" t="s">
        <v>122</v>
      </c>
      <c r="C36">
        <v>1</v>
      </c>
      <c r="D36" s="1" t="s">
        <v>123</v>
      </c>
      <c r="E36" s="1" t="s">
        <v>124</v>
      </c>
    </row>
    <row r="37" spans="1:5" x14ac:dyDescent="0.2">
      <c r="A37" t="s">
        <v>121</v>
      </c>
      <c r="B37" s="1" t="s">
        <v>125</v>
      </c>
      <c r="C37">
        <v>1</v>
      </c>
      <c r="D37" s="1" t="s">
        <v>126</v>
      </c>
      <c r="E37" s="1" t="s">
        <v>127</v>
      </c>
    </row>
    <row r="38" spans="1:5" x14ac:dyDescent="0.2">
      <c r="A38" t="s">
        <v>121</v>
      </c>
      <c r="B38" s="1" t="s">
        <v>128</v>
      </c>
      <c r="C38">
        <v>1</v>
      </c>
      <c r="D38" s="1" t="s">
        <v>129</v>
      </c>
      <c r="E38" s="1" t="s">
        <v>130</v>
      </c>
    </row>
    <row r="39" spans="1:5" x14ac:dyDescent="0.2">
      <c r="A39" t="s">
        <v>131</v>
      </c>
      <c r="B39" s="1" t="s">
        <v>132</v>
      </c>
      <c r="C39">
        <v>1</v>
      </c>
      <c r="D39" s="1" t="s">
        <v>133</v>
      </c>
      <c r="E39" s="1" t="s">
        <v>134</v>
      </c>
    </row>
    <row r="40" spans="1:5" x14ac:dyDescent="0.2">
      <c r="A40" t="s">
        <v>131</v>
      </c>
      <c r="B40" s="1" t="s">
        <v>135</v>
      </c>
      <c r="C40">
        <v>1</v>
      </c>
      <c r="D40" s="1" t="s">
        <v>136</v>
      </c>
      <c r="E40" s="1" t="s">
        <v>137</v>
      </c>
    </row>
    <row r="41" spans="1:5" x14ac:dyDescent="0.2">
      <c r="A41" t="s">
        <v>131</v>
      </c>
      <c r="B41" s="1" t="s">
        <v>138</v>
      </c>
      <c r="C41">
        <v>1</v>
      </c>
      <c r="D41" s="1" t="s">
        <v>139</v>
      </c>
      <c r="E41" s="1" t="s">
        <v>140</v>
      </c>
    </row>
    <row r="42" spans="1:5" x14ac:dyDescent="0.2">
      <c r="A42" t="s">
        <v>131</v>
      </c>
      <c r="B42" s="1" t="s">
        <v>141</v>
      </c>
      <c r="C42">
        <v>1</v>
      </c>
      <c r="D42" s="1" t="s">
        <v>142</v>
      </c>
      <c r="E42" s="1" t="s">
        <v>143</v>
      </c>
    </row>
    <row r="43" spans="1:5" x14ac:dyDescent="0.2">
      <c r="A43" t="s">
        <v>131</v>
      </c>
      <c r="B43" s="1" t="s">
        <v>144</v>
      </c>
      <c r="C43">
        <v>1</v>
      </c>
      <c r="D43" s="1" t="s">
        <v>145</v>
      </c>
      <c r="E43" s="1" t="s">
        <v>146</v>
      </c>
    </row>
    <row r="44" spans="1:5" x14ac:dyDescent="0.2">
      <c r="A44" t="s">
        <v>147</v>
      </c>
      <c r="B44" s="1" t="s">
        <v>148</v>
      </c>
      <c r="C44">
        <v>1</v>
      </c>
      <c r="D44" s="1" t="s">
        <v>149</v>
      </c>
      <c r="E44" s="1" t="s">
        <v>150</v>
      </c>
    </row>
    <row r="45" spans="1:5" x14ac:dyDescent="0.2">
      <c r="A45" t="s">
        <v>147</v>
      </c>
      <c r="B45" s="1" t="s">
        <v>151</v>
      </c>
      <c r="C45">
        <v>1</v>
      </c>
      <c r="D45" s="1" t="s">
        <v>152</v>
      </c>
      <c r="E45" s="1" t="s">
        <v>153</v>
      </c>
    </row>
    <row r="46" spans="1:5" x14ac:dyDescent="0.2">
      <c r="A46" t="s">
        <v>147</v>
      </c>
      <c r="B46" s="1" t="s">
        <v>154</v>
      </c>
      <c r="C46">
        <v>1</v>
      </c>
      <c r="D46" s="1" t="s">
        <v>155</v>
      </c>
      <c r="E46" s="1" t="s">
        <v>156</v>
      </c>
    </row>
    <row r="47" spans="1:5" x14ac:dyDescent="0.2">
      <c r="A47" t="s">
        <v>147</v>
      </c>
      <c r="B47" s="1" t="s">
        <v>157</v>
      </c>
      <c r="C47">
        <v>1</v>
      </c>
      <c r="D47" s="1" t="s">
        <v>158</v>
      </c>
      <c r="E47" s="1" t="s">
        <v>159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C53C-CD95-F84B-8217-D56E75606B8F}">
  <dimension ref="A1:V52"/>
  <sheetViews>
    <sheetView topLeftCell="A16" workbookViewId="0">
      <selection activeCell="M11" sqref="M11"/>
    </sheetView>
  </sheetViews>
  <sheetFormatPr baseColWidth="10" defaultRowHeight="16" x14ac:dyDescent="0.2"/>
  <cols>
    <col min="1" max="1" width="18.33203125" bestFit="1" customWidth="1"/>
    <col min="3" max="3" width="10.6640625" customWidth="1"/>
    <col min="4" max="4" width="5.6640625" bestFit="1" customWidth="1"/>
    <col min="5" max="5" width="4.6640625" bestFit="1" customWidth="1"/>
    <col min="6" max="6" width="10.1640625" bestFit="1" customWidth="1"/>
    <col min="7" max="7" width="5.5" bestFit="1" customWidth="1"/>
    <col min="8" max="8" width="6.1640625" bestFit="1" customWidth="1"/>
    <col min="9" max="9" width="3" bestFit="1" customWidth="1"/>
    <col min="10" max="10" width="3.83203125" bestFit="1" customWidth="1"/>
    <col min="11" max="11" width="3.33203125" bestFit="1" customWidth="1"/>
    <col min="12" max="12" width="6.1640625" bestFit="1" customWidth="1"/>
    <col min="13" max="13" width="8.33203125" bestFit="1" customWidth="1"/>
    <col min="14" max="14" width="10.6640625" bestFit="1" customWidth="1"/>
  </cols>
  <sheetData>
    <row r="1" spans="1:22" x14ac:dyDescent="0.2">
      <c r="A1" t="s">
        <v>213</v>
      </c>
      <c r="B1" t="s">
        <v>1</v>
      </c>
      <c r="C1" t="s">
        <v>214</v>
      </c>
      <c r="D1" t="s">
        <v>215</v>
      </c>
      <c r="E1" t="s">
        <v>216</v>
      </c>
      <c r="F1" t="s">
        <v>217</v>
      </c>
      <c r="G1" t="s">
        <v>218</v>
      </c>
      <c r="H1" t="s">
        <v>219</v>
      </c>
      <c r="I1" t="s">
        <v>220</v>
      </c>
      <c r="J1" t="s">
        <v>221</v>
      </c>
      <c r="K1" t="s">
        <v>222</v>
      </c>
      <c r="N1" t="s">
        <v>281</v>
      </c>
      <c r="Q1" t="s">
        <v>1</v>
      </c>
      <c r="S1" t="s">
        <v>282</v>
      </c>
      <c r="V1" t="s">
        <v>214</v>
      </c>
    </row>
    <row r="2" spans="1:22" x14ac:dyDescent="0.2">
      <c r="A2" t="s">
        <v>160</v>
      </c>
      <c r="B2">
        <v>1.9587472222222222</v>
      </c>
      <c r="C2">
        <v>-2.4839833333333332</v>
      </c>
      <c r="D2" t="s">
        <v>223</v>
      </c>
      <c r="E2" t="s">
        <v>224</v>
      </c>
      <c r="F2" t="s">
        <v>225</v>
      </c>
      <c r="G2" t="s">
        <v>226</v>
      </c>
      <c r="H2" t="s">
        <v>227</v>
      </c>
      <c r="I2" t="s">
        <v>228</v>
      </c>
      <c r="J2" t="s">
        <v>226</v>
      </c>
      <c r="K2" t="s">
        <v>226</v>
      </c>
      <c r="M2" s="1"/>
      <c r="N2">
        <v>1</v>
      </c>
      <c r="O2">
        <v>57</v>
      </c>
      <c r="P2">
        <v>31.49</v>
      </c>
      <c r="Q2">
        <f>N2 +(O2/60)+(P2/3600)</f>
        <v>1.9587472222222222</v>
      </c>
      <c r="S2">
        <v>-3</v>
      </c>
      <c r="T2">
        <v>30</v>
      </c>
      <c r="U2">
        <v>57.66</v>
      </c>
      <c r="V2">
        <f>S2+(T2/60)+(U2/3600)</f>
        <v>-2.4839833333333332</v>
      </c>
    </row>
    <row r="3" spans="1:22" x14ac:dyDescent="0.2">
      <c r="A3" t="s">
        <v>161</v>
      </c>
      <c r="B3">
        <v>1.9657249999999999</v>
      </c>
      <c r="C3">
        <v>-1.6972333333333334</v>
      </c>
      <c r="D3" t="s">
        <v>229</v>
      </c>
      <c r="E3" t="s">
        <v>224</v>
      </c>
      <c r="F3" t="s">
        <v>230</v>
      </c>
      <c r="G3" t="s">
        <v>226</v>
      </c>
      <c r="H3" t="s">
        <v>227</v>
      </c>
      <c r="I3" t="s">
        <v>226</v>
      </c>
      <c r="J3" t="s">
        <v>226</v>
      </c>
      <c r="K3" t="s">
        <v>228</v>
      </c>
      <c r="N3">
        <v>1</v>
      </c>
      <c r="O3">
        <v>57</v>
      </c>
      <c r="P3">
        <v>56.61</v>
      </c>
      <c r="Q3">
        <f t="shared" ref="Q3:Q52" si="0">N3 +(O3/60)+(P3/3600)</f>
        <v>1.9657249999999999</v>
      </c>
      <c r="S3">
        <v>-2</v>
      </c>
      <c r="T3">
        <v>18</v>
      </c>
      <c r="U3">
        <v>9.9600000000000009</v>
      </c>
      <c r="V3">
        <f t="shared" ref="V3:V52" si="1">S3+(T3/60)+(U3/3600)</f>
        <v>-1.6972333333333334</v>
      </c>
    </row>
    <row r="4" spans="1:22" x14ac:dyDescent="0.2">
      <c r="A4" t="s">
        <v>162</v>
      </c>
      <c r="B4">
        <v>2.0283277777777777</v>
      </c>
      <c r="C4">
        <v>-2.8372083333333333</v>
      </c>
      <c r="D4" t="s">
        <v>231</v>
      </c>
      <c r="E4" t="s">
        <v>224</v>
      </c>
      <c r="F4" t="s">
        <v>230</v>
      </c>
      <c r="G4" t="s">
        <v>226</v>
      </c>
      <c r="H4" t="s">
        <v>232</v>
      </c>
      <c r="I4" t="s">
        <v>228</v>
      </c>
      <c r="J4" t="s">
        <v>226</v>
      </c>
      <c r="K4" t="s">
        <v>226</v>
      </c>
      <c r="N4">
        <v>2</v>
      </c>
      <c r="O4">
        <v>1</v>
      </c>
      <c r="P4">
        <v>41.98</v>
      </c>
      <c r="Q4">
        <f t="shared" si="0"/>
        <v>2.0283277777777777</v>
      </c>
      <c r="S4">
        <v>-3</v>
      </c>
      <c r="T4">
        <v>9</v>
      </c>
      <c r="U4">
        <v>46.05</v>
      </c>
      <c r="V4">
        <f t="shared" si="1"/>
        <v>-2.8372083333333333</v>
      </c>
    </row>
    <row r="5" spans="1:22" x14ac:dyDescent="0.2">
      <c r="A5" t="s">
        <v>163</v>
      </c>
      <c r="B5">
        <v>2.0448305555555555</v>
      </c>
      <c r="C5">
        <v>-5.2302111111111111</v>
      </c>
      <c r="D5" t="s">
        <v>233</v>
      </c>
      <c r="E5" t="s">
        <v>234</v>
      </c>
      <c r="F5" t="s">
        <v>225</v>
      </c>
      <c r="G5" t="s">
        <v>226</v>
      </c>
      <c r="H5" t="s">
        <v>227</v>
      </c>
      <c r="I5" t="s">
        <v>228</v>
      </c>
      <c r="J5" t="s">
        <v>228</v>
      </c>
      <c r="K5" t="s">
        <v>226</v>
      </c>
      <c r="N5">
        <v>2</v>
      </c>
      <c r="O5">
        <v>2</v>
      </c>
      <c r="P5">
        <v>41.39</v>
      </c>
      <c r="Q5">
        <f t="shared" si="0"/>
        <v>2.0448305555555555</v>
      </c>
      <c r="S5">
        <v>-6</v>
      </c>
      <c r="T5">
        <v>46</v>
      </c>
      <c r="U5">
        <v>11.24</v>
      </c>
      <c r="V5">
        <f t="shared" si="1"/>
        <v>-5.2302111111111111</v>
      </c>
    </row>
    <row r="6" spans="1:22" x14ac:dyDescent="0.2">
      <c r="A6" t="s">
        <v>164</v>
      </c>
      <c r="B6">
        <v>2.1463472222222224</v>
      </c>
      <c r="C6">
        <v>-2.5423111111111107</v>
      </c>
      <c r="D6" t="s">
        <v>235</v>
      </c>
      <c r="E6" t="s">
        <v>224</v>
      </c>
      <c r="F6" t="s">
        <v>225</v>
      </c>
      <c r="G6" t="s">
        <v>228</v>
      </c>
      <c r="H6" t="s">
        <v>227</v>
      </c>
      <c r="I6" t="s">
        <v>228</v>
      </c>
      <c r="J6" t="s">
        <v>226</v>
      </c>
      <c r="K6" t="s">
        <v>226</v>
      </c>
      <c r="N6">
        <v>2</v>
      </c>
      <c r="O6">
        <v>8</v>
      </c>
      <c r="P6">
        <v>46.85</v>
      </c>
      <c r="Q6">
        <f t="shared" si="0"/>
        <v>2.1463472222222224</v>
      </c>
      <c r="S6">
        <v>-3</v>
      </c>
      <c r="T6">
        <v>27</v>
      </c>
      <c r="U6">
        <v>27.68</v>
      </c>
      <c r="V6">
        <f t="shared" si="1"/>
        <v>-2.5423111111111107</v>
      </c>
    </row>
    <row r="7" spans="1:22" x14ac:dyDescent="0.2">
      <c r="A7" t="s">
        <v>165</v>
      </c>
      <c r="B7">
        <v>2.3611472222222223</v>
      </c>
      <c r="C7">
        <v>-1.82775</v>
      </c>
      <c r="D7" t="s">
        <v>236</v>
      </c>
      <c r="E7" t="s">
        <v>224</v>
      </c>
      <c r="F7" t="s">
        <v>225</v>
      </c>
      <c r="G7" t="s">
        <v>226</v>
      </c>
      <c r="H7" t="s">
        <v>227</v>
      </c>
      <c r="I7" t="s">
        <v>228</v>
      </c>
      <c r="J7" t="s">
        <v>226</v>
      </c>
      <c r="K7" t="s">
        <v>226</v>
      </c>
      <c r="N7">
        <v>2</v>
      </c>
      <c r="O7">
        <v>21</v>
      </c>
      <c r="P7">
        <v>40.130000000000003</v>
      </c>
      <c r="Q7">
        <f t="shared" si="0"/>
        <v>2.3611472222222223</v>
      </c>
      <c r="S7">
        <v>-2</v>
      </c>
      <c r="T7">
        <v>10</v>
      </c>
      <c r="U7">
        <v>20.100000000000001</v>
      </c>
      <c r="V7">
        <f t="shared" si="1"/>
        <v>-1.82775</v>
      </c>
    </row>
    <row r="8" spans="1:22" x14ac:dyDescent="0.2">
      <c r="A8" t="s">
        <v>166</v>
      </c>
      <c r="B8">
        <v>2.4028805555555555</v>
      </c>
      <c r="C8">
        <v>-2.3985249999999998</v>
      </c>
      <c r="D8" t="s">
        <v>237</v>
      </c>
      <c r="E8" t="s">
        <v>224</v>
      </c>
      <c r="F8" t="s">
        <v>225</v>
      </c>
      <c r="G8" t="s">
        <v>228</v>
      </c>
      <c r="H8" t="s">
        <v>232</v>
      </c>
      <c r="I8" t="s">
        <v>228</v>
      </c>
      <c r="J8" t="s">
        <v>226</v>
      </c>
      <c r="K8" t="s">
        <v>226</v>
      </c>
      <c r="N8">
        <v>2</v>
      </c>
      <c r="O8">
        <v>24</v>
      </c>
      <c r="P8">
        <v>10.37</v>
      </c>
      <c r="Q8">
        <f t="shared" si="0"/>
        <v>2.4028805555555555</v>
      </c>
      <c r="S8">
        <v>-3</v>
      </c>
      <c r="T8">
        <v>36</v>
      </c>
      <c r="U8">
        <v>5.31</v>
      </c>
      <c r="V8">
        <f t="shared" si="1"/>
        <v>-2.3985249999999998</v>
      </c>
    </row>
    <row r="9" spans="1:22" x14ac:dyDescent="0.2">
      <c r="A9" t="s">
        <v>167</v>
      </c>
      <c r="B9">
        <v>2.5381583333333331</v>
      </c>
      <c r="C9">
        <v>-1.7156333333333333</v>
      </c>
      <c r="D9" t="s">
        <v>238</v>
      </c>
      <c r="E9" t="s">
        <v>224</v>
      </c>
      <c r="F9" t="s">
        <v>225</v>
      </c>
      <c r="G9" t="s">
        <v>226</v>
      </c>
      <c r="H9" t="s">
        <v>232</v>
      </c>
      <c r="I9" t="s">
        <v>228</v>
      </c>
      <c r="J9" t="s">
        <v>226</v>
      </c>
      <c r="K9" t="s">
        <v>228</v>
      </c>
      <c r="N9">
        <v>2</v>
      </c>
      <c r="O9">
        <v>32</v>
      </c>
      <c r="P9">
        <v>17.37</v>
      </c>
      <c r="Q9">
        <f t="shared" si="0"/>
        <v>2.5381583333333331</v>
      </c>
      <c r="S9">
        <v>-2</v>
      </c>
      <c r="T9">
        <v>17</v>
      </c>
      <c r="U9">
        <v>3.72</v>
      </c>
      <c r="V9">
        <f t="shared" si="1"/>
        <v>-1.7156333333333333</v>
      </c>
    </row>
    <row r="10" spans="1:22" x14ac:dyDescent="0.2">
      <c r="A10" t="s">
        <v>168</v>
      </c>
      <c r="B10">
        <v>2.59395</v>
      </c>
      <c r="C10">
        <v>-5.4316472222222227</v>
      </c>
      <c r="D10" t="s">
        <v>239</v>
      </c>
      <c r="E10" t="s">
        <v>224</v>
      </c>
      <c r="F10" t="s">
        <v>230</v>
      </c>
      <c r="G10" t="s">
        <v>226</v>
      </c>
      <c r="H10" t="s">
        <v>227</v>
      </c>
      <c r="I10" t="s">
        <v>228</v>
      </c>
      <c r="J10" t="s">
        <v>226</v>
      </c>
      <c r="K10" t="s">
        <v>226</v>
      </c>
      <c r="N10">
        <v>2</v>
      </c>
      <c r="O10">
        <v>35</v>
      </c>
      <c r="P10">
        <v>38.22</v>
      </c>
      <c r="Q10">
        <f t="shared" si="0"/>
        <v>2.59395</v>
      </c>
      <c r="S10">
        <v>-6</v>
      </c>
      <c r="T10">
        <v>34</v>
      </c>
      <c r="U10">
        <v>6.07</v>
      </c>
      <c r="V10">
        <f t="shared" si="1"/>
        <v>-5.4316472222222227</v>
      </c>
    </row>
    <row r="11" spans="1:22" x14ac:dyDescent="0.2">
      <c r="A11" t="s">
        <v>169</v>
      </c>
      <c r="B11">
        <v>2.6103611111111111</v>
      </c>
      <c r="C11">
        <v>-2.4611000000000001</v>
      </c>
      <c r="D11" t="s">
        <v>240</v>
      </c>
      <c r="E11" t="s">
        <v>224</v>
      </c>
      <c r="F11" t="s">
        <v>230</v>
      </c>
      <c r="G11" t="s">
        <v>226</v>
      </c>
      <c r="H11" t="s">
        <v>232</v>
      </c>
      <c r="I11" t="s">
        <v>228</v>
      </c>
      <c r="J11" t="s">
        <v>226</v>
      </c>
      <c r="K11" t="s">
        <v>226</v>
      </c>
      <c r="N11">
        <v>2</v>
      </c>
      <c r="O11">
        <v>36</v>
      </c>
      <c r="P11">
        <v>37.299999999999997</v>
      </c>
      <c r="Q11">
        <f t="shared" si="0"/>
        <v>2.6103611111111111</v>
      </c>
      <c r="S11">
        <v>-3</v>
      </c>
      <c r="T11">
        <v>32</v>
      </c>
      <c r="U11">
        <v>20.04</v>
      </c>
      <c r="V11">
        <f t="shared" si="1"/>
        <v>-2.4611000000000001</v>
      </c>
    </row>
    <row r="12" spans="1:22" x14ac:dyDescent="0.2">
      <c r="A12" t="s">
        <v>170</v>
      </c>
      <c r="B12">
        <v>2.6153527777777779</v>
      </c>
      <c r="C12">
        <v>-1.3844416666666666</v>
      </c>
      <c r="D12" t="s">
        <v>241</v>
      </c>
      <c r="E12" t="s">
        <v>224</v>
      </c>
      <c r="F12" t="s">
        <v>225</v>
      </c>
      <c r="G12" t="s">
        <v>226</v>
      </c>
      <c r="H12" t="s">
        <v>227</v>
      </c>
      <c r="I12" t="s">
        <v>228</v>
      </c>
      <c r="J12" t="s">
        <v>226</v>
      </c>
      <c r="K12" t="s">
        <v>226</v>
      </c>
      <c r="N12">
        <v>2</v>
      </c>
      <c r="O12">
        <v>36</v>
      </c>
      <c r="P12">
        <v>55.27</v>
      </c>
      <c r="Q12">
        <f t="shared" si="0"/>
        <v>2.6153527777777779</v>
      </c>
      <c r="S12">
        <v>-2</v>
      </c>
      <c r="T12">
        <v>36</v>
      </c>
      <c r="U12">
        <v>56.01</v>
      </c>
      <c r="V12">
        <f t="shared" si="1"/>
        <v>-1.3844416666666666</v>
      </c>
    </row>
    <row r="13" spans="1:22" x14ac:dyDescent="0.2">
      <c r="A13" t="s">
        <v>171</v>
      </c>
      <c r="B13">
        <v>2.6382694444444446</v>
      </c>
      <c r="C13">
        <v>-4.234577777777778</v>
      </c>
      <c r="D13" t="s">
        <v>242</v>
      </c>
      <c r="E13" t="s">
        <v>224</v>
      </c>
      <c r="F13" t="s">
        <v>225</v>
      </c>
      <c r="G13" t="s">
        <v>226</v>
      </c>
      <c r="H13" t="s">
        <v>232</v>
      </c>
      <c r="I13" t="s">
        <v>228</v>
      </c>
      <c r="J13" t="s">
        <v>226</v>
      </c>
      <c r="K13" t="s">
        <v>228</v>
      </c>
      <c r="N13">
        <v>2</v>
      </c>
      <c r="O13">
        <v>38</v>
      </c>
      <c r="P13">
        <v>17.77</v>
      </c>
      <c r="Q13">
        <f t="shared" si="0"/>
        <v>2.6382694444444446</v>
      </c>
      <c r="S13">
        <v>-5</v>
      </c>
      <c r="T13">
        <v>45</v>
      </c>
      <c r="U13">
        <v>55.52</v>
      </c>
      <c r="V13">
        <f t="shared" si="1"/>
        <v>-4.234577777777778</v>
      </c>
    </row>
    <row r="14" spans="1:22" x14ac:dyDescent="0.2">
      <c r="A14" t="s">
        <v>172</v>
      </c>
      <c r="B14">
        <v>8.6239388888888886</v>
      </c>
      <c r="C14">
        <v>1.9442944444444445</v>
      </c>
      <c r="D14" t="s">
        <v>243</v>
      </c>
      <c r="E14" t="s">
        <v>224</v>
      </c>
      <c r="F14" t="s">
        <v>230</v>
      </c>
      <c r="G14" t="s">
        <v>226</v>
      </c>
      <c r="H14" t="s">
        <v>227</v>
      </c>
      <c r="I14" t="s">
        <v>228</v>
      </c>
      <c r="J14" t="s">
        <v>226</v>
      </c>
      <c r="K14" t="s">
        <v>226</v>
      </c>
      <c r="N14">
        <v>8</v>
      </c>
      <c r="O14">
        <v>37</v>
      </c>
      <c r="P14">
        <v>26.18</v>
      </c>
      <c r="Q14">
        <f t="shared" si="0"/>
        <v>8.6239388888888886</v>
      </c>
      <c r="S14">
        <v>1</v>
      </c>
      <c r="T14">
        <v>56</v>
      </c>
      <c r="U14">
        <v>39.46</v>
      </c>
      <c r="V14">
        <f t="shared" si="1"/>
        <v>1.9442944444444445</v>
      </c>
    </row>
    <row r="15" spans="1:22" x14ac:dyDescent="0.2">
      <c r="A15" t="s">
        <v>173</v>
      </c>
      <c r="B15">
        <v>8.6619527777777776</v>
      </c>
      <c r="C15">
        <v>0.79466388888888884</v>
      </c>
      <c r="D15" t="s">
        <v>223</v>
      </c>
      <c r="E15" t="s">
        <v>224</v>
      </c>
      <c r="F15" t="s">
        <v>225</v>
      </c>
      <c r="G15" t="s">
        <v>226</v>
      </c>
      <c r="H15" t="s">
        <v>227</v>
      </c>
      <c r="I15" t="s">
        <v>226</v>
      </c>
      <c r="J15" t="s">
        <v>226</v>
      </c>
      <c r="K15" t="s">
        <v>228</v>
      </c>
      <c r="N15">
        <v>8</v>
      </c>
      <c r="O15">
        <v>39</v>
      </c>
      <c r="P15">
        <v>43.03</v>
      </c>
      <c r="Q15">
        <f t="shared" si="0"/>
        <v>8.6619527777777776</v>
      </c>
      <c r="S15">
        <v>0</v>
      </c>
      <c r="T15">
        <v>47</v>
      </c>
      <c r="U15">
        <v>40.79</v>
      </c>
      <c r="V15">
        <f t="shared" si="1"/>
        <v>0.79466388888888884</v>
      </c>
    </row>
    <row r="16" spans="1:22" x14ac:dyDescent="0.2">
      <c r="A16" t="s">
        <v>174</v>
      </c>
      <c r="B16">
        <v>8.9822194444444445</v>
      </c>
      <c r="C16">
        <v>-0.96432777777777778</v>
      </c>
      <c r="D16" t="s">
        <v>244</v>
      </c>
      <c r="E16" t="s">
        <v>245</v>
      </c>
      <c r="F16" t="s">
        <v>225</v>
      </c>
      <c r="G16" t="s">
        <v>226</v>
      </c>
      <c r="H16" t="s">
        <v>232</v>
      </c>
      <c r="I16" t="s">
        <v>228</v>
      </c>
      <c r="J16" t="s">
        <v>228</v>
      </c>
      <c r="K16" t="s">
        <v>228</v>
      </c>
      <c r="N16">
        <v>8</v>
      </c>
      <c r="O16">
        <v>58</v>
      </c>
      <c r="P16">
        <v>55.99</v>
      </c>
      <c r="Q16">
        <f t="shared" si="0"/>
        <v>8.9822194444444445</v>
      </c>
      <c r="S16">
        <v>-1</v>
      </c>
      <c r="T16">
        <v>2</v>
      </c>
      <c r="U16">
        <v>8.42</v>
      </c>
      <c r="V16">
        <f t="shared" si="1"/>
        <v>-0.96432777777777778</v>
      </c>
    </row>
    <row r="17" spans="1:22" x14ac:dyDescent="0.2">
      <c r="A17" t="s">
        <v>175</v>
      </c>
      <c r="B17">
        <v>9.0853750000000009</v>
      </c>
      <c r="C17">
        <v>-0.15832499999999999</v>
      </c>
      <c r="D17" t="s">
        <v>246</v>
      </c>
      <c r="E17" t="s">
        <v>224</v>
      </c>
      <c r="F17" t="s">
        <v>225</v>
      </c>
      <c r="G17" t="s">
        <v>228</v>
      </c>
      <c r="H17" t="s">
        <v>227</v>
      </c>
      <c r="I17" t="s">
        <v>228</v>
      </c>
      <c r="J17" t="s">
        <v>226</v>
      </c>
      <c r="K17" t="s">
        <v>228</v>
      </c>
      <c r="N17">
        <v>9</v>
      </c>
      <c r="O17">
        <v>5</v>
      </c>
      <c r="P17">
        <v>7.35</v>
      </c>
      <c r="Q17">
        <f t="shared" si="0"/>
        <v>9.0853750000000009</v>
      </c>
      <c r="S17">
        <v>0</v>
      </c>
      <c r="T17">
        <v>-10</v>
      </c>
      <c r="U17">
        <v>30.03</v>
      </c>
      <c r="V17">
        <f t="shared" si="1"/>
        <v>-0.15832499999999999</v>
      </c>
    </row>
    <row r="18" spans="1:22" x14ac:dyDescent="0.2">
      <c r="A18" t="s">
        <v>176</v>
      </c>
      <c r="B18">
        <v>9.10365</v>
      </c>
      <c r="C18">
        <v>3.4944388888888889</v>
      </c>
      <c r="D18" t="s">
        <v>247</v>
      </c>
      <c r="E18" t="s">
        <v>224</v>
      </c>
      <c r="F18" t="s">
        <v>225</v>
      </c>
      <c r="G18" t="s">
        <v>226</v>
      </c>
      <c r="H18" t="s">
        <v>227</v>
      </c>
      <c r="I18" t="s">
        <v>226</v>
      </c>
      <c r="J18" t="s">
        <v>226</v>
      </c>
      <c r="K18" t="s">
        <v>228</v>
      </c>
      <c r="N18">
        <v>9</v>
      </c>
      <c r="O18">
        <v>6</v>
      </c>
      <c r="P18">
        <v>13.14</v>
      </c>
      <c r="Q18">
        <f t="shared" si="0"/>
        <v>9.10365</v>
      </c>
      <c r="S18">
        <v>3</v>
      </c>
      <c r="T18">
        <v>29</v>
      </c>
      <c r="U18">
        <v>39.979999999999997</v>
      </c>
      <c r="V18">
        <f t="shared" si="1"/>
        <v>3.4944388888888889</v>
      </c>
    </row>
    <row r="19" spans="1:22" x14ac:dyDescent="0.2">
      <c r="A19" t="s">
        <v>177</v>
      </c>
      <c r="B19">
        <v>9.119361111111111</v>
      </c>
      <c r="C19">
        <v>0.94678333333333331</v>
      </c>
      <c r="D19" t="s">
        <v>248</v>
      </c>
      <c r="E19" t="s">
        <v>224</v>
      </c>
      <c r="F19" t="s">
        <v>225</v>
      </c>
      <c r="G19" t="s">
        <v>228</v>
      </c>
      <c r="H19" t="s">
        <v>227</v>
      </c>
      <c r="I19" t="s">
        <v>228</v>
      </c>
      <c r="J19" t="s">
        <v>226</v>
      </c>
      <c r="K19" t="s">
        <v>228</v>
      </c>
      <c r="N19">
        <v>9</v>
      </c>
      <c r="O19">
        <v>7</v>
      </c>
      <c r="P19">
        <v>9.6999999999999993</v>
      </c>
      <c r="Q19">
        <f t="shared" si="0"/>
        <v>9.119361111111111</v>
      </c>
      <c r="S19">
        <v>0</v>
      </c>
      <c r="T19">
        <v>56</v>
      </c>
      <c r="U19">
        <v>48.42</v>
      </c>
      <c r="V19">
        <f t="shared" si="1"/>
        <v>0.94678333333333331</v>
      </c>
    </row>
    <row r="20" spans="1:22" x14ac:dyDescent="0.2">
      <c r="A20" t="s">
        <v>178</v>
      </c>
      <c r="B20">
        <v>9.3179444444444446</v>
      </c>
      <c r="C20">
        <v>3.6107361111111111</v>
      </c>
      <c r="D20" t="s">
        <v>249</v>
      </c>
      <c r="E20" t="s">
        <v>224</v>
      </c>
      <c r="F20" t="s">
        <v>230</v>
      </c>
      <c r="G20" t="s">
        <v>226</v>
      </c>
      <c r="H20" t="s">
        <v>232</v>
      </c>
      <c r="I20" t="s">
        <v>228</v>
      </c>
      <c r="J20" t="s">
        <v>226</v>
      </c>
      <c r="K20" t="s">
        <v>226</v>
      </c>
      <c r="N20">
        <v>9</v>
      </c>
      <c r="O20">
        <v>19</v>
      </c>
      <c r="P20">
        <v>4.5999999999999996</v>
      </c>
      <c r="Q20">
        <f t="shared" si="0"/>
        <v>9.3179444444444446</v>
      </c>
      <c r="S20">
        <v>3</v>
      </c>
      <c r="T20">
        <v>36</v>
      </c>
      <c r="U20">
        <v>38.65</v>
      </c>
      <c r="V20">
        <f t="shared" si="1"/>
        <v>3.6107361111111111</v>
      </c>
    </row>
    <row r="21" spans="1:22" x14ac:dyDescent="0.2">
      <c r="A21" t="s">
        <v>179</v>
      </c>
      <c r="B21">
        <v>11.870608333333333</v>
      </c>
      <c r="C21">
        <v>0.52402500000000007</v>
      </c>
      <c r="D21" t="s">
        <v>250</v>
      </c>
      <c r="E21" t="s">
        <v>224</v>
      </c>
      <c r="F21" t="s">
        <v>225</v>
      </c>
      <c r="G21" t="s">
        <v>226</v>
      </c>
      <c r="H21" t="s">
        <v>227</v>
      </c>
      <c r="I21" t="s">
        <v>226</v>
      </c>
      <c r="J21" t="s">
        <v>228</v>
      </c>
      <c r="K21" t="s">
        <v>226</v>
      </c>
      <c r="N21">
        <v>11</v>
      </c>
      <c r="O21">
        <v>52</v>
      </c>
      <c r="P21">
        <v>14.19</v>
      </c>
      <c r="Q21">
        <f t="shared" si="0"/>
        <v>11.870608333333333</v>
      </c>
      <c r="S21">
        <v>0</v>
      </c>
      <c r="T21">
        <v>31</v>
      </c>
      <c r="U21">
        <v>26.49</v>
      </c>
      <c r="V21">
        <f t="shared" si="1"/>
        <v>0.52402500000000007</v>
      </c>
    </row>
    <row r="22" spans="1:22" x14ac:dyDescent="0.2">
      <c r="A22" t="s">
        <v>180</v>
      </c>
      <c r="B22">
        <v>11.948063888888889</v>
      </c>
      <c r="C22">
        <v>-0.63652500000000001</v>
      </c>
      <c r="D22" t="s">
        <v>238</v>
      </c>
      <c r="E22" t="s">
        <v>224</v>
      </c>
      <c r="F22" t="s">
        <v>225</v>
      </c>
      <c r="G22" t="s">
        <v>228</v>
      </c>
      <c r="H22" t="s">
        <v>227</v>
      </c>
      <c r="I22" t="s">
        <v>228</v>
      </c>
      <c r="J22" t="s">
        <v>226</v>
      </c>
      <c r="K22" t="s">
        <v>226</v>
      </c>
      <c r="N22">
        <v>11</v>
      </c>
      <c r="O22">
        <v>56</v>
      </c>
      <c r="P22">
        <v>53.03</v>
      </c>
      <c r="Q22">
        <f t="shared" si="0"/>
        <v>11.948063888888889</v>
      </c>
      <c r="S22">
        <v>0</v>
      </c>
      <c r="T22">
        <v>-39</v>
      </c>
      <c r="U22">
        <v>48.51</v>
      </c>
      <c r="V22">
        <f t="shared" si="1"/>
        <v>-0.63652500000000001</v>
      </c>
    </row>
    <row r="23" spans="1:22" x14ac:dyDescent="0.2">
      <c r="A23" t="s">
        <v>181</v>
      </c>
      <c r="B23">
        <v>12.106624999999999</v>
      </c>
      <c r="C23">
        <v>0.25198611111111113</v>
      </c>
      <c r="D23" t="s">
        <v>251</v>
      </c>
      <c r="E23" t="s">
        <v>252</v>
      </c>
      <c r="F23" t="s">
        <v>225</v>
      </c>
      <c r="G23" t="s">
        <v>226</v>
      </c>
      <c r="H23" t="s">
        <v>227</v>
      </c>
      <c r="I23" t="s">
        <v>226</v>
      </c>
      <c r="J23" t="s">
        <v>228</v>
      </c>
      <c r="K23" t="s">
        <v>226</v>
      </c>
      <c r="N23">
        <v>12</v>
      </c>
      <c r="O23">
        <v>6</v>
      </c>
      <c r="P23">
        <v>23.85</v>
      </c>
      <c r="Q23">
        <f t="shared" si="0"/>
        <v>12.106624999999999</v>
      </c>
      <c r="S23">
        <v>0</v>
      </c>
      <c r="T23">
        <v>15</v>
      </c>
      <c r="U23">
        <v>7.15</v>
      </c>
      <c r="V23">
        <f t="shared" si="1"/>
        <v>0.25198611111111113</v>
      </c>
    </row>
    <row r="24" spans="1:22" x14ac:dyDescent="0.2">
      <c r="A24" t="s">
        <v>182</v>
      </c>
      <c r="B24">
        <v>12.181247222222222</v>
      </c>
      <c r="C24">
        <v>-0.68189722222222227</v>
      </c>
      <c r="D24" t="s">
        <v>253</v>
      </c>
      <c r="E24" t="s">
        <v>224</v>
      </c>
      <c r="F24" t="s">
        <v>225</v>
      </c>
      <c r="G24" t="s">
        <v>226</v>
      </c>
      <c r="H24" t="s">
        <v>232</v>
      </c>
      <c r="I24" t="s">
        <v>228</v>
      </c>
      <c r="J24" t="s">
        <v>226</v>
      </c>
      <c r="K24" t="s">
        <v>228</v>
      </c>
      <c r="N24">
        <v>12</v>
      </c>
      <c r="O24">
        <v>10</v>
      </c>
      <c r="P24">
        <v>52.49</v>
      </c>
      <c r="Q24">
        <f t="shared" si="0"/>
        <v>12.181247222222222</v>
      </c>
      <c r="S24">
        <v>-1</v>
      </c>
      <c r="T24">
        <v>19</v>
      </c>
      <c r="U24">
        <v>5.17</v>
      </c>
      <c r="V24">
        <f t="shared" si="1"/>
        <v>-0.68189722222222227</v>
      </c>
    </row>
    <row r="25" spans="1:22" x14ac:dyDescent="0.2">
      <c r="A25" t="s">
        <v>183</v>
      </c>
      <c r="B25">
        <v>14.158252777777777</v>
      </c>
      <c r="C25">
        <v>-0.76368888888888886</v>
      </c>
      <c r="D25" t="s">
        <v>254</v>
      </c>
      <c r="E25" t="s">
        <v>224</v>
      </c>
      <c r="F25" t="s">
        <v>225</v>
      </c>
      <c r="G25" t="s">
        <v>226</v>
      </c>
      <c r="H25" t="s">
        <v>232</v>
      </c>
      <c r="I25" t="s">
        <v>228</v>
      </c>
      <c r="J25" t="s">
        <v>226</v>
      </c>
      <c r="K25" t="s">
        <v>228</v>
      </c>
      <c r="N25">
        <v>14</v>
      </c>
      <c r="O25">
        <v>9</v>
      </c>
      <c r="P25">
        <v>29.71</v>
      </c>
      <c r="Q25">
        <f t="shared" si="0"/>
        <v>14.158252777777777</v>
      </c>
      <c r="S25">
        <v>-1</v>
      </c>
      <c r="T25">
        <v>14</v>
      </c>
      <c r="U25">
        <v>10.72</v>
      </c>
      <c r="V25">
        <f t="shared" si="1"/>
        <v>-0.76368888888888886</v>
      </c>
    </row>
    <row r="26" spans="1:22" x14ac:dyDescent="0.2">
      <c r="A26" t="s">
        <v>184</v>
      </c>
      <c r="B26">
        <v>14.216686111111111</v>
      </c>
      <c r="C26">
        <v>-0.56440000000000001</v>
      </c>
      <c r="D26" t="s">
        <v>255</v>
      </c>
      <c r="E26" t="s">
        <v>224</v>
      </c>
      <c r="F26" t="s">
        <v>225</v>
      </c>
      <c r="G26" t="s">
        <v>226</v>
      </c>
      <c r="H26" t="s">
        <v>232</v>
      </c>
      <c r="I26" t="s">
        <v>228</v>
      </c>
      <c r="J26" t="s">
        <v>226</v>
      </c>
      <c r="K26" t="s">
        <v>228</v>
      </c>
      <c r="N26">
        <v>14</v>
      </c>
      <c r="O26">
        <v>13</v>
      </c>
      <c r="P26">
        <v>7.0000000000000007E-2</v>
      </c>
      <c r="Q26">
        <f t="shared" si="0"/>
        <v>14.216686111111111</v>
      </c>
      <c r="S26">
        <v>-1</v>
      </c>
      <c r="T26">
        <v>26</v>
      </c>
      <c r="U26">
        <v>8.16</v>
      </c>
      <c r="V26">
        <f t="shared" si="1"/>
        <v>-0.56440000000000001</v>
      </c>
    </row>
    <row r="27" spans="1:22" x14ac:dyDescent="0.2">
      <c r="A27" t="s">
        <v>185</v>
      </c>
      <c r="B27">
        <v>14.276508333333334</v>
      </c>
      <c r="C27">
        <v>1.0246972222222221</v>
      </c>
      <c r="D27" t="s">
        <v>253</v>
      </c>
      <c r="E27" t="s">
        <v>224</v>
      </c>
      <c r="F27" t="s">
        <v>225</v>
      </c>
      <c r="G27" t="s">
        <v>226</v>
      </c>
      <c r="H27" t="s">
        <v>227</v>
      </c>
      <c r="I27" t="s">
        <v>228</v>
      </c>
      <c r="J27" t="s">
        <v>226</v>
      </c>
      <c r="K27" t="s">
        <v>226</v>
      </c>
      <c r="N27">
        <v>14</v>
      </c>
      <c r="O27">
        <v>16</v>
      </c>
      <c r="P27">
        <v>35.43</v>
      </c>
      <c r="Q27">
        <f t="shared" si="0"/>
        <v>14.276508333333334</v>
      </c>
      <c r="S27">
        <v>1</v>
      </c>
      <c r="T27">
        <v>1</v>
      </c>
      <c r="U27">
        <v>28.91</v>
      </c>
      <c r="V27">
        <f t="shared" si="1"/>
        <v>1.0246972222222221</v>
      </c>
    </row>
    <row r="28" spans="1:22" x14ac:dyDescent="0.2">
      <c r="A28" t="s">
        <v>186</v>
      </c>
      <c r="B28">
        <v>14.291138888888888</v>
      </c>
      <c r="C28">
        <v>1.9931333333333334</v>
      </c>
      <c r="D28" t="s">
        <v>256</v>
      </c>
      <c r="E28" t="s">
        <v>224</v>
      </c>
      <c r="F28" t="s">
        <v>230</v>
      </c>
      <c r="G28" t="s">
        <v>226</v>
      </c>
      <c r="H28" t="s">
        <v>227</v>
      </c>
      <c r="I28" t="s">
        <v>228</v>
      </c>
      <c r="J28" t="s">
        <v>226</v>
      </c>
      <c r="K28" t="s">
        <v>226</v>
      </c>
      <c r="N28">
        <v>14</v>
      </c>
      <c r="O28">
        <v>17</v>
      </c>
      <c r="P28">
        <v>28.1</v>
      </c>
      <c r="Q28">
        <f t="shared" si="0"/>
        <v>14.291138888888888</v>
      </c>
      <c r="S28">
        <v>1</v>
      </c>
      <c r="T28">
        <v>59</v>
      </c>
      <c r="U28">
        <v>35.28</v>
      </c>
      <c r="V28">
        <f t="shared" si="1"/>
        <v>1.9931333333333334</v>
      </c>
    </row>
    <row r="29" spans="1:22" x14ac:dyDescent="0.2">
      <c r="A29" t="s">
        <v>187</v>
      </c>
      <c r="B29">
        <v>14.304369444444445</v>
      </c>
      <c r="C29">
        <v>1.9756388888888889</v>
      </c>
      <c r="D29" t="s">
        <v>257</v>
      </c>
      <c r="E29" t="s">
        <v>258</v>
      </c>
      <c r="F29" t="s">
        <v>225</v>
      </c>
      <c r="G29" t="s">
        <v>226</v>
      </c>
      <c r="H29" t="s">
        <v>232</v>
      </c>
      <c r="I29" t="s">
        <v>228</v>
      </c>
      <c r="J29" t="s">
        <v>228</v>
      </c>
      <c r="K29" t="s">
        <v>226</v>
      </c>
      <c r="N29">
        <v>14</v>
      </c>
      <c r="O29">
        <v>18</v>
      </c>
      <c r="P29">
        <v>15.73</v>
      </c>
      <c r="Q29">
        <f t="shared" si="0"/>
        <v>14.304369444444445</v>
      </c>
      <c r="S29">
        <v>1</v>
      </c>
      <c r="T29">
        <v>58</v>
      </c>
      <c r="U29">
        <v>32.299999999999997</v>
      </c>
      <c r="V29">
        <f t="shared" si="1"/>
        <v>1.9756388888888889</v>
      </c>
    </row>
    <row r="30" spans="1:22" x14ac:dyDescent="0.2">
      <c r="A30" t="s">
        <v>188</v>
      </c>
      <c r="B30">
        <v>14.308725000000001</v>
      </c>
      <c r="C30">
        <v>-1.4624999999999999E-2</v>
      </c>
      <c r="D30" t="s">
        <v>259</v>
      </c>
      <c r="E30" t="s">
        <v>224</v>
      </c>
      <c r="F30" t="s">
        <v>230</v>
      </c>
      <c r="G30" t="s">
        <v>228</v>
      </c>
      <c r="H30" t="s">
        <v>227</v>
      </c>
      <c r="I30" t="s">
        <v>228</v>
      </c>
      <c r="J30" t="s">
        <v>226</v>
      </c>
      <c r="K30" t="s">
        <v>226</v>
      </c>
      <c r="N30">
        <v>14</v>
      </c>
      <c r="O30">
        <v>18</v>
      </c>
      <c r="P30">
        <v>31.41</v>
      </c>
      <c r="Q30">
        <f t="shared" si="0"/>
        <v>14.308725000000001</v>
      </c>
      <c r="S30">
        <v>0</v>
      </c>
      <c r="T30">
        <v>0</v>
      </c>
      <c r="U30">
        <v>-52.65</v>
      </c>
      <c r="V30">
        <f t="shared" si="1"/>
        <v>-1.4624999999999999E-2</v>
      </c>
    </row>
    <row r="31" spans="1:22" x14ac:dyDescent="0.2">
      <c r="A31" t="s">
        <v>189</v>
      </c>
      <c r="B31">
        <v>14.348227777777778</v>
      </c>
      <c r="C31">
        <v>0.93906388888888892</v>
      </c>
      <c r="D31" t="s">
        <v>260</v>
      </c>
      <c r="E31" t="s">
        <v>224</v>
      </c>
      <c r="F31" t="s">
        <v>225</v>
      </c>
      <c r="G31" t="s">
        <v>228</v>
      </c>
      <c r="H31" t="s">
        <v>227</v>
      </c>
      <c r="I31" t="s">
        <v>228</v>
      </c>
      <c r="J31" t="s">
        <v>226</v>
      </c>
      <c r="K31" t="s">
        <v>226</v>
      </c>
      <c r="N31">
        <v>14</v>
      </c>
      <c r="O31">
        <v>20</v>
      </c>
      <c r="P31">
        <v>53.62</v>
      </c>
      <c r="Q31">
        <f t="shared" si="0"/>
        <v>14.348227777777778</v>
      </c>
      <c r="S31">
        <v>0</v>
      </c>
      <c r="T31">
        <v>56</v>
      </c>
      <c r="U31">
        <v>20.63</v>
      </c>
      <c r="V31">
        <f t="shared" si="1"/>
        <v>0.93906388888888892</v>
      </c>
    </row>
    <row r="32" spans="1:22" x14ac:dyDescent="0.2">
      <c r="A32" t="s">
        <v>190</v>
      </c>
      <c r="B32">
        <v>14.455708333333332</v>
      </c>
      <c r="C32">
        <v>0.32114166666666666</v>
      </c>
      <c r="D32" t="s">
        <v>261</v>
      </c>
      <c r="E32" t="s">
        <v>224</v>
      </c>
      <c r="F32" t="s">
        <v>225</v>
      </c>
      <c r="G32" t="s">
        <v>228</v>
      </c>
      <c r="H32" t="s">
        <v>227</v>
      </c>
      <c r="I32" t="s">
        <v>228</v>
      </c>
      <c r="J32" t="s">
        <v>226</v>
      </c>
      <c r="K32" t="s">
        <v>226</v>
      </c>
      <c r="N32">
        <v>14</v>
      </c>
      <c r="O32">
        <v>27</v>
      </c>
      <c r="P32">
        <v>20.55</v>
      </c>
      <c r="Q32">
        <f t="shared" si="0"/>
        <v>14.455708333333332</v>
      </c>
      <c r="S32">
        <v>0</v>
      </c>
      <c r="T32">
        <v>19</v>
      </c>
      <c r="U32">
        <v>16.11</v>
      </c>
      <c r="V32">
        <f t="shared" si="1"/>
        <v>0.32114166666666666</v>
      </c>
    </row>
    <row r="33" spans="1:22" x14ac:dyDescent="0.2">
      <c r="A33" t="s">
        <v>191</v>
      </c>
      <c r="B33">
        <v>14.463433333333333</v>
      </c>
      <c r="C33">
        <v>0.1663222222222222</v>
      </c>
      <c r="D33" t="s">
        <v>262</v>
      </c>
      <c r="E33" t="s">
        <v>224</v>
      </c>
      <c r="F33" t="s">
        <v>225</v>
      </c>
      <c r="G33" t="s">
        <v>228</v>
      </c>
      <c r="H33" t="s">
        <v>227</v>
      </c>
      <c r="I33" t="s">
        <v>228</v>
      </c>
      <c r="J33" t="s">
        <v>226</v>
      </c>
      <c r="K33" t="s">
        <v>226</v>
      </c>
      <c r="N33">
        <v>14</v>
      </c>
      <c r="O33">
        <v>27</v>
      </c>
      <c r="P33">
        <v>48.36</v>
      </c>
      <c r="Q33">
        <f t="shared" si="0"/>
        <v>14.463433333333333</v>
      </c>
      <c r="S33">
        <v>0</v>
      </c>
      <c r="T33">
        <v>9</v>
      </c>
      <c r="U33">
        <v>58.76</v>
      </c>
      <c r="V33">
        <f t="shared" si="1"/>
        <v>0.1663222222222222</v>
      </c>
    </row>
    <row r="34" spans="1:22" x14ac:dyDescent="0.2">
      <c r="A34" t="s">
        <v>192</v>
      </c>
      <c r="B34">
        <v>14.581777777777777</v>
      </c>
      <c r="C34">
        <v>-0.9170666666666667</v>
      </c>
      <c r="D34" t="s">
        <v>263</v>
      </c>
      <c r="E34" t="s">
        <v>224</v>
      </c>
      <c r="F34" t="s">
        <v>225</v>
      </c>
      <c r="G34" t="s">
        <v>228</v>
      </c>
      <c r="H34" t="s">
        <v>232</v>
      </c>
      <c r="I34" t="s">
        <v>228</v>
      </c>
      <c r="J34" t="s">
        <v>226</v>
      </c>
      <c r="K34" t="s">
        <v>226</v>
      </c>
      <c r="N34">
        <v>14</v>
      </c>
      <c r="O34">
        <v>34</v>
      </c>
      <c r="P34">
        <v>54.4</v>
      </c>
      <c r="Q34">
        <f t="shared" si="0"/>
        <v>14.581777777777777</v>
      </c>
      <c r="S34">
        <v>0</v>
      </c>
      <c r="T34">
        <v>-56</v>
      </c>
      <c r="U34">
        <v>58.56</v>
      </c>
      <c r="V34">
        <f t="shared" si="1"/>
        <v>-0.9170666666666667</v>
      </c>
    </row>
    <row r="35" spans="1:22" x14ac:dyDescent="0.2">
      <c r="A35" t="s">
        <v>193</v>
      </c>
      <c r="B35">
        <v>14.718655555555555</v>
      </c>
      <c r="C35">
        <v>-0.65108333333333335</v>
      </c>
      <c r="D35" t="s">
        <v>264</v>
      </c>
      <c r="E35" t="s">
        <v>265</v>
      </c>
      <c r="F35" t="s">
        <v>225</v>
      </c>
      <c r="G35" t="s">
        <v>228</v>
      </c>
      <c r="H35" t="s">
        <v>232</v>
      </c>
      <c r="I35" t="s">
        <v>228</v>
      </c>
      <c r="J35" t="s">
        <v>228</v>
      </c>
      <c r="K35" t="s">
        <v>228</v>
      </c>
      <c r="N35">
        <v>14</v>
      </c>
      <c r="O35">
        <v>43</v>
      </c>
      <c r="P35">
        <v>7.16</v>
      </c>
      <c r="Q35">
        <f t="shared" si="0"/>
        <v>14.718655555555555</v>
      </c>
      <c r="S35">
        <v>0</v>
      </c>
      <c r="T35">
        <v>-40</v>
      </c>
      <c r="U35">
        <v>56.1</v>
      </c>
      <c r="V35">
        <f t="shared" si="1"/>
        <v>-0.65108333333333335</v>
      </c>
    </row>
    <row r="36" spans="1:22" x14ac:dyDescent="0.2">
      <c r="A36" t="s">
        <v>194</v>
      </c>
      <c r="B36">
        <v>14.741316666666666</v>
      </c>
      <c r="C36">
        <v>-0.83820833333333333</v>
      </c>
      <c r="D36" t="s">
        <v>266</v>
      </c>
      <c r="E36" t="s">
        <v>224</v>
      </c>
      <c r="F36" t="s">
        <v>225</v>
      </c>
      <c r="G36" t="s">
        <v>226</v>
      </c>
      <c r="H36" t="s">
        <v>227</v>
      </c>
      <c r="I36" t="s">
        <v>228</v>
      </c>
      <c r="J36" t="s">
        <v>226</v>
      </c>
      <c r="K36" t="s">
        <v>226</v>
      </c>
      <c r="N36">
        <v>14</v>
      </c>
      <c r="O36">
        <v>44</v>
      </c>
      <c r="P36">
        <v>28.74</v>
      </c>
      <c r="Q36">
        <f t="shared" si="0"/>
        <v>14.741316666666666</v>
      </c>
      <c r="S36">
        <v>0</v>
      </c>
      <c r="T36">
        <v>-51</v>
      </c>
      <c r="U36">
        <v>42.45</v>
      </c>
      <c r="V36">
        <f t="shared" si="1"/>
        <v>-0.83820833333333333</v>
      </c>
    </row>
    <row r="37" spans="1:22" x14ac:dyDescent="0.2">
      <c r="A37" t="s">
        <v>195</v>
      </c>
      <c r="B37">
        <v>14.876850000000001</v>
      </c>
      <c r="C37">
        <v>-0.33832222222222219</v>
      </c>
      <c r="D37" t="s">
        <v>267</v>
      </c>
      <c r="E37" t="s">
        <v>224</v>
      </c>
      <c r="F37" t="s">
        <v>225</v>
      </c>
      <c r="G37" t="s">
        <v>226</v>
      </c>
      <c r="H37" t="s">
        <v>227</v>
      </c>
      <c r="I37" t="s">
        <v>228</v>
      </c>
      <c r="J37" t="s">
        <v>226</v>
      </c>
      <c r="K37" t="s">
        <v>226</v>
      </c>
      <c r="N37">
        <v>14</v>
      </c>
      <c r="O37">
        <v>52</v>
      </c>
      <c r="P37">
        <v>36.659999999999997</v>
      </c>
      <c r="Q37">
        <f t="shared" si="0"/>
        <v>14.876850000000001</v>
      </c>
      <c r="S37">
        <v>0</v>
      </c>
      <c r="T37">
        <v>-21</v>
      </c>
      <c r="U37">
        <v>42.04</v>
      </c>
      <c r="V37">
        <f t="shared" si="1"/>
        <v>-0.33832222222222219</v>
      </c>
    </row>
    <row r="38" spans="1:22" x14ac:dyDescent="0.2">
      <c r="A38" t="s">
        <v>196</v>
      </c>
      <c r="B38">
        <v>14.95905</v>
      </c>
      <c r="C38">
        <v>-1.1844444444444498E-2</v>
      </c>
      <c r="D38" t="s">
        <v>268</v>
      </c>
      <c r="E38" t="s">
        <v>224</v>
      </c>
      <c r="F38" t="s">
        <v>225</v>
      </c>
      <c r="G38" t="s">
        <v>226</v>
      </c>
      <c r="H38" t="s">
        <v>227</v>
      </c>
      <c r="I38" t="s">
        <v>228</v>
      </c>
      <c r="J38" t="s">
        <v>226</v>
      </c>
      <c r="K38" t="s">
        <v>228</v>
      </c>
      <c r="N38">
        <v>14</v>
      </c>
      <c r="O38">
        <v>57</v>
      </c>
      <c r="P38">
        <v>32.58</v>
      </c>
      <c r="Q38">
        <f t="shared" si="0"/>
        <v>14.95905</v>
      </c>
      <c r="S38">
        <v>-1</v>
      </c>
      <c r="T38">
        <v>59</v>
      </c>
      <c r="U38">
        <v>17.36</v>
      </c>
      <c r="V38">
        <f t="shared" si="1"/>
        <v>-1.1844444444444498E-2</v>
      </c>
    </row>
    <row r="39" spans="1:22" x14ac:dyDescent="0.2">
      <c r="A39" t="s">
        <v>197</v>
      </c>
      <c r="B39">
        <v>14.976747222222222</v>
      </c>
      <c r="C39">
        <v>-0.39978611111111112</v>
      </c>
      <c r="D39" t="s">
        <v>269</v>
      </c>
      <c r="E39" t="s">
        <v>224</v>
      </c>
      <c r="F39" t="s">
        <v>225</v>
      </c>
      <c r="G39" t="s">
        <v>226</v>
      </c>
      <c r="H39" t="s">
        <v>227</v>
      </c>
      <c r="I39" t="s">
        <v>228</v>
      </c>
      <c r="J39" t="s">
        <v>226</v>
      </c>
      <c r="K39" t="s">
        <v>226</v>
      </c>
      <c r="N39">
        <v>14</v>
      </c>
      <c r="O39">
        <v>58</v>
      </c>
      <c r="P39">
        <v>36.29</v>
      </c>
      <c r="Q39">
        <f t="shared" si="0"/>
        <v>14.976747222222222</v>
      </c>
      <c r="S39">
        <v>0</v>
      </c>
      <c r="T39">
        <v>-24</v>
      </c>
      <c r="U39">
        <v>0.77</v>
      </c>
      <c r="V39">
        <f t="shared" si="1"/>
        <v>-0.39978611111111112</v>
      </c>
    </row>
    <row r="40" spans="1:22" x14ac:dyDescent="0.2">
      <c r="A40" t="s">
        <v>198</v>
      </c>
      <c r="B40">
        <v>14.984088888888888</v>
      </c>
      <c r="C40">
        <v>-0.60245277777777784</v>
      </c>
      <c r="D40" t="s">
        <v>270</v>
      </c>
      <c r="E40" t="s">
        <v>224</v>
      </c>
      <c r="F40" t="s">
        <v>225</v>
      </c>
      <c r="G40" t="s">
        <v>226</v>
      </c>
      <c r="H40" t="s">
        <v>227</v>
      </c>
      <c r="I40" t="s">
        <v>228</v>
      </c>
      <c r="J40" t="s">
        <v>226</v>
      </c>
      <c r="K40" t="s">
        <v>226</v>
      </c>
      <c r="N40">
        <v>14</v>
      </c>
      <c r="O40">
        <v>59</v>
      </c>
      <c r="P40">
        <v>2.72</v>
      </c>
      <c r="Q40">
        <f t="shared" si="0"/>
        <v>14.984088888888888</v>
      </c>
      <c r="S40">
        <v>-1</v>
      </c>
      <c r="T40">
        <v>23</v>
      </c>
      <c r="U40">
        <v>51.17</v>
      </c>
      <c r="V40">
        <f t="shared" si="1"/>
        <v>-0.60245277777777784</v>
      </c>
    </row>
    <row r="41" spans="1:22" x14ac:dyDescent="0.2">
      <c r="A41" t="s">
        <v>199</v>
      </c>
      <c r="B41">
        <v>15.888719444444444</v>
      </c>
      <c r="C41">
        <v>43.306752777777774</v>
      </c>
      <c r="D41" t="s">
        <v>271</v>
      </c>
      <c r="E41" t="s">
        <v>224</v>
      </c>
      <c r="F41" t="s">
        <v>225</v>
      </c>
      <c r="G41" t="s">
        <v>226</v>
      </c>
      <c r="H41" t="s">
        <v>227</v>
      </c>
      <c r="I41" t="s">
        <v>228</v>
      </c>
      <c r="J41" t="s">
        <v>226</v>
      </c>
      <c r="K41" t="s">
        <v>226</v>
      </c>
      <c r="N41">
        <v>15</v>
      </c>
      <c r="O41">
        <v>53</v>
      </c>
      <c r="P41">
        <v>19.39</v>
      </c>
      <c r="Q41">
        <f t="shared" si="0"/>
        <v>15.888719444444444</v>
      </c>
      <c r="S41">
        <v>43</v>
      </c>
      <c r="T41">
        <v>18</v>
      </c>
      <c r="U41">
        <v>24.31</v>
      </c>
      <c r="V41">
        <f t="shared" si="1"/>
        <v>43.306752777777774</v>
      </c>
    </row>
    <row r="42" spans="1:22" x14ac:dyDescent="0.2">
      <c r="A42" t="s">
        <v>200</v>
      </c>
      <c r="B42">
        <v>15.921594444444445</v>
      </c>
      <c r="C42">
        <v>41.860752777777776</v>
      </c>
      <c r="D42" t="s">
        <v>272</v>
      </c>
      <c r="E42" t="s">
        <v>224</v>
      </c>
      <c r="F42" t="s">
        <v>225</v>
      </c>
      <c r="G42" t="s">
        <v>226</v>
      </c>
      <c r="H42" t="s">
        <v>227</v>
      </c>
      <c r="I42" t="s">
        <v>228</v>
      </c>
      <c r="J42" t="s">
        <v>226</v>
      </c>
      <c r="K42" t="s">
        <v>228</v>
      </c>
      <c r="N42">
        <v>15</v>
      </c>
      <c r="O42">
        <v>55</v>
      </c>
      <c r="P42">
        <v>17.739999999999998</v>
      </c>
      <c r="Q42">
        <f t="shared" si="0"/>
        <v>15.921594444444445</v>
      </c>
      <c r="S42">
        <v>41</v>
      </c>
      <c r="T42">
        <v>51</v>
      </c>
      <c r="U42">
        <v>38.71</v>
      </c>
      <c r="V42">
        <f t="shared" si="1"/>
        <v>41.860752777777776</v>
      </c>
    </row>
    <row r="43" spans="1:22" x14ac:dyDescent="0.2">
      <c r="A43" t="s">
        <v>201</v>
      </c>
      <c r="B43">
        <v>15.974072222222222</v>
      </c>
      <c r="C43">
        <v>43.475230555555555</v>
      </c>
      <c r="D43" t="s">
        <v>249</v>
      </c>
      <c r="E43" t="s">
        <v>224</v>
      </c>
      <c r="F43" t="s">
        <v>230</v>
      </c>
      <c r="G43" t="s">
        <v>226</v>
      </c>
      <c r="H43" t="s">
        <v>227</v>
      </c>
      <c r="I43" t="s">
        <v>228</v>
      </c>
      <c r="J43" t="s">
        <v>226</v>
      </c>
      <c r="K43" t="s">
        <v>228</v>
      </c>
      <c r="N43">
        <v>15</v>
      </c>
      <c r="O43">
        <v>58</v>
      </c>
      <c r="P43">
        <v>26.66</v>
      </c>
      <c r="Q43">
        <f t="shared" si="0"/>
        <v>15.974072222222222</v>
      </c>
      <c r="S43">
        <v>43</v>
      </c>
      <c r="T43">
        <v>28</v>
      </c>
      <c r="U43">
        <v>30.83</v>
      </c>
      <c r="V43">
        <f t="shared" si="1"/>
        <v>43.475230555555555</v>
      </c>
    </row>
    <row r="44" spans="1:22" x14ac:dyDescent="0.2">
      <c r="A44" t="s">
        <v>202</v>
      </c>
      <c r="B44">
        <v>15.999319444444444</v>
      </c>
      <c r="C44">
        <v>44.262169444444446</v>
      </c>
      <c r="D44" t="s">
        <v>273</v>
      </c>
      <c r="E44" t="s">
        <v>224</v>
      </c>
      <c r="F44" t="s">
        <v>225</v>
      </c>
      <c r="G44" t="s">
        <v>226</v>
      </c>
      <c r="H44" t="s">
        <v>227</v>
      </c>
      <c r="I44" t="s">
        <v>228</v>
      </c>
      <c r="J44" t="s">
        <v>226</v>
      </c>
      <c r="K44" t="s">
        <v>226</v>
      </c>
      <c r="N44">
        <v>15</v>
      </c>
      <c r="O44">
        <v>59</v>
      </c>
      <c r="P44">
        <v>57.55</v>
      </c>
      <c r="Q44">
        <f t="shared" si="0"/>
        <v>15.999319444444444</v>
      </c>
      <c r="S44">
        <v>44</v>
      </c>
      <c r="T44">
        <v>15</v>
      </c>
      <c r="U44">
        <v>43.81</v>
      </c>
      <c r="V44">
        <f t="shared" si="1"/>
        <v>44.262169444444446</v>
      </c>
    </row>
    <row r="45" spans="1:22" x14ac:dyDescent="0.2">
      <c r="A45" t="s">
        <v>203</v>
      </c>
      <c r="B45">
        <v>22.29067777777778</v>
      </c>
      <c r="C45">
        <v>6.3980555555555554E-2</v>
      </c>
      <c r="D45" t="s">
        <v>274</v>
      </c>
      <c r="E45" t="s">
        <v>224</v>
      </c>
      <c r="F45" t="s">
        <v>230</v>
      </c>
      <c r="G45" t="s">
        <v>228</v>
      </c>
      <c r="H45" t="s">
        <v>227</v>
      </c>
      <c r="I45" t="s">
        <v>228</v>
      </c>
      <c r="J45" t="s">
        <v>226</v>
      </c>
      <c r="K45" t="s">
        <v>228</v>
      </c>
      <c r="N45">
        <v>22</v>
      </c>
      <c r="O45">
        <v>17</v>
      </c>
      <c r="P45">
        <v>26.44</v>
      </c>
      <c r="Q45">
        <f t="shared" si="0"/>
        <v>22.29067777777778</v>
      </c>
      <c r="S45">
        <v>0</v>
      </c>
      <c r="T45">
        <v>3</v>
      </c>
      <c r="U45">
        <v>50.33</v>
      </c>
      <c r="V45">
        <f t="shared" si="1"/>
        <v>6.3980555555555554E-2</v>
      </c>
    </row>
    <row r="46" spans="1:22" x14ac:dyDescent="0.2">
      <c r="A46" t="s">
        <v>204</v>
      </c>
      <c r="B46">
        <v>22.435916666666667</v>
      </c>
      <c r="C46">
        <v>0.69499722222222227</v>
      </c>
      <c r="D46" t="s">
        <v>275</v>
      </c>
      <c r="E46" t="s">
        <v>224</v>
      </c>
      <c r="F46" t="s">
        <v>225</v>
      </c>
      <c r="G46" t="s">
        <v>228</v>
      </c>
      <c r="H46" t="s">
        <v>232</v>
      </c>
      <c r="I46" t="s">
        <v>228</v>
      </c>
      <c r="J46" t="s">
        <v>226</v>
      </c>
      <c r="K46" t="s">
        <v>226</v>
      </c>
      <c r="N46">
        <v>22</v>
      </c>
      <c r="O46">
        <v>26</v>
      </c>
      <c r="P46">
        <v>9.3000000000000007</v>
      </c>
      <c r="Q46">
        <f t="shared" si="0"/>
        <v>22.435916666666667</v>
      </c>
      <c r="S46">
        <v>0</v>
      </c>
      <c r="T46">
        <v>41</v>
      </c>
      <c r="U46">
        <v>41.99</v>
      </c>
      <c r="V46">
        <f t="shared" si="1"/>
        <v>0.69499722222222227</v>
      </c>
    </row>
    <row r="47" spans="1:22" x14ac:dyDescent="0.2">
      <c r="A47" t="s">
        <v>205</v>
      </c>
      <c r="B47">
        <v>22.467216666666666</v>
      </c>
      <c r="C47">
        <v>1.4682611111111112</v>
      </c>
      <c r="D47" t="s">
        <v>275</v>
      </c>
      <c r="E47" t="s">
        <v>224</v>
      </c>
      <c r="F47" t="s">
        <v>225</v>
      </c>
      <c r="G47" t="s">
        <v>228</v>
      </c>
      <c r="H47" t="s">
        <v>227</v>
      </c>
      <c r="I47" t="s">
        <v>228</v>
      </c>
      <c r="J47" t="s">
        <v>226</v>
      </c>
      <c r="K47" t="s">
        <v>228</v>
      </c>
      <c r="N47">
        <v>22</v>
      </c>
      <c r="O47">
        <v>28</v>
      </c>
      <c r="P47">
        <v>1.98</v>
      </c>
      <c r="Q47">
        <f t="shared" si="0"/>
        <v>22.467216666666666</v>
      </c>
      <c r="S47">
        <v>1</v>
      </c>
      <c r="T47">
        <v>28</v>
      </c>
      <c r="U47">
        <v>5.74</v>
      </c>
      <c r="V47">
        <f t="shared" si="1"/>
        <v>1.4682611111111112</v>
      </c>
    </row>
    <row r="48" spans="1:22" x14ac:dyDescent="0.2">
      <c r="A48" t="s">
        <v>206</v>
      </c>
      <c r="B48">
        <v>22.588419444444444</v>
      </c>
      <c r="C48">
        <v>-0.7701944444444444</v>
      </c>
      <c r="D48" t="s">
        <v>276</v>
      </c>
      <c r="E48" t="s">
        <v>224</v>
      </c>
      <c r="F48" t="s">
        <v>225</v>
      </c>
      <c r="G48" t="s">
        <v>226</v>
      </c>
      <c r="H48" t="s">
        <v>227</v>
      </c>
      <c r="I48" t="s">
        <v>228</v>
      </c>
      <c r="J48" t="s">
        <v>226</v>
      </c>
      <c r="K48" t="s">
        <v>226</v>
      </c>
      <c r="N48">
        <v>22</v>
      </c>
      <c r="O48">
        <v>35</v>
      </c>
      <c r="P48">
        <v>18.309999999999999</v>
      </c>
      <c r="Q48">
        <f t="shared" si="0"/>
        <v>22.588419444444444</v>
      </c>
      <c r="S48">
        <v>0</v>
      </c>
      <c r="T48">
        <v>-47</v>
      </c>
      <c r="U48">
        <v>47.3</v>
      </c>
      <c r="V48">
        <f t="shared" si="1"/>
        <v>-0.7701944444444444</v>
      </c>
    </row>
    <row r="49" spans="1:22" x14ac:dyDescent="0.2">
      <c r="A49" t="s">
        <v>207</v>
      </c>
      <c r="B49">
        <v>22.625983333333334</v>
      </c>
      <c r="C49">
        <v>0.83771666666666667</v>
      </c>
      <c r="D49" t="s">
        <v>277</v>
      </c>
      <c r="E49" t="s">
        <v>224</v>
      </c>
      <c r="F49" t="s">
        <v>225</v>
      </c>
      <c r="G49" t="s">
        <v>228</v>
      </c>
      <c r="H49" t="s">
        <v>227</v>
      </c>
      <c r="I49" t="s">
        <v>228</v>
      </c>
      <c r="J49" t="s">
        <v>226</v>
      </c>
      <c r="K49" t="s">
        <v>226</v>
      </c>
      <c r="N49">
        <v>22</v>
      </c>
      <c r="O49">
        <v>37</v>
      </c>
      <c r="P49">
        <v>33.54</v>
      </c>
      <c r="Q49">
        <f t="shared" si="0"/>
        <v>22.625983333333334</v>
      </c>
      <c r="S49">
        <v>0</v>
      </c>
      <c r="T49">
        <v>50</v>
      </c>
      <c r="U49">
        <v>15.78</v>
      </c>
      <c r="V49">
        <f t="shared" si="1"/>
        <v>0.83771666666666667</v>
      </c>
    </row>
    <row r="50" spans="1:22" x14ac:dyDescent="0.2">
      <c r="A50" t="s">
        <v>208</v>
      </c>
      <c r="B50">
        <v>22.700327777777776</v>
      </c>
      <c r="C50">
        <v>2.469613888888889</v>
      </c>
      <c r="D50" t="s">
        <v>278</v>
      </c>
      <c r="E50" t="s">
        <v>224</v>
      </c>
      <c r="F50" t="s">
        <v>230</v>
      </c>
      <c r="G50" t="s">
        <v>226</v>
      </c>
      <c r="H50" t="s">
        <v>227</v>
      </c>
      <c r="I50" t="s">
        <v>228</v>
      </c>
      <c r="J50" t="s">
        <v>226</v>
      </c>
      <c r="K50" t="s">
        <v>226</v>
      </c>
      <c r="N50">
        <v>22</v>
      </c>
      <c r="O50">
        <v>42</v>
      </c>
      <c r="P50">
        <v>1.18</v>
      </c>
      <c r="Q50">
        <f t="shared" si="0"/>
        <v>22.700327777777776</v>
      </c>
      <c r="S50">
        <v>2</v>
      </c>
      <c r="T50">
        <v>28</v>
      </c>
      <c r="U50">
        <v>10.61</v>
      </c>
      <c r="V50">
        <f t="shared" si="1"/>
        <v>2.469613888888889</v>
      </c>
    </row>
    <row r="51" spans="1:22" x14ac:dyDescent="0.2">
      <c r="A51" t="s">
        <v>209</v>
      </c>
      <c r="B51">
        <v>22.705994444444443</v>
      </c>
      <c r="C51">
        <v>0.19575277777777778</v>
      </c>
      <c r="D51" t="s">
        <v>279</v>
      </c>
      <c r="E51" t="s">
        <v>224</v>
      </c>
      <c r="F51" t="s">
        <v>230</v>
      </c>
      <c r="G51" t="s">
        <v>228</v>
      </c>
      <c r="H51" t="s">
        <v>232</v>
      </c>
      <c r="I51" t="s">
        <v>228</v>
      </c>
      <c r="J51" t="s">
        <v>226</v>
      </c>
      <c r="K51" t="s">
        <v>228</v>
      </c>
      <c r="N51">
        <v>22</v>
      </c>
      <c r="O51">
        <v>42</v>
      </c>
      <c r="P51">
        <v>21.58</v>
      </c>
      <c r="Q51">
        <f t="shared" si="0"/>
        <v>22.705994444444443</v>
      </c>
      <c r="S51">
        <v>0</v>
      </c>
      <c r="T51">
        <v>11</v>
      </c>
      <c r="U51">
        <v>44.71</v>
      </c>
      <c r="V51">
        <f t="shared" si="1"/>
        <v>0.19575277777777778</v>
      </c>
    </row>
    <row r="52" spans="1:22" x14ac:dyDescent="0.2">
      <c r="A52" t="s">
        <v>210</v>
      </c>
      <c r="B52">
        <v>22.816383333333334</v>
      </c>
      <c r="C52">
        <v>1.7864638888888889</v>
      </c>
      <c r="D52" t="s">
        <v>280</v>
      </c>
      <c r="E52" t="s">
        <v>224</v>
      </c>
      <c r="F52" t="s">
        <v>230</v>
      </c>
      <c r="G52" t="s">
        <v>226</v>
      </c>
      <c r="H52" t="s">
        <v>227</v>
      </c>
      <c r="I52" t="s">
        <v>228</v>
      </c>
      <c r="J52" t="s">
        <v>226</v>
      </c>
      <c r="K52" t="s">
        <v>226</v>
      </c>
      <c r="N52">
        <v>22</v>
      </c>
      <c r="O52">
        <v>48</v>
      </c>
      <c r="P52">
        <v>58.98</v>
      </c>
      <c r="Q52">
        <f t="shared" si="0"/>
        <v>22.816383333333334</v>
      </c>
      <c r="S52">
        <v>1</v>
      </c>
      <c r="T52">
        <v>47</v>
      </c>
      <c r="U52">
        <v>11.27</v>
      </c>
      <c r="V52">
        <f t="shared" si="1"/>
        <v>1.7864638888888889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520D-257B-3141-B803-1F468B25B845}">
  <dimension ref="A1:O186"/>
  <sheetViews>
    <sheetView topLeftCell="A111" workbookViewId="0">
      <selection activeCell="C132" sqref="C132:C186"/>
    </sheetView>
  </sheetViews>
  <sheetFormatPr baseColWidth="10" defaultRowHeight="16" x14ac:dyDescent="0.2"/>
  <cols>
    <col min="1" max="1" width="18.83203125" style="3" bestFit="1" customWidth="1"/>
    <col min="2" max="2" width="8.6640625" style="3" bestFit="1" customWidth="1"/>
    <col min="3" max="3" width="8.1640625" style="3" bestFit="1" customWidth="1"/>
    <col min="4" max="4" width="5.6640625" style="3" bestFit="1" customWidth="1"/>
    <col min="5" max="5" width="14" style="3" bestFit="1" customWidth="1"/>
    <col min="6" max="6" width="48.6640625" style="3" customWidth="1"/>
    <col min="7" max="7" width="11.1640625" style="3" bestFit="1" customWidth="1"/>
    <col min="8" max="8" width="7" style="3" bestFit="1" customWidth="1"/>
    <col min="9" max="9" width="3.1640625" style="3" bestFit="1" customWidth="1"/>
    <col min="10" max="10" width="7.5" style="3" bestFit="1" customWidth="1"/>
    <col min="11" max="11" width="8.33203125" style="3" bestFit="1" customWidth="1"/>
    <col min="12" max="12" width="3.1640625" style="3" bestFit="1" customWidth="1"/>
    <col min="13" max="13" width="6.33203125" style="3" bestFit="1" customWidth="1"/>
    <col min="14" max="14" width="2.6640625" style="3" bestFit="1" customWidth="1"/>
    <col min="15" max="15" width="11.33203125" style="3" bestFit="1" customWidth="1"/>
    <col min="16" max="16384" width="10.83203125" style="3"/>
  </cols>
  <sheetData>
    <row r="1" spans="1:11" x14ac:dyDescent="0.2">
      <c r="A1" s="3" t="s">
        <v>213</v>
      </c>
      <c r="B1" s="3" t="s">
        <v>712</v>
      </c>
      <c r="C1" s="3" t="s">
        <v>713</v>
      </c>
      <c r="D1" s="3" t="s">
        <v>283</v>
      </c>
      <c r="E1" s="3" t="s">
        <v>284</v>
      </c>
      <c r="F1" s="3" t="s">
        <v>217</v>
      </c>
      <c r="G1" s="3" t="s">
        <v>219</v>
      </c>
    </row>
    <row r="2" spans="1:11" x14ac:dyDescent="0.2">
      <c r="A2" s="3" t="s">
        <v>285</v>
      </c>
      <c r="B2" s="3" t="s">
        <v>286</v>
      </c>
      <c r="C2" s="3" t="s">
        <v>287</v>
      </c>
      <c r="D2" s="3" t="s">
        <v>288</v>
      </c>
      <c r="E2" s="3" t="s">
        <v>289</v>
      </c>
      <c r="F2" s="3" t="s">
        <v>225</v>
      </c>
      <c r="G2" s="3" t="s">
        <v>227</v>
      </c>
      <c r="H2" s="3">
        <v>1</v>
      </c>
      <c r="K2" s="3">
        <f>IF(H2&lt;0,1,0)</f>
        <v>0</v>
      </c>
    </row>
    <row r="3" spans="1:11" x14ac:dyDescent="0.2">
      <c r="A3" s="3" t="s">
        <v>290</v>
      </c>
      <c r="B3" s="3" t="s">
        <v>291</v>
      </c>
      <c r="C3" s="3" t="s">
        <v>292</v>
      </c>
      <c r="D3" s="3" t="s">
        <v>293</v>
      </c>
      <c r="E3" s="3" t="s">
        <v>294</v>
      </c>
      <c r="F3" s="3" t="s">
        <v>225</v>
      </c>
      <c r="G3" s="3" t="s">
        <v>227</v>
      </c>
      <c r="H3" s="3">
        <v>32</v>
      </c>
      <c r="K3" s="3">
        <f t="shared" ref="K3:K19" si="0">IF(H3&lt;0,1,0)</f>
        <v>0</v>
      </c>
    </row>
    <row r="4" spans="1:11" x14ac:dyDescent="0.2">
      <c r="A4" s="3" t="s">
        <v>295</v>
      </c>
      <c r="B4" s="3" t="s">
        <v>296</v>
      </c>
      <c r="C4" s="3" t="s">
        <v>297</v>
      </c>
      <c r="D4" s="3" t="s">
        <v>298</v>
      </c>
      <c r="E4" s="3" t="s">
        <v>294</v>
      </c>
      <c r="F4" s="3" t="s">
        <v>225</v>
      </c>
      <c r="G4" s="3" t="s">
        <v>227</v>
      </c>
      <c r="H4" s="3">
        <v>-34</v>
      </c>
      <c r="K4" s="3">
        <f t="shared" si="0"/>
        <v>1</v>
      </c>
    </row>
    <row r="5" spans="1:11" x14ac:dyDescent="0.2">
      <c r="A5" s="3" t="s">
        <v>299</v>
      </c>
      <c r="B5" s="3" t="s">
        <v>300</v>
      </c>
      <c r="C5" s="3" t="s">
        <v>301</v>
      </c>
      <c r="D5" s="3" t="s">
        <v>302</v>
      </c>
      <c r="E5" s="3" t="s">
        <v>294</v>
      </c>
      <c r="F5" s="3" t="s">
        <v>225</v>
      </c>
      <c r="G5" s="3" t="s">
        <v>227</v>
      </c>
      <c r="H5" s="3">
        <v>-445</v>
      </c>
      <c r="K5" s="3">
        <f t="shared" si="0"/>
        <v>1</v>
      </c>
    </row>
    <row r="6" spans="1:11" x14ac:dyDescent="0.2">
      <c r="A6" s="3" t="s">
        <v>303</v>
      </c>
      <c r="B6" s="3" t="s">
        <v>304</v>
      </c>
      <c r="C6" s="3" t="s">
        <v>305</v>
      </c>
      <c r="D6" s="3" t="s">
        <v>306</v>
      </c>
      <c r="E6" s="3" t="s">
        <v>294</v>
      </c>
      <c r="F6" s="3" t="s">
        <v>225</v>
      </c>
      <c r="G6" s="3" t="s">
        <v>227</v>
      </c>
      <c r="K6" s="3">
        <f t="shared" si="0"/>
        <v>0</v>
      </c>
    </row>
    <row r="7" spans="1:11" x14ac:dyDescent="0.2">
      <c r="A7" s="3" t="s">
        <v>307</v>
      </c>
      <c r="B7" s="3" t="s">
        <v>308</v>
      </c>
      <c r="C7" s="3" t="s">
        <v>309</v>
      </c>
      <c r="D7" s="3" t="s">
        <v>270</v>
      </c>
      <c r="E7" s="3" t="s">
        <v>294</v>
      </c>
      <c r="F7" s="3" t="s">
        <v>225</v>
      </c>
      <c r="G7" s="3" t="s">
        <v>227</v>
      </c>
      <c r="K7" s="3">
        <f t="shared" si="0"/>
        <v>0</v>
      </c>
    </row>
    <row r="8" spans="1:11" x14ac:dyDescent="0.2">
      <c r="A8" s="3" t="s">
        <v>310</v>
      </c>
      <c r="B8" s="3" t="s">
        <v>311</v>
      </c>
      <c r="C8" s="3" t="s">
        <v>312</v>
      </c>
      <c r="D8" s="3" t="s">
        <v>313</v>
      </c>
      <c r="E8" s="3" t="s">
        <v>294</v>
      </c>
      <c r="F8" s="3" t="s">
        <v>225</v>
      </c>
      <c r="G8" s="3" t="s">
        <v>227</v>
      </c>
      <c r="K8" s="3">
        <f t="shared" si="0"/>
        <v>0</v>
      </c>
    </row>
    <row r="9" spans="1:11" x14ac:dyDescent="0.2">
      <c r="A9" s="3" t="s">
        <v>314</v>
      </c>
      <c r="B9" s="3" t="s">
        <v>315</v>
      </c>
      <c r="C9" s="3" t="s">
        <v>316</v>
      </c>
      <c r="D9" s="3" t="s">
        <v>317</v>
      </c>
      <c r="E9" s="3" t="s">
        <v>294</v>
      </c>
      <c r="F9" s="3" t="s">
        <v>230</v>
      </c>
      <c r="G9" s="3" t="s">
        <v>227</v>
      </c>
      <c r="K9" s="3">
        <f t="shared" si="0"/>
        <v>0</v>
      </c>
    </row>
    <row r="10" spans="1:11" x14ac:dyDescent="0.2">
      <c r="A10" s="3" t="s">
        <v>318</v>
      </c>
      <c r="B10" s="3" t="s">
        <v>319</v>
      </c>
      <c r="C10" s="3" t="s">
        <v>320</v>
      </c>
      <c r="D10" s="3" t="s">
        <v>321</v>
      </c>
      <c r="E10" s="3" t="s">
        <v>294</v>
      </c>
      <c r="F10" s="3" t="s">
        <v>225</v>
      </c>
      <c r="G10" s="3" t="s">
        <v>227</v>
      </c>
      <c r="K10" s="3">
        <f t="shared" si="0"/>
        <v>0</v>
      </c>
    </row>
    <row r="11" spans="1:11" x14ac:dyDescent="0.2">
      <c r="A11" s="3" t="s">
        <v>322</v>
      </c>
      <c r="B11" s="3" t="s">
        <v>323</v>
      </c>
      <c r="C11" s="3" t="s">
        <v>324</v>
      </c>
      <c r="D11" s="3" t="s">
        <v>248</v>
      </c>
      <c r="E11" s="3" t="s">
        <v>294</v>
      </c>
      <c r="F11" s="3" t="s">
        <v>225</v>
      </c>
      <c r="G11" s="3" t="s">
        <v>227</v>
      </c>
      <c r="K11" s="3">
        <f>IF(H11&lt;0,1,0)</f>
        <v>0</v>
      </c>
    </row>
    <row r="12" spans="1:11" x14ac:dyDescent="0.2">
      <c r="A12" s="3" t="s">
        <v>325</v>
      </c>
      <c r="B12" s="3" t="s">
        <v>326</v>
      </c>
      <c r="C12" s="3" t="s">
        <v>327</v>
      </c>
      <c r="D12" s="3" t="s">
        <v>328</v>
      </c>
      <c r="E12" s="3" t="s">
        <v>294</v>
      </c>
      <c r="F12" s="3" t="s">
        <v>225</v>
      </c>
      <c r="G12" s="3" t="s">
        <v>232</v>
      </c>
      <c r="K12" s="3">
        <f t="shared" si="0"/>
        <v>0</v>
      </c>
    </row>
    <row r="13" spans="1:11" x14ac:dyDescent="0.2">
      <c r="A13" s="3" t="s">
        <v>329</v>
      </c>
      <c r="B13" s="3" t="s">
        <v>330</v>
      </c>
      <c r="C13" s="3" t="s">
        <v>331</v>
      </c>
      <c r="D13" s="3" t="s">
        <v>332</v>
      </c>
      <c r="E13" s="3" t="s">
        <v>294</v>
      </c>
      <c r="F13" s="3" t="s">
        <v>225</v>
      </c>
      <c r="G13" s="3" t="s">
        <v>227</v>
      </c>
      <c r="K13" s="3">
        <f t="shared" si="0"/>
        <v>0</v>
      </c>
    </row>
    <row r="14" spans="1:11" x14ac:dyDescent="0.2">
      <c r="A14" s="3" t="s">
        <v>333</v>
      </c>
      <c r="B14" s="3" t="s">
        <v>334</v>
      </c>
      <c r="C14" s="3" t="s">
        <v>335</v>
      </c>
      <c r="D14" s="3" t="s">
        <v>336</v>
      </c>
      <c r="E14" s="3" t="s">
        <v>294</v>
      </c>
      <c r="F14" s="3" t="s">
        <v>225</v>
      </c>
      <c r="G14" s="3" t="s">
        <v>232</v>
      </c>
      <c r="K14" s="3">
        <f t="shared" si="0"/>
        <v>0</v>
      </c>
    </row>
    <row r="15" spans="1:11" x14ac:dyDescent="0.2">
      <c r="A15" s="3" t="s">
        <v>337</v>
      </c>
      <c r="B15" s="3" t="s">
        <v>338</v>
      </c>
      <c r="C15" s="3" t="s">
        <v>339</v>
      </c>
      <c r="D15" s="3" t="s">
        <v>340</v>
      </c>
      <c r="E15" s="3" t="s">
        <v>294</v>
      </c>
      <c r="F15" s="3" t="s">
        <v>225</v>
      </c>
      <c r="G15" s="3" t="s">
        <v>227</v>
      </c>
      <c r="K15" s="3">
        <f t="shared" si="0"/>
        <v>0</v>
      </c>
    </row>
    <row r="16" spans="1:11" x14ac:dyDescent="0.2">
      <c r="A16" s="3" t="s">
        <v>341</v>
      </c>
      <c r="B16" s="3" t="s">
        <v>342</v>
      </c>
      <c r="C16" s="3" t="s">
        <v>343</v>
      </c>
      <c r="D16" s="3" t="s">
        <v>268</v>
      </c>
      <c r="E16" s="3" t="s">
        <v>294</v>
      </c>
      <c r="F16" s="3" t="s">
        <v>225</v>
      </c>
      <c r="G16" s="3" t="s">
        <v>227</v>
      </c>
      <c r="K16" s="3">
        <f t="shared" si="0"/>
        <v>0</v>
      </c>
    </row>
    <row r="17" spans="1:11" x14ac:dyDescent="0.2">
      <c r="A17" s="3" t="s">
        <v>344</v>
      </c>
      <c r="B17" s="3" t="s">
        <v>345</v>
      </c>
      <c r="C17" s="3" t="s">
        <v>346</v>
      </c>
      <c r="D17" s="3" t="s">
        <v>347</v>
      </c>
      <c r="E17" s="3" t="s">
        <v>294</v>
      </c>
      <c r="F17" s="3" t="s">
        <v>225</v>
      </c>
      <c r="G17" s="3" t="s">
        <v>232</v>
      </c>
      <c r="K17" s="3">
        <f t="shared" si="0"/>
        <v>0</v>
      </c>
    </row>
    <row r="18" spans="1:11" x14ac:dyDescent="0.2">
      <c r="A18" s="3" t="s">
        <v>348</v>
      </c>
      <c r="B18" s="3" t="s">
        <v>349</v>
      </c>
      <c r="C18" s="3" t="s">
        <v>350</v>
      </c>
      <c r="D18" s="3" t="s">
        <v>238</v>
      </c>
      <c r="E18" s="3" t="s">
        <v>294</v>
      </c>
      <c r="F18" s="3" t="s">
        <v>225</v>
      </c>
      <c r="G18" s="3" t="s">
        <v>227</v>
      </c>
      <c r="K18" s="3">
        <f t="shared" si="0"/>
        <v>0</v>
      </c>
    </row>
    <row r="19" spans="1:11" x14ac:dyDescent="0.2">
      <c r="A19" s="3" t="s">
        <v>351</v>
      </c>
      <c r="B19" s="3" t="s">
        <v>352</v>
      </c>
      <c r="C19" s="3" t="s">
        <v>353</v>
      </c>
      <c r="D19" s="3" t="s">
        <v>354</v>
      </c>
      <c r="E19" s="3" t="s">
        <v>294</v>
      </c>
      <c r="F19" s="3" t="s">
        <v>225</v>
      </c>
      <c r="G19" s="3" t="s">
        <v>227</v>
      </c>
      <c r="K19" s="3">
        <f t="shared" si="0"/>
        <v>0</v>
      </c>
    </row>
    <row r="20" spans="1:11" x14ac:dyDescent="0.2">
      <c r="A20" s="3" t="s">
        <v>355</v>
      </c>
      <c r="B20" s="3" t="s">
        <v>356</v>
      </c>
      <c r="C20" s="3" t="s">
        <v>357</v>
      </c>
      <c r="D20" s="3" t="s">
        <v>358</v>
      </c>
      <c r="E20" s="3" t="s">
        <v>294</v>
      </c>
      <c r="F20" s="3" t="s">
        <v>225</v>
      </c>
      <c r="G20" s="3" t="s">
        <v>227</v>
      </c>
    </row>
    <row r="21" spans="1:11" x14ac:dyDescent="0.2">
      <c r="A21" s="3" t="s">
        <v>359</v>
      </c>
      <c r="B21" s="3" t="s">
        <v>360</v>
      </c>
      <c r="C21" s="3" t="s">
        <v>361</v>
      </c>
      <c r="D21" s="3" t="s">
        <v>362</v>
      </c>
      <c r="E21" s="3" t="s">
        <v>294</v>
      </c>
      <c r="F21" s="3" t="s">
        <v>225</v>
      </c>
      <c r="G21" s="3" t="s">
        <v>227</v>
      </c>
    </row>
    <row r="22" spans="1:11" x14ac:dyDescent="0.2">
      <c r="A22" s="3" t="s">
        <v>363</v>
      </c>
      <c r="B22" s="3" t="s">
        <v>364</v>
      </c>
      <c r="C22" s="3" t="s">
        <v>365</v>
      </c>
      <c r="D22" s="3" t="s">
        <v>366</v>
      </c>
      <c r="E22" s="3" t="s">
        <v>294</v>
      </c>
      <c r="F22" s="3" t="s">
        <v>225</v>
      </c>
      <c r="G22" s="3" t="s">
        <v>227</v>
      </c>
    </row>
    <row r="23" spans="1:11" x14ac:dyDescent="0.2">
      <c r="A23" s="3" t="s">
        <v>367</v>
      </c>
      <c r="B23" s="3" t="s">
        <v>368</v>
      </c>
      <c r="C23" s="3" t="s">
        <v>369</v>
      </c>
      <c r="D23" s="3" t="s">
        <v>370</v>
      </c>
      <c r="E23" s="3" t="s">
        <v>294</v>
      </c>
      <c r="F23" s="3" t="s">
        <v>225</v>
      </c>
      <c r="G23" s="3" t="s">
        <v>232</v>
      </c>
    </row>
    <row r="24" spans="1:11" x14ac:dyDescent="0.2">
      <c r="A24" s="3" t="s">
        <v>371</v>
      </c>
      <c r="B24" s="3" t="s">
        <v>372</v>
      </c>
      <c r="C24" s="3" t="s">
        <v>373</v>
      </c>
      <c r="D24" s="3" t="s">
        <v>374</v>
      </c>
      <c r="E24" s="3" t="s">
        <v>294</v>
      </c>
      <c r="F24" s="3" t="s">
        <v>225</v>
      </c>
      <c r="G24" s="3" t="s">
        <v>227</v>
      </c>
    </row>
    <row r="25" spans="1:11" x14ac:dyDescent="0.2">
      <c r="A25" s="3" t="s">
        <v>375</v>
      </c>
      <c r="B25" s="3" t="s">
        <v>376</v>
      </c>
      <c r="C25" s="3" t="s">
        <v>377</v>
      </c>
      <c r="D25" s="3" t="s">
        <v>378</v>
      </c>
      <c r="E25" s="3" t="s">
        <v>294</v>
      </c>
      <c r="F25" s="3" t="s">
        <v>225</v>
      </c>
      <c r="G25" s="3" t="s">
        <v>227</v>
      </c>
    </row>
    <row r="26" spans="1:11" x14ac:dyDescent="0.2">
      <c r="A26" s="3" t="s">
        <v>379</v>
      </c>
      <c r="B26" s="3" t="s">
        <v>380</v>
      </c>
      <c r="C26" s="3" t="s">
        <v>381</v>
      </c>
      <c r="D26" s="3" t="s">
        <v>382</v>
      </c>
      <c r="E26" s="3" t="s">
        <v>294</v>
      </c>
      <c r="F26" s="3" t="s">
        <v>230</v>
      </c>
      <c r="G26" s="3" t="s">
        <v>227</v>
      </c>
    </row>
    <row r="27" spans="1:11" x14ac:dyDescent="0.2">
      <c r="A27" s="3" t="s">
        <v>383</v>
      </c>
      <c r="B27" s="3" t="s">
        <v>384</v>
      </c>
      <c r="C27" s="3" t="s">
        <v>385</v>
      </c>
      <c r="D27" s="3" t="s">
        <v>386</v>
      </c>
      <c r="E27" s="3" t="s">
        <v>294</v>
      </c>
      <c r="F27" s="3" t="s">
        <v>230</v>
      </c>
      <c r="G27" s="3" t="s">
        <v>227</v>
      </c>
    </row>
    <row r="28" spans="1:11" x14ac:dyDescent="0.2">
      <c r="A28" s="3" t="s">
        <v>387</v>
      </c>
      <c r="B28" s="3" t="s">
        <v>388</v>
      </c>
      <c r="C28" s="3" t="s">
        <v>389</v>
      </c>
      <c r="D28" s="3" t="s">
        <v>390</v>
      </c>
      <c r="E28" s="3" t="s">
        <v>294</v>
      </c>
      <c r="F28" s="3" t="s">
        <v>230</v>
      </c>
      <c r="G28" s="3" t="s">
        <v>227</v>
      </c>
    </row>
    <row r="29" spans="1:11" x14ac:dyDescent="0.2">
      <c r="A29" s="3" t="s">
        <v>391</v>
      </c>
      <c r="B29" s="3" t="s">
        <v>392</v>
      </c>
      <c r="C29" s="3" t="s">
        <v>393</v>
      </c>
      <c r="D29" s="3" t="s">
        <v>394</v>
      </c>
      <c r="E29" s="3" t="s">
        <v>294</v>
      </c>
      <c r="F29" s="3" t="s">
        <v>225</v>
      </c>
      <c r="G29" s="3" t="s">
        <v>227</v>
      </c>
    </row>
    <row r="30" spans="1:11" x14ac:dyDescent="0.2">
      <c r="A30" s="3" t="s">
        <v>395</v>
      </c>
      <c r="B30" s="3" t="s">
        <v>396</v>
      </c>
      <c r="C30" s="3" t="s">
        <v>397</v>
      </c>
      <c r="D30" s="3" t="s">
        <v>398</v>
      </c>
      <c r="E30" s="3" t="s">
        <v>294</v>
      </c>
      <c r="F30" s="3" t="s">
        <v>230</v>
      </c>
      <c r="G30" s="3" t="s">
        <v>227</v>
      </c>
    </row>
    <row r="31" spans="1:11" x14ac:dyDescent="0.2">
      <c r="A31" s="3" t="s">
        <v>399</v>
      </c>
      <c r="B31" s="3" t="s">
        <v>400</v>
      </c>
      <c r="C31" s="3" t="s">
        <v>401</v>
      </c>
      <c r="D31" s="3" t="s">
        <v>402</v>
      </c>
      <c r="E31" s="3" t="s">
        <v>294</v>
      </c>
      <c r="F31" s="3" t="s">
        <v>225</v>
      </c>
      <c r="G31" s="3" t="s">
        <v>227</v>
      </c>
    </row>
    <row r="32" spans="1:11" x14ac:dyDescent="0.2">
      <c r="A32" s="3" t="s">
        <v>403</v>
      </c>
      <c r="B32" s="3" t="s">
        <v>404</v>
      </c>
      <c r="C32" s="3" t="s">
        <v>405</v>
      </c>
      <c r="D32" s="3" t="s">
        <v>406</v>
      </c>
      <c r="E32" s="3" t="s">
        <v>294</v>
      </c>
      <c r="F32" s="3" t="s">
        <v>225</v>
      </c>
      <c r="G32" s="3" t="s">
        <v>232</v>
      </c>
    </row>
    <row r="33" spans="1:10" x14ac:dyDescent="0.2">
      <c r="A33" s="3" t="s">
        <v>407</v>
      </c>
      <c r="B33" s="3" t="s">
        <v>408</v>
      </c>
      <c r="C33" s="3" t="s">
        <v>409</v>
      </c>
      <c r="D33" s="3" t="s">
        <v>231</v>
      </c>
      <c r="E33" s="3" t="s">
        <v>294</v>
      </c>
      <c r="F33" s="3" t="s">
        <v>230</v>
      </c>
      <c r="G33" s="3" t="s">
        <v>227</v>
      </c>
    </row>
    <row r="34" spans="1:10" x14ac:dyDescent="0.2">
      <c r="A34" s="3" t="s">
        <v>410</v>
      </c>
      <c r="B34" s="3" t="s">
        <v>411</v>
      </c>
      <c r="C34" s="3" t="s">
        <v>412</v>
      </c>
      <c r="D34" s="3" t="s">
        <v>413</v>
      </c>
      <c r="E34" s="3" t="s">
        <v>294</v>
      </c>
      <c r="F34" s="3" t="s">
        <v>230</v>
      </c>
      <c r="G34" s="3" t="s">
        <v>227</v>
      </c>
    </row>
    <row r="35" spans="1:10" x14ac:dyDescent="0.2">
      <c r="A35" s="3" t="s">
        <v>414</v>
      </c>
      <c r="B35" s="3" t="s">
        <v>415</v>
      </c>
      <c r="C35" s="3" t="s">
        <v>416</v>
      </c>
      <c r="D35" s="3" t="s">
        <v>417</v>
      </c>
      <c r="E35" s="3" t="s">
        <v>294</v>
      </c>
      <c r="F35" s="3" t="s">
        <v>230</v>
      </c>
      <c r="G35" s="3" t="s">
        <v>227</v>
      </c>
    </row>
    <row r="36" spans="1:10" x14ac:dyDescent="0.2">
      <c r="A36" s="3" t="s">
        <v>418</v>
      </c>
      <c r="B36" s="3" t="s">
        <v>419</v>
      </c>
      <c r="C36" s="3" t="s">
        <v>420</v>
      </c>
      <c r="D36" s="3" t="s">
        <v>421</v>
      </c>
      <c r="E36" s="3" t="s">
        <v>294</v>
      </c>
      <c r="F36" s="3" t="s">
        <v>230</v>
      </c>
      <c r="G36" s="3" t="s">
        <v>227</v>
      </c>
    </row>
    <row r="37" spans="1:10" x14ac:dyDescent="0.2">
      <c r="A37" s="3" t="s">
        <v>422</v>
      </c>
      <c r="B37" s="3" t="s">
        <v>423</v>
      </c>
      <c r="C37" s="3" t="s">
        <v>424</v>
      </c>
      <c r="D37" s="3" t="s">
        <v>425</v>
      </c>
      <c r="E37" s="3" t="s">
        <v>294</v>
      </c>
      <c r="F37" s="3" t="s">
        <v>225</v>
      </c>
      <c r="G37" s="3" t="s">
        <v>227</v>
      </c>
    </row>
    <row r="38" spans="1:10" x14ac:dyDescent="0.2">
      <c r="A38" s="3" t="s">
        <v>426</v>
      </c>
      <c r="B38" s="3" t="s">
        <v>427</v>
      </c>
      <c r="C38" s="3" t="s">
        <v>428</v>
      </c>
      <c r="D38" s="3" t="s">
        <v>429</v>
      </c>
      <c r="E38" s="3" t="s">
        <v>294</v>
      </c>
      <c r="F38" s="3" t="s">
        <v>225</v>
      </c>
      <c r="G38" s="3" t="s">
        <v>232</v>
      </c>
    </row>
    <row r="39" spans="1:10" x14ac:dyDescent="0.2">
      <c r="A39" s="3" t="s">
        <v>430</v>
      </c>
      <c r="B39" s="3" t="s">
        <v>431</v>
      </c>
      <c r="C39" s="3" t="s">
        <v>432</v>
      </c>
      <c r="D39" s="3" t="s">
        <v>433</v>
      </c>
      <c r="E39" s="3" t="s">
        <v>294</v>
      </c>
      <c r="F39" s="3" t="s">
        <v>225</v>
      </c>
      <c r="G39" s="3" t="s">
        <v>232</v>
      </c>
    </row>
    <row r="40" spans="1:10" x14ac:dyDescent="0.2">
      <c r="A40" s="3" t="s">
        <v>434</v>
      </c>
      <c r="B40" s="3" t="s">
        <v>435</v>
      </c>
      <c r="C40" s="3" t="s">
        <v>436</v>
      </c>
      <c r="D40" s="3" t="s">
        <v>437</v>
      </c>
      <c r="E40" s="3" t="s">
        <v>294</v>
      </c>
      <c r="F40" s="3" t="s">
        <v>225</v>
      </c>
      <c r="G40" s="3" t="s">
        <v>227</v>
      </c>
    </row>
    <row r="41" spans="1:10" x14ac:dyDescent="0.2">
      <c r="A41" s="3" t="s">
        <v>438</v>
      </c>
      <c r="B41" s="3" t="s">
        <v>439</v>
      </c>
      <c r="C41" s="3" t="s">
        <v>440</v>
      </c>
      <c r="D41" s="3" t="s">
        <v>441</v>
      </c>
      <c r="E41" s="3" t="s">
        <v>294</v>
      </c>
      <c r="F41" s="3" t="s">
        <v>225</v>
      </c>
      <c r="G41" s="3" t="s">
        <v>227</v>
      </c>
    </row>
    <row r="42" spans="1:10" x14ac:dyDescent="0.2">
      <c r="A42" s="3" t="s">
        <v>442</v>
      </c>
      <c r="B42" s="3" t="s">
        <v>443</v>
      </c>
      <c r="C42" s="3" t="s">
        <v>444</v>
      </c>
      <c r="D42" s="3" t="s">
        <v>445</v>
      </c>
      <c r="E42" s="3" t="s">
        <v>294</v>
      </c>
      <c r="F42" s="3" t="s">
        <v>225</v>
      </c>
      <c r="G42" s="3" t="s">
        <v>227</v>
      </c>
    </row>
    <row r="44" spans="1:10" x14ac:dyDescent="0.2">
      <c r="A44" s="3" t="s">
        <v>160</v>
      </c>
      <c r="B44" s="3" t="s">
        <v>446</v>
      </c>
      <c r="C44" s="3" t="s">
        <v>447</v>
      </c>
      <c r="D44" s="3" t="s">
        <v>223</v>
      </c>
      <c r="E44" s="3" t="s">
        <v>294</v>
      </c>
      <c r="F44" s="3" t="s">
        <v>448</v>
      </c>
      <c r="G44" s="3" t="s">
        <v>449</v>
      </c>
      <c r="H44" s="3" t="s">
        <v>450</v>
      </c>
    </row>
    <row r="45" spans="1:10" x14ac:dyDescent="0.2">
      <c r="A45" s="3" t="s">
        <v>161</v>
      </c>
      <c r="B45" s="3" t="s">
        <v>451</v>
      </c>
      <c r="C45" s="3" t="s">
        <v>452</v>
      </c>
      <c r="D45" s="3" t="s">
        <v>229</v>
      </c>
      <c r="E45" s="3" t="s">
        <v>294</v>
      </c>
      <c r="F45" s="3" t="s">
        <v>453</v>
      </c>
      <c r="G45" s="3" t="s">
        <v>449</v>
      </c>
      <c r="H45" s="3" t="s">
        <v>450</v>
      </c>
    </row>
    <row r="46" spans="1:10" x14ac:dyDescent="0.2">
      <c r="A46" s="3" t="s">
        <v>454</v>
      </c>
      <c r="B46" s="3" t="s">
        <v>455</v>
      </c>
      <c r="C46" s="3" t="s">
        <v>456</v>
      </c>
      <c r="D46" s="3" t="s">
        <v>457</v>
      </c>
      <c r="E46" s="3" t="s">
        <v>458</v>
      </c>
      <c r="F46" s="3" t="s">
        <v>459</v>
      </c>
      <c r="G46" s="3" t="s">
        <v>460</v>
      </c>
      <c r="H46" s="3" t="s">
        <v>461</v>
      </c>
      <c r="I46" s="3" t="s">
        <v>462</v>
      </c>
      <c r="J46" s="3">
        <v>-2008</v>
      </c>
    </row>
    <row r="47" spans="1:10" x14ac:dyDescent="0.2">
      <c r="A47" s="3" t="s">
        <v>162</v>
      </c>
      <c r="B47" s="3" t="s">
        <v>463</v>
      </c>
      <c r="C47" s="3" t="s">
        <v>464</v>
      </c>
      <c r="D47" s="3" t="s">
        <v>231</v>
      </c>
      <c r="E47" s="3" t="s">
        <v>294</v>
      </c>
      <c r="F47" s="3" t="s">
        <v>465</v>
      </c>
      <c r="G47" s="3" t="s">
        <v>449</v>
      </c>
      <c r="H47" s="3" t="s">
        <v>450</v>
      </c>
    </row>
    <row r="48" spans="1:10" x14ac:dyDescent="0.2">
      <c r="A48" s="3" t="s">
        <v>163</v>
      </c>
      <c r="B48" s="3" t="s">
        <v>466</v>
      </c>
      <c r="C48" s="3" t="s">
        <v>467</v>
      </c>
      <c r="D48" s="3" t="s">
        <v>233</v>
      </c>
      <c r="E48" s="3" t="s">
        <v>234</v>
      </c>
      <c r="F48" s="3" t="s">
        <v>468</v>
      </c>
      <c r="G48" s="3" t="s">
        <v>449</v>
      </c>
      <c r="H48" s="3" t="s">
        <v>450</v>
      </c>
    </row>
    <row r="49" spans="1:10" x14ac:dyDescent="0.2">
      <c r="A49" s="3" t="s">
        <v>164</v>
      </c>
      <c r="B49" s="3" t="s">
        <v>469</v>
      </c>
      <c r="C49" s="3" t="s">
        <v>470</v>
      </c>
      <c r="D49" s="3" t="s">
        <v>235</v>
      </c>
      <c r="E49" s="3" t="s">
        <v>294</v>
      </c>
      <c r="F49" s="3" t="s">
        <v>471</v>
      </c>
      <c r="G49" s="3" t="s">
        <v>449</v>
      </c>
      <c r="H49" s="3" t="s">
        <v>450</v>
      </c>
    </row>
    <row r="50" spans="1:10" x14ac:dyDescent="0.2">
      <c r="A50" s="3" t="s">
        <v>472</v>
      </c>
      <c r="B50" s="3" t="s">
        <v>473</v>
      </c>
      <c r="C50" s="3" t="s">
        <v>474</v>
      </c>
      <c r="D50" s="3" t="s">
        <v>313</v>
      </c>
      <c r="E50" s="3" t="s">
        <v>475</v>
      </c>
      <c r="F50" s="3" t="s">
        <v>476</v>
      </c>
      <c r="G50" s="3" t="s">
        <v>477</v>
      </c>
      <c r="H50" s="3" t="s">
        <v>461</v>
      </c>
      <c r="I50" s="3" t="s">
        <v>462</v>
      </c>
      <c r="J50" s="3" t="s">
        <v>478</v>
      </c>
    </row>
    <row r="51" spans="1:10" x14ac:dyDescent="0.2">
      <c r="A51" s="3" t="s">
        <v>165</v>
      </c>
      <c r="B51" s="3" t="s">
        <v>479</v>
      </c>
      <c r="C51" s="3" t="s">
        <v>480</v>
      </c>
      <c r="D51" s="3" t="s">
        <v>236</v>
      </c>
      <c r="E51" s="3" t="s">
        <v>294</v>
      </c>
      <c r="F51" s="3" t="s">
        <v>481</v>
      </c>
      <c r="G51" s="3" t="s">
        <v>449</v>
      </c>
      <c r="H51" s="3" t="s">
        <v>450</v>
      </c>
    </row>
    <row r="52" spans="1:10" x14ac:dyDescent="0.2">
      <c r="A52" s="3" t="s">
        <v>482</v>
      </c>
      <c r="B52" s="3" t="s">
        <v>483</v>
      </c>
      <c r="C52" s="3" t="s">
        <v>484</v>
      </c>
      <c r="D52" s="3" t="s">
        <v>485</v>
      </c>
      <c r="E52" s="3" t="s">
        <v>294</v>
      </c>
      <c r="F52" s="3" t="s">
        <v>486</v>
      </c>
      <c r="G52" s="3" t="s">
        <v>487</v>
      </c>
      <c r="H52" s="3" t="s">
        <v>461</v>
      </c>
      <c r="I52" s="3" t="s">
        <v>462</v>
      </c>
      <c r="J52" s="3">
        <v>-2012</v>
      </c>
    </row>
    <row r="53" spans="1:10" x14ac:dyDescent="0.2">
      <c r="A53" s="3" t="s">
        <v>488</v>
      </c>
      <c r="B53" s="3" t="s">
        <v>489</v>
      </c>
      <c r="C53" s="3" t="s">
        <v>490</v>
      </c>
      <c r="D53" s="3" t="s">
        <v>491</v>
      </c>
      <c r="E53" s="3" t="s">
        <v>492</v>
      </c>
      <c r="F53" s="3" t="s">
        <v>493</v>
      </c>
      <c r="G53" s="3" t="s">
        <v>477</v>
      </c>
      <c r="H53" s="3" t="s">
        <v>461</v>
      </c>
      <c r="I53" s="3" t="s">
        <v>462</v>
      </c>
      <c r="J53" s="3" t="s">
        <v>478</v>
      </c>
    </row>
    <row r="54" spans="1:10" x14ac:dyDescent="0.2">
      <c r="A54" s="3" t="s">
        <v>494</v>
      </c>
      <c r="B54" s="3" t="s">
        <v>495</v>
      </c>
      <c r="C54" s="3" t="s">
        <v>496</v>
      </c>
      <c r="D54" s="3" t="s">
        <v>497</v>
      </c>
      <c r="E54" s="3" t="s">
        <v>294</v>
      </c>
      <c r="F54" s="3" t="s">
        <v>498</v>
      </c>
      <c r="G54" s="3" t="s">
        <v>477</v>
      </c>
      <c r="H54" s="3" t="s">
        <v>461</v>
      </c>
      <c r="I54" s="3" t="s">
        <v>462</v>
      </c>
      <c r="J54" s="3" t="s">
        <v>478</v>
      </c>
    </row>
    <row r="55" spans="1:10" x14ac:dyDescent="0.2">
      <c r="A55" s="3" t="s">
        <v>499</v>
      </c>
      <c r="B55" s="3" t="s">
        <v>500</v>
      </c>
      <c r="C55" s="3" t="s">
        <v>501</v>
      </c>
      <c r="D55" s="3" t="s">
        <v>502</v>
      </c>
      <c r="E55" s="3" t="s">
        <v>294</v>
      </c>
      <c r="F55" s="3" t="s">
        <v>503</v>
      </c>
      <c r="G55" s="3" t="s">
        <v>487</v>
      </c>
      <c r="H55" s="3" t="s">
        <v>461</v>
      </c>
      <c r="I55" s="3" t="s">
        <v>462</v>
      </c>
      <c r="J55" s="3">
        <v>-2012</v>
      </c>
    </row>
    <row r="56" spans="1:10" x14ac:dyDescent="0.2">
      <c r="A56" s="3" t="s">
        <v>504</v>
      </c>
      <c r="B56" s="3" t="s">
        <v>505</v>
      </c>
      <c r="C56" s="3" t="s">
        <v>506</v>
      </c>
      <c r="D56" s="3" t="s">
        <v>507</v>
      </c>
      <c r="E56" s="3" t="s">
        <v>508</v>
      </c>
      <c r="F56" s="3" t="s">
        <v>509</v>
      </c>
      <c r="G56" s="3" t="s">
        <v>477</v>
      </c>
      <c r="H56" s="3" t="s">
        <v>461</v>
      </c>
      <c r="I56" s="3" t="s">
        <v>462</v>
      </c>
      <c r="J56" s="3" t="s">
        <v>478</v>
      </c>
    </row>
    <row r="57" spans="1:10" x14ac:dyDescent="0.2">
      <c r="A57" s="3" t="s">
        <v>510</v>
      </c>
      <c r="B57" s="3" t="s">
        <v>511</v>
      </c>
      <c r="C57" s="3" t="s">
        <v>512</v>
      </c>
      <c r="D57" s="3" t="s">
        <v>246</v>
      </c>
      <c r="E57" s="3" t="s">
        <v>513</v>
      </c>
      <c r="F57" s="3" t="s">
        <v>514</v>
      </c>
      <c r="G57" s="3" t="s">
        <v>477</v>
      </c>
      <c r="H57" s="3" t="s">
        <v>461</v>
      </c>
      <c r="I57" s="3" t="s">
        <v>462</v>
      </c>
      <c r="J57" s="3" t="s">
        <v>478</v>
      </c>
    </row>
    <row r="58" spans="1:10" x14ac:dyDescent="0.2">
      <c r="A58" s="3" t="s">
        <v>167</v>
      </c>
      <c r="B58" s="3" t="s">
        <v>515</v>
      </c>
      <c r="C58" s="3" t="s">
        <v>516</v>
      </c>
      <c r="D58" s="3" t="s">
        <v>238</v>
      </c>
      <c r="E58" s="3" t="s">
        <v>294</v>
      </c>
      <c r="F58" s="3" t="s">
        <v>517</v>
      </c>
      <c r="G58" s="3" t="s">
        <v>449</v>
      </c>
      <c r="H58" s="3" t="s">
        <v>450</v>
      </c>
    </row>
    <row r="59" spans="1:10" x14ac:dyDescent="0.2">
      <c r="A59" s="3" t="s">
        <v>518</v>
      </c>
      <c r="B59" s="3" t="s">
        <v>519</v>
      </c>
      <c r="C59" s="3" t="s">
        <v>520</v>
      </c>
      <c r="D59" s="3" t="s">
        <v>521</v>
      </c>
      <c r="E59" s="3" t="s">
        <v>522</v>
      </c>
      <c r="F59" s="3" t="s">
        <v>523</v>
      </c>
      <c r="G59" s="3" t="s">
        <v>487</v>
      </c>
      <c r="H59" s="3" t="s">
        <v>461</v>
      </c>
      <c r="I59" s="3" t="s">
        <v>462</v>
      </c>
      <c r="J59" s="3">
        <v>-2012</v>
      </c>
    </row>
    <row r="60" spans="1:10" x14ac:dyDescent="0.2">
      <c r="A60" s="3" t="s">
        <v>168</v>
      </c>
      <c r="B60" s="3" t="s">
        <v>524</v>
      </c>
      <c r="C60" s="3" t="s">
        <v>525</v>
      </c>
      <c r="D60" s="3" t="s">
        <v>239</v>
      </c>
      <c r="E60" s="3" t="s">
        <v>294</v>
      </c>
      <c r="F60" s="3" t="s">
        <v>526</v>
      </c>
      <c r="G60" s="3" t="s">
        <v>449</v>
      </c>
      <c r="H60" s="3" t="s">
        <v>450</v>
      </c>
    </row>
    <row r="61" spans="1:10" x14ac:dyDescent="0.2">
      <c r="A61" s="3" t="s">
        <v>169</v>
      </c>
      <c r="B61" s="3" t="s">
        <v>527</v>
      </c>
      <c r="C61" s="3" t="s">
        <v>528</v>
      </c>
      <c r="D61" s="3" t="s">
        <v>240</v>
      </c>
      <c r="E61" s="3" t="s">
        <v>294</v>
      </c>
      <c r="F61" s="3" t="s">
        <v>529</v>
      </c>
      <c r="G61" s="3" t="s">
        <v>449</v>
      </c>
      <c r="H61" s="3" t="s">
        <v>450</v>
      </c>
    </row>
    <row r="62" spans="1:10" x14ac:dyDescent="0.2">
      <c r="A62" s="3" t="s">
        <v>170</v>
      </c>
      <c r="B62" s="3" t="s">
        <v>530</v>
      </c>
      <c r="C62" s="3" t="s">
        <v>531</v>
      </c>
      <c r="D62" s="3" t="s">
        <v>241</v>
      </c>
      <c r="E62" s="3" t="s">
        <v>294</v>
      </c>
      <c r="F62" s="3" t="s">
        <v>532</v>
      </c>
      <c r="G62" s="3" t="s">
        <v>449</v>
      </c>
      <c r="H62" s="3" t="s">
        <v>450</v>
      </c>
    </row>
    <row r="63" spans="1:10" x14ac:dyDescent="0.2">
      <c r="A63" s="3" t="s">
        <v>173</v>
      </c>
      <c r="B63" s="3" t="s">
        <v>533</v>
      </c>
      <c r="C63" s="3" t="s">
        <v>534</v>
      </c>
      <c r="D63" s="3" t="s">
        <v>223</v>
      </c>
      <c r="E63" s="3" t="s">
        <v>294</v>
      </c>
      <c r="F63" s="3" t="s">
        <v>535</v>
      </c>
      <c r="G63" s="3" t="s">
        <v>449</v>
      </c>
      <c r="H63" s="3" t="s">
        <v>450</v>
      </c>
    </row>
    <row r="64" spans="1:10" x14ac:dyDescent="0.2">
      <c r="A64" s="3" t="s">
        <v>174</v>
      </c>
      <c r="B64" s="3" t="s">
        <v>536</v>
      </c>
      <c r="C64" s="3" t="s">
        <v>537</v>
      </c>
      <c r="D64" s="3" t="s">
        <v>244</v>
      </c>
      <c r="E64" s="3" t="s">
        <v>245</v>
      </c>
      <c r="F64" s="3" t="s">
        <v>538</v>
      </c>
      <c r="G64" s="3" t="s">
        <v>449</v>
      </c>
      <c r="H64" s="3" t="s">
        <v>450</v>
      </c>
    </row>
    <row r="65" spans="1:15" x14ac:dyDescent="0.2">
      <c r="A65" s="3" t="s">
        <v>175</v>
      </c>
      <c r="B65" s="3" t="s">
        <v>539</v>
      </c>
      <c r="C65" s="3" t="s">
        <v>540</v>
      </c>
      <c r="D65" s="3" t="s">
        <v>246</v>
      </c>
      <c r="E65" s="3" t="s">
        <v>294</v>
      </c>
      <c r="F65" s="3" t="s">
        <v>541</v>
      </c>
      <c r="G65" s="3" t="s">
        <v>449</v>
      </c>
      <c r="H65" s="3" t="s">
        <v>450</v>
      </c>
    </row>
    <row r="66" spans="1:15" x14ac:dyDescent="0.2">
      <c r="A66" s="3" t="s">
        <v>177</v>
      </c>
      <c r="B66" s="3" t="s">
        <v>542</v>
      </c>
      <c r="C66" s="3" t="s">
        <v>543</v>
      </c>
      <c r="D66" s="3" t="s">
        <v>248</v>
      </c>
      <c r="E66" s="3" t="s">
        <v>294</v>
      </c>
      <c r="F66" s="3" t="s">
        <v>544</v>
      </c>
      <c r="G66" s="3" t="s">
        <v>449</v>
      </c>
      <c r="H66" s="3" t="s">
        <v>450</v>
      </c>
    </row>
    <row r="67" spans="1:15" x14ac:dyDescent="0.2">
      <c r="A67" s="3" t="s">
        <v>545</v>
      </c>
      <c r="B67" s="3" t="s">
        <v>546</v>
      </c>
      <c r="C67" s="3" t="s">
        <v>547</v>
      </c>
      <c r="D67" s="3" t="s">
        <v>548</v>
      </c>
      <c r="E67" s="3" t="s">
        <v>549</v>
      </c>
      <c r="F67" s="3" t="s">
        <v>550</v>
      </c>
      <c r="G67" s="3" t="s">
        <v>551</v>
      </c>
      <c r="H67" s="3" t="s">
        <v>461</v>
      </c>
      <c r="I67" s="3" t="s">
        <v>462</v>
      </c>
      <c r="J67" s="3">
        <v>-2012</v>
      </c>
    </row>
    <row r="68" spans="1:15" x14ac:dyDescent="0.2">
      <c r="A68" s="3" t="s">
        <v>552</v>
      </c>
      <c r="B68" s="3" t="s">
        <v>553</v>
      </c>
      <c r="C68" s="3" t="s">
        <v>554</v>
      </c>
      <c r="D68" s="3" t="s">
        <v>298</v>
      </c>
      <c r="E68" s="3" t="s">
        <v>294</v>
      </c>
      <c r="F68" s="3" t="s">
        <v>555</v>
      </c>
      <c r="G68" s="3" t="s">
        <v>556</v>
      </c>
      <c r="H68" s="3" t="s">
        <v>557</v>
      </c>
      <c r="I68" s="3" t="s">
        <v>557</v>
      </c>
      <c r="J68" s="3" t="s">
        <v>558</v>
      </c>
      <c r="K68" s="3" t="s">
        <v>461</v>
      </c>
      <c r="L68" s="3" t="s">
        <v>462</v>
      </c>
      <c r="M68" s="3" t="s">
        <v>559</v>
      </c>
      <c r="N68" s="3" t="s">
        <v>560</v>
      </c>
      <c r="O68" s="3" t="s">
        <v>561</v>
      </c>
    </row>
    <row r="69" spans="1:15" x14ac:dyDescent="0.2">
      <c r="A69" s="3" t="s">
        <v>178</v>
      </c>
      <c r="B69" s="3" t="s">
        <v>562</v>
      </c>
      <c r="C69" s="3" t="s">
        <v>563</v>
      </c>
      <c r="D69" s="3" t="s">
        <v>249</v>
      </c>
      <c r="E69" s="3" t="s">
        <v>294</v>
      </c>
      <c r="F69" s="3" t="s">
        <v>564</v>
      </c>
      <c r="G69" s="3" t="s">
        <v>449</v>
      </c>
      <c r="H69" s="3" t="s">
        <v>450</v>
      </c>
    </row>
    <row r="70" spans="1:15" x14ac:dyDescent="0.2">
      <c r="A70" s="3" t="s">
        <v>565</v>
      </c>
      <c r="B70" s="3" t="s">
        <v>566</v>
      </c>
      <c r="C70" s="3" t="s">
        <v>567</v>
      </c>
      <c r="D70" s="3" t="s">
        <v>441</v>
      </c>
      <c r="E70" s="3" t="s">
        <v>294</v>
      </c>
      <c r="F70" s="3" t="s">
        <v>568</v>
      </c>
      <c r="G70" s="3" t="s">
        <v>556</v>
      </c>
      <c r="H70" s="3" t="s">
        <v>557</v>
      </c>
      <c r="I70" s="3" t="s">
        <v>557</v>
      </c>
      <c r="J70" s="3" t="s">
        <v>558</v>
      </c>
      <c r="K70" s="3" t="s">
        <v>461</v>
      </c>
      <c r="L70" s="3" t="s">
        <v>462</v>
      </c>
      <c r="M70" s="3" t="s">
        <v>559</v>
      </c>
      <c r="N70" s="3" t="s">
        <v>560</v>
      </c>
      <c r="O70" s="3" t="s">
        <v>561</v>
      </c>
    </row>
    <row r="71" spans="1:15" x14ac:dyDescent="0.2">
      <c r="A71" s="3" t="s">
        <v>295</v>
      </c>
      <c r="B71" s="3" t="s">
        <v>296</v>
      </c>
      <c r="C71" s="3" t="s">
        <v>297</v>
      </c>
      <c r="D71" s="3" t="s">
        <v>298</v>
      </c>
      <c r="E71" s="3" t="s">
        <v>294</v>
      </c>
      <c r="F71" s="3" t="s">
        <v>569</v>
      </c>
      <c r="G71" s="3" t="s">
        <v>449</v>
      </c>
      <c r="H71" s="3" t="s">
        <v>570</v>
      </c>
    </row>
    <row r="72" spans="1:15" x14ac:dyDescent="0.2">
      <c r="A72" s="3" t="s">
        <v>299</v>
      </c>
      <c r="B72" s="3" t="s">
        <v>300</v>
      </c>
      <c r="C72" s="3" t="s">
        <v>301</v>
      </c>
      <c r="D72" s="3" t="s">
        <v>302</v>
      </c>
      <c r="E72" s="3" t="s">
        <v>294</v>
      </c>
      <c r="F72" s="3" t="s">
        <v>571</v>
      </c>
      <c r="G72" s="3" t="s">
        <v>449</v>
      </c>
      <c r="H72" s="3" t="s">
        <v>570</v>
      </c>
    </row>
    <row r="73" spans="1:15" x14ac:dyDescent="0.2">
      <c r="A73" s="3" t="s">
        <v>572</v>
      </c>
      <c r="B73" s="3" t="s">
        <v>573</v>
      </c>
      <c r="C73" s="3" t="s">
        <v>574</v>
      </c>
      <c r="D73" s="3" t="s">
        <v>575</v>
      </c>
      <c r="E73" s="3" t="s">
        <v>576</v>
      </c>
      <c r="F73" s="3" t="s">
        <v>577</v>
      </c>
      <c r="G73" s="3" t="s">
        <v>551</v>
      </c>
      <c r="H73" s="3" t="s">
        <v>461</v>
      </c>
      <c r="I73" s="3" t="s">
        <v>462</v>
      </c>
      <c r="J73" s="3">
        <v>-2012</v>
      </c>
    </row>
    <row r="74" spans="1:15" x14ac:dyDescent="0.2">
      <c r="A74" s="3" t="s">
        <v>303</v>
      </c>
      <c r="B74" s="3" t="s">
        <v>304</v>
      </c>
      <c r="C74" s="3" t="s">
        <v>305</v>
      </c>
      <c r="D74" s="3" t="s">
        <v>306</v>
      </c>
      <c r="E74" s="3" t="s">
        <v>294</v>
      </c>
      <c r="F74" s="3" t="s">
        <v>578</v>
      </c>
      <c r="G74" s="3" t="s">
        <v>449</v>
      </c>
      <c r="H74" s="3" t="s">
        <v>570</v>
      </c>
    </row>
    <row r="75" spans="1:15" x14ac:dyDescent="0.2">
      <c r="A75" s="3" t="s">
        <v>579</v>
      </c>
      <c r="B75" s="3" t="s">
        <v>580</v>
      </c>
      <c r="C75" s="3" t="s">
        <v>581</v>
      </c>
      <c r="D75" s="3" t="s">
        <v>582</v>
      </c>
      <c r="E75" s="3" t="s">
        <v>294</v>
      </c>
      <c r="F75" s="3" t="s">
        <v>583</v>
      </c>
      <c r="G75" s="3" t="s">
        <v>584</v>
      </c>
      <c r="H75" s="3" t="s">
        <v>461</v>
      </c>
      <c r="I75" s="3" t="s">
        <v>462</v>
      </c>
      <c r="J75" s="3">
        <v>-2011</v>
      </c>
    </row>
    <row r="76" spans="1:15" x14ac:dyDescent="0.2">
      <c r="A76" s="3" t="s">
        <v>585</v>
      </c>
      <c r="B76" s="3" t="s">
        <v>586</v>
      </c>
      <c r="C76" s="3" t="s">
        <v>587</v>
      </c>
      <c r="D76" s="3" t="s">
        <v>588</v>
      </c>
      <c r="E76" s="3" t="s">
        <v>589</v>
      </c>
      <c r="F76" s="3" t="s">
        <v>590</v>
      </c>
      <c r="G76" s="3" t="s">
        <v>584</v>
      </c>
      <c r="H76" s="3" t="s">
        <v>461</v>
      </c>
      <c r="I76" s="3" t="s">
        <v>462</v>
      </c>
      <c r="J76" s="3">
        <v>-2011</v>
      </c>
    </row>
    <row r="77" spans="1:15" x14ac:dyDescent="0.2">
      <c r="A77" s="3" t="s">
        <v>307</v>
      </c>
      <c r="B77" s="3" t="s">
        <v>308</v>
      </c>
      <c r="C77" s="3" t="s">
        <v>309</v>
      </c>
      <c r="D77" s="3" t="s">
        <v>270</v>
      </c>
      <c r="E77" s="3" t="s">
        <v>294</v>
      </c>
      <c r="F77" s="3" t="s">
        <v>591</v>
      </c>
      <c r="G77" s="3" t="s">
        <v>449</v>
      </c>
      <c r="H77" s="3" t="s">
        <v>570</v>
      </c>
    </row>
    <row r="78" spans="1:15" x14ac:dyDescent="0.2">
      <c r="A78" s="3" t="s">
        <v>310</v>
      </c>
      <c r="B78" s="3" t="s">
        <v>311</v>
      </c>
      <c r="C78" s="3" t="s">
        <v>312</v>
      </c>
      <c r="D78" s="3" t="s">
        <v>313</v>
      </c>
      <c r="E78" s="3" t="s">
        <v>294</v>
      </c>
      <c r="F78" s="3" t="s">
        <v>592</v>
      </c>
      <c r="G78" s="3" t="s">
        <v>449</v>
      </c>
      <c r="H78" s="3" t="s">
        <v>570</v>
      </c>
    </row>
    <row r="79" spans="1:15" x14ac:dyDescent="0.2">
      <c r="A79" s="3" t="s">
        <v>180</v>
      </c>
      <c r="B79" s="3" t="s">
        <v>593</v>
      </c>
      <c r="C79" s="3" t="s">
        <v>594</v>
      </c>
      <c r="D79" s="3" t="s">
        <v>238</v>
      </c>
      <c r="E79" s="3" t="s">
        <v>294</v>
      </c>
      <c r="F79" s="3" t="s">
        <v>595</v>
      </c>
      <c r="G79" s="3" t="s">
        <v>449</v>
      </c>
      <c r="H79" s="3" t="s">
        <v>450</v>
      </c>
    </row>
    <row r="80" spans="1:15" x14ac:dyDescent="0.2">
      <c r="A80" s="3" t="s">
        <v>181</v>
      </c>
      <c r="B80" s="3" t="s">
        <v>596</v>
      </c>
      <c r="C80" s="3" t="s">
        <v>597</v>
      </c>
      <c r="D80" s="3" t="s">
        <v>251</v>
      </c>
      <c r="E80" s="3" t="s">
        <v>252</v>
      </c>
      <c r="F80" s="3" t="s">
        <v>598</v>
      </c>
      <c r="G80" s="3" t="s">
        <v>449</v>
      </c>
      <c r="H80" s="3" t="s">
        <v>450</v>
      </c>
    </row>
    <row r="81" spans="1:8" x14ac:dyDescent="0.2">
      <c r="A81" s="3" t="s">
        <v>182</v>
      </c>
      <c r="B81" s="3" t="s">
        <v>599</v>
      </c>
      <c r="C81" s="3" t="s">
        <v>600</v>
      </c>
      <c r="D81" s="3" t="s">
        <v>253</v>
      </c>
      <c r="E81" s="3" t="s">
        <v>294</v>
      </c>
      <c r="F81" s="3" t="s">
        <v>601</v>
      </c>
      <c r="G81" s="3" t="s">
        <v>449</v>
      </c>
      <c r="H81" s="3" t="s">
        <v>450</v>
      </c>
    </row>
    <row r="82" spans="1:8" x14ac:dyDescent="0.2">
      <c r="A82" s="3" t="s">
        <v>314</v>
      </c>
      <c r="B82" s="3" t="s">
        <v>315</v>
      </c>
      <c r="C82" s="3" t="s">
        <v>316</v>
      </c>
      <c r="D82" s="3" t="s">
        <v>317</v>
      </c>
      <c r="E82" s="3" t="s">
        <v>294</v>
      </c>
      <c r="F82" s="3" t="s">
        <v>602</v>
      </c>
      <c r="G82" s="3" t="s">
        <v>449</v>
      </c>
      <c r="H82" s="3" t="s">
        <v>570</v>
      </c>
    </row>
    <row r="83" spans="1:8" x14ac:dyDescent="0.2">
      <c r="A83" s="3" t="s">
        <v>318</v>
      </c>
      <c r="B83" s="3" t="s">
        <v>319</v>
      </c>
      <c r="C83" s="3" t="s">
        <v>320</v>
      </c>
      <c r="D83" s="3" t="s">
        <v>321</v>
      </c>
      <c r="E83" s="3" t="s">
        <v>294</v>
      </c>
      <c r="F83" s="3" t="s">
        <v>603</v>
      </c>
      <c r="G83" s="3" t="s">
        <v>449</v>
      </c>
      <c r="H83" s="3" t="s">
        <v>570</v>
      </c>
    </row>
    <row r="84" spans="1:8" x14ac:dyDescent="0.2">
      <c r="A84" s="3" t="s">
        <v>322</v>
      </c>
      <c r="B84" s="3" t="s">
        <v>323</v>
      </c>
      <c r="C84" s="3" t="s">
        <v>324</v>
      </c>
      <c r="D84" s="3" t="s">
        <v>248</v>
      </c>
      <c r="E84" s="3" t="s">
        <v>294</v>
      </c>
      <c r="F84" s="3" t="s">
        <v>604</v>
      </c>
      <c r="G84" s="3" t="s">
        <v>449</v>
      </c>
      <c r="H84" s="3" t="s">
        <v>570</v>
      </c>
    </row>
    <row r="85" spans="1:8" x14ac:dyDescent="0.2">
      <c r="A85" s="3" t="s">
        <v>325</v>
      </c>
      <c r="B85" s="3" t="s">
        <v>326</v>
      </c>
      <c r="C85" s="3" t="s">
        <v>327</v>
      </c>
      <c r="D85" s="3" t="s">
        <v>328</v>
      </c>
      <c r="E85" s="3" t="s">
        <v>294</v>
      </c>
      <c r="F85" s="3" t="s">
        <v>605</v>
      </c>
      <c r="G85" s="3" t="s">
        <v>449</v>
      </c>
      <c r="H85" s="3" t="s">
        <v>570</v>
      </c>
    </row>
    <row r="86" spans="1:8" x14ac:dyDescent="0.2">
      <c r="A86" s="3" t="s">
        <v>333</v>
      </c>
      <c r="B86" s="3" t="s">
        <v>334</v>
      </c>
      <c r="C86" s="3" t="s">
        <v>335</v>
      </c>
      <c r="D86" s="3" t="s">
        <v>336</v>
      </c>
      <c r="E86" s="3" t="s">
        <v>294</v>
      </c>
      <c r="F86" s="3" t="s">
        <v>606</v>
      </c>
      <c r="G86" s="3" t="s">
        <v>449</v>
      </c>
      <c r="H86" s="3" t="s">
        <v>570</v>
      </c>
    </row>
    <row r="87" spans="1:8" x14ac:dyDescent="0.2">
      <c r="A87" s="3" t="s">
        <v>337</v>
      </c>
      <c r="B87" s="3" t="s">
        <v>338</v>
      </c>
      <c r="C87" s="3" t="s">
        <v>339</v>
      </c>
      <c r="D87" s="3" t="s">
        <v>340</v>
      </c>
      <c r="E87" s="3" t="s">
        <v>294</v>
      </c>
      <c r="F87" s="3" t="s">
        <v>607</v>
      </c>
      <c r="G87" s="3" t="s">
        <v>449</v>
      </c>
      <c r="H87" s="3" t="s">
        <v>570</v>
      </c>
    </row>
    <row r="88" spans="1:8" x14ac:dyDescent="0.2">
      <c r="A88" s="3" t="s">
        <v>341</v>
      </c>
      <c r="B88" s="3" t="s">
        <v>342</v>
      </c>
      <c r="C88" s="3" t="s">
        <v>343</v>
      </c>
      <c r="D88" s="3" t="s">
        <v>268</v>
      </c>
      <c r="E88" s="3" t="s">
        <v>294</v>
      </c>
      <c r="F88" s="3" t="s">
        <v>608</v>
      </c>
      <c r="G88" s="3" t="s">
        <v>449</v>
      </c>
      <c r="H88" s="3" t="s">
        <v>570</v>
      </c>
    </row>
    <row r="89" spans="1:8" x14ac:dyDescent="0.2">
      <c r="A89" s="3" t="s">
        <v>344</v>
      </c>
      <c r="B89" s="3" t="s">
        <v>345</v>
      </c>
      <c r="C89" s="3" t="s">
        <v>346</v>
      </c>
      <c r="D89" s="3" t="s">
        <v>347</v>
      </c>
      <c r="E89" s="3" t="s">
        <v>294</v>
      </c>
      <c r="F89" s="3" t="s">
        <v>609</v>
      </c>
      <c r="G89" s="3" t="s">
        <v>449</v>
      </c>
      <c r="H89" s="3" t="s">
        <v>570</v>
      </c>
    </row>
    <row r="90" spans="1:8" x14ac:dyDescent="0.2">
      <c r="A90" s="3" t="s">
        <v>348</v>
      </c>
      <c r="B90" s="3" t="s">
        <v>349</v>
      </c>
      <c r="C90" s="3" t="s">
        <v>350</v>
      </c>
      <c r="D90" s="3" t="s">
        <v>238</v>
      </c>
      <c r="E90" s="3" t="s">
        <v>294</v>
      </c>
      <c r="F90" s="3" t="s">
        <v>610</v>
      </c>
      <c r="G90" s="3" t="s">
        <v>449</v>
      </c>
      <c r="H90" s="3" t="s">
        <v>570</v>
      </c>
    </row>
    <row r="91" spans="1:8" x14ac:dyDescent="0.2">
      <c r="A91" s="3" t="s">
        <v>351</v>
      </c>
      <c r="B91" s="3" t="s">
        <v>352</v>
      </c>
      <c r="C91" s="3" t="s">
        <v>353</v>
      </c>
      <c r="D91" s="3" t="s">
        <v>354</v>
      </c>
      <c r="E91" s="3" t="s">
        <v>294</v>
      </c>
      <c r="F91" s="3" t="s">
        <v>611</v>
      </c>
      <c r="G91" s="3" t="s">
        <v>449</v>
      </c>
      <c r="H91" s="3" t="s">
        <v>570</v>
      </c>
    </row>
    <row r="92" spans="1:8" x14ac:dyDescent="0.2">
      <c r="A92" s="3" t="s">
        <v>183</v>
      </c>
      <c r="B92" s="3" t="s">
        <v>612</v>
      </c>
      <c r="C92" s="3" t="s">
        <v>613</v>
      </c>
      <c r="D92" s="3" t="s">
        <v>254</v>
      </c>
      <c r="E92" s="3" t="s">
        <v>294</v>
      </c>
      <c r="F92" s="3" t="s">
        <v>614</v>
      </c>
      <c r="G92" s="3" t="s">
        <v>449</v>
      </c>
      <c r="H92" s="3" t="s">
        <v>450</v>
      </c>
    </row>
    <row r="93" spans="1:8" x14ac:dyDescent="0.2">
      <c r="A93" s="3" t="s">
        <v>355</v>
      </c>
      <c r="B93" s="3" t="s">
        <v>356</v>
      </c>
      <c r="C93" s="3" t="s">
        <v>357</v>
      </c>
      <c r="D93" s="3" t="s">
        <v>358</v>
      </c>
      <c r="E93" s="3" t="s">
        <v>294</v>
      </c>
      <c r="F93" s="3" t="s">
        <v>615</v>
      </c>
      <c r="G93" s="3" t="s">
        <v>449</v>
      </c>
      <c r="H93" s="3" t="s">
        <v>570</v>
      </c>
    </row>
    <row r="94" spans="1:8" x14ac:dyDescent="0.2">
      <c r="A94" s="3" t="s">
        <v>184</v>
      </c>
      <c r="B94" s="3" t="s">
        <v>616</v>
      </c>
      <c r="C94" s="3" t="s">
        <v>617</v>
      </c>
      <c r="D94" s="3" t="s">
        <v>255</v>
      </c>
      <c r="E94" s="3" t="s">
        <v>294</v>
      </c>
      <c r="F94" s="3" t="s">
        <v>618</v>
      </c>
      <c r="G94" s="3" t="s">
        <v>449</v>
      </c>
      <c r="H94" s="3" t="s">
        <v>450</v>
      </c>
    </row>
    <row r="95" spans="1:8" x14ac:dyDescent="0.2">
      <c r="A95" s="3" t="s">
        <v>188</v>
      </c>
      <c r="B95" s="3" t="s">
        <v>619</v>
      </c>
      <c r="C95" s="3" t="s">
        <v>620</v>
      </c>
      <c r="D95" s="3" t="s">
        <v>259</v>
      </c>
      <c r="E95" s="3" t="s">
        <v>294</v>
      </c>
      <c r="F95" s="3" t="s">
        <v>621</v>
      </c>
      <c r="G95" s="3" t="s">
        <v>449</v>
      </c>
      <c r="H95" s="3" t="s">
        <v>450</v>
      </c>
    </row>
    <row r="96" spans="1:8" x14ac:dyDescent="0.2">
      <c r="A96" s="3" t="s">
        <v>363</v>
      </c>
      <c r="B96" s="3" t="s">
        <v>364</v>
      </c>
      <c r="C96" s="3" t="s">
        <v>365</v>
      </c>
      <c r="D96" s="3" t="s">
        <v>366</v>
      </c>
      <c r="E96" s="3" t="s">
        <v>294</v>
      </c>
      <c r="F96" s="3" t="s">
        <v>622</v>
      </c>
      <c r="G96" s="3" t="s">
        <v>449</v>
      </c>
      <c r="H96" s="3" t="s">
        <v>570</v>
      </c>
    </row>
    <row r="97" spans="1:11" x14ac:dyDescent="0.2">
      <c r="A97" s="3" t="s">
        <v>623</v>
      </c>
      <c r="B97" s="3" t="s">
        <v>624</v>
      </c>
      <c r="C97" s="3" t="s">
        <v>625</v>
      </c>
      <c r="D97" s="3" t="s">
        <v>626</v>
      </c>
      <c r="E97" s="3" t="s">
        <v>627</v>
      </c>
      <c r="F97" s="3" t="s">
        <v>628</v>
      </c>
      <c r="G97" s="3" t="s">
        <v>629</v>
      </c>
      <c r="H97" s="3" t="s">
        <v>630</v>
      </c>
      <c r="I97" s="3" t="s">
        <v>461</v>
      </c>
      <c r="J97" s="3" t="s">
        <v>462</v>
      </c>
      <c r="K97" s="3">
        <v>-2016</v>
      </c>
    </row>
    <row r="98" spans="1:11" x14ac:dyDescent="0.2">
      <c r="A98" s="3" t="s">
        <v>190</v>
      </c>
      <c r="B98" s="3" t="s">
        <v>631</v>
      </c>
      <c r="C98" s="3" t="s">
        <v>632</v>
      </c>
      <c r="D98" s="3" t="s">
        <v>261</v>
      </c>
      <c r="E98" s="3" t="s">
        <v>294</v>
      </c>
      <c r="F98" s="3" t="s">
        <v>633</v>
      </c>
      <c r="G98" s="3" t="s">
        <v>449</v>
      </c>
      <c r="H98" s="3" t="s">
        <v>450</v>
      </c>
    </row>
    <row r="99" spans="1:11" x14ac:dyDescent="0.2">
      <c r="A99" s="3" t="s">
        <v>191</v>
      </c>
      <c r="B99" s="3" t="s">
        <v>634</v>
      </c>
      <c r="C99" s="3" t="s">
        <v>635</v>
      </c>
      <c r="D99" s="3" t="s">
        <v>262</v>
      </c>
      <c r="E99" s="3" t="s">
        <v>294</v>
      </c>
      <c r="F99" s="3" t="s">
        <v>636</v>
      </c>
      <c r="G99" s="3" t="s">
        <v>449</v>
      </c>
      <c r="H99" s="3" t="s">
        <v>450</v>
      </c>
    </row>
    <row r="100" spans="1:11" x14ac:dyDescent="0.2">
      <c r="A100" s="3" t="s">
        <v>193</v>
      </c>
      <c r="B100" s="3" t="s">
        <v>637</v>
      </c>
      <c r="C100" s="3" t="s">
        <v>638</v>
      </c>
      <c r="D100" s="3" t="s">
        <v>264</v>
      </c>
      <c r="E100" s="3" t="s">
        <v>265</v>
      </c>
      <c r="F100" s="3" t="s">
        <v>639</v>
      </c>
      <c r="G100" s="3" t="s">
        <v>449</v>
      </c>
      <c r="H100" s="3" t="s">
        <v>450</v>
      </c>
    </row>
    <row r="101" spans="1:11" x14ac:dyDescent="0.2">
      <c r="A101" s="3" t="s">
        <v>194</v>
      </c>
      <c r="B101" s="3" t="s">
        <v>640</v>
      </c>
      <c r="C101" s="3" t="s">
        <v>641</v>
      </c>
      <c r="D101" s="3" t="s">
        <v>266</v>
      </c>
      <c r="E101" s="3" t="s">
        <v>294</v>
      </c>
      <c r="F101" s="3" t="s">
        <v>642</v>
      </c>
      <c r="G101" s="3" t="s">
        <v>449</v>
      </c>
      <c r="H101" s="3" t="s">
        <v>450</v>
      </c>
    </row>
    <row r="102" spans="1:11" x14ac:dyDescent="0.2">
      <c r="A102" s="3" t="s">
        <v>195</v>
      </c>
      <c r="B102" s="3" t="s">
        <v>643</v>
      </c>
      <c r="C102" s="3" t="s">
        <v>644</v>
      </c>
      <c r="D102" s="3" t="s">
        <v>267</v>
      </c>
      <c r="E102" s="3" t="s">
        <v>294</v>
      </c>
      <c r="F102" s="3" t="s">
        <v>645</v>
      </c>
      <c r="G102" s="3" t="s">
        <v>449</v>
      </c>
      <c r="H102" s="3" t="s">
        <v>450</v>
      </c>
    </row>
    <row r="103" spans="1:11" x14ac:dyDescent="0.2">
      <c r="A103" s="3" t="s">
        <v>196</v>
      </c>
      <c r="B103" s="3" t="s">
        <v>646</v>
      </c>
      <c r="C103" s="3" t="s">
        <v>647</v>
      </c>
      <c r="D103" s="3" t="s">
        <v>268</v>
      </c>
      <c r="E103" s="3" t="s">
        <v>294</v>
      </c>
      <c r="F103" s="3" t="s">
        <v>648</v>
      </c>
      <c r="G103" s="3" t="s">
        <v>449</v>
      </c>
      <c r="H103" s="3" t="s">
        <v>450</v>
      </c>
    </row>
    <row r="104" spans="1:11" x14ac:dyDescent="0.2">
      <c r="A104" s="3" t="s">
        <v>371</v>
      </c>
      <c r="B104" s="3" t="s">
        <v>372</v>
      </c>
      <c r="C104" s="3" t="s">
        <v>373</v>
      </c>
      <c r="D104" s="3" t="s">
        <v>374</v>
      </c>
      <c r="E104" s="3" t="s">
        <v>294</v>
      </c>
      <c r="F104" s="3" t="s">
        <v>649</v>
      </c>
      <c r="G104" s="3" t="s">
        <v>449</v>
      </c>
      <c r="H104" s="3" t="s">
        <v>570</v>
      </c>
    </row>
    <row r="105" spans="1:11" x14ac:dyDescent="0.2">
      <c r="A105" s="3" t="s">
        <v>198</v>
      </c>
      <c r="B105" s="3" t="s">
        <v>650</v>
      </c>
      <c r="C105" s="3" t="s">
        <v>651</v>
      </c>
      <c r="D105" s="3" t="s">
        <v>270</v>
      </c>
      <c r="E105" s="3" t="s">
        <v>294</v>
      </c>
      <c r="F105" s="3" t="s">
        <v>652</v>
      </c>
      <c r="G105" s="3" t="s">
        <v>449</v>
      </c>
      <c r="H105" s="3" t="s">
        <v>450</v>
      </c>
    </row>
    <row r="106" spans="1:11" x14ac:dyDescent="0.2">
      <c r="A106" s="3" t="s">
        <v>375</v>
      </c>
      <c r="B106" s="3" t="s">
        <v>376</v>
      </c>
      <c r="C106" s="3" t="s">
        <v>377</v>
      </c>
      <c r="D106" s="3" t="s">
        <v>378</v>
      </c>
      <c r="E106" s="3" t="s">
        <v>294</v>
      </c>
      <c r="F106" s="3" t="s">
        <v>653</v>
      </c>
      <c r="G106" s="3" t="s">
        <v>449</v>
      </c>
      <c r="H106" s="3" t="s">
        <v>570</v>
      </c>
    </row>
    <row r="107" spans="1:11" x14ac:dyDescent="0.2">
      <c r="A107" s="3" t="s">
        <v>201</v>
      </c>
      <c r="B107" s="3" t="s">
        <v>654</v>
      </c>
      <c r="C107" s="3" t="s">
        <v>655</v>
      </c>
      <c r="D107" s="3" t="s">
        <v>249</v>
      </c>
      <c r="E107" s="3" t="s">
        <v>294</v>
      </c>
      <c r="F107" s="3" t="s">
        <v>656</v>
      </c>
      <c r="G107" s="3" t="s">
        <v>449</v>
      </c>
      <c r="H107" s="3" t="s">
        <v>450</v>
      </c>
    </row>
    <row r="108" spans="1:11" x14ac:dyDescent="0.2">
      <c r="A108" s="3" t="s">
        <v>657</v>
      </c>
      <c r="B108" s="3" t="s">
        <v>658</v>
      </c>
      <c r="C108" s="3" t="s">
        <v>659</v>
      </c>
      <c r="D108" s="3" t="s">
        <v>660</v>
      </c>
      <c r="E108" s="3" t="s">
        <v>294</v>
      </c>
      <c r="F108" s="3" t="s">
        <v>661</v>
      </c>
      <c r="G108" s="3" t="s">
        <v>487</v>
      </c>
      <c r="H108" s="3" t="s">
        <v>461</v>
      </c>
      <c r="I108" s="3" t="s">
        <v>462</v>
      </c>
      <c r="J108" s="3">
        <v>-2012</v>
      </c>
    </row>
    <row r="109" spans="1:11" x14ac:dyDescent="0.2">
      <c r="A109" s="3" t="s">
        <v>662</v>
      </c>
      <c r="B109" s="3" t="s">
        <v>663</v>
      </c>
      <c r="C109" s="3" t="s">
        <v>664</v>
      </c>
      <c r="D109" s="3" t="s">
        <v>433</v>
      </c>
      <c r="E109" s="3" t="s">
        <v>665</v>
      </c>
      <c r="F109" s="3" t="s">
        <v>666</v>
      </c>
      <c r="G109" s="3" t="s">
        <v>477</v>
      </c>
      <c r="H109" s="3" t="s">
        <v>461</v>
      </c>
      <c r="I109" s="3" t="s">
        <v>462</v>
      </c>
      <c r="J109" s="3" t="s">
        <v>478</v>
      </c>
    </row>
    <row r="110" spans="1:11" x14ac:dyDescent="0.2">
      <c r="A110" s="3" t="s">
        <v>379</v>
      </c>
      <c r="B110" s="3" t="s">
        <v>380</v>
      </c>
      <c r="C110" s="3" t="s">
        <v>381</v>
      </c>
      <c r="D110" s="3" t="s">
        <v>382</v>
      </c>
      <c r="E110" s="3" t="s">
        <v>294</v>
      </c>
      <c r="F110" s="3" t="s">
        <v>667</v>
      </c>
      <c r="G110" s="3" t="s">
        <v>449</v>
      </c>
      <c r="H110" s="3" t="s">
        <v>570</v>
      </c>
    </row>
    <row r="111" spans="1:11" x14ac:dyDescent="0.2">
      <c r="A111" s="3" t="s">
        <v>668</v>
      </c>
      <c r="B111" s="3" t="s">
        <v>669</v>
      </c>
      <c r="C111" s="3" t="s">
        <v>670</v>
      </c>
      <c r="D111" s="3" t="s">
        <v>671</v>
      </c>
      <c r="E111" s="3" t="s">
        <v>294</v>
      </c>
      <c r="F111" s="3" t="s">
        <v>592</v>
      </c>
      <c r="G111" s="3" t="s">
        <v>487</v>
      </c>
      <c r="H111" s="3" t="s">
        <v>461</v>
      </c>
      <c r="I111" s="3" t="s">
        <v>462</v>
      </c>
      <c r="J111" s="3">
        <v>-2012</v>
      </c>
    </row>
    <row r="112" spans="1:11" x14ac:dyDescent="0.2">
      <c r="A112" s="3" t="s">
        <v>203</v>
      </c>
      <c r="B112" s="3" t="s">
        <v>672</v>
      </c>
      <c r="C112" s="3" t="s">
        <v>673</v>
      </c>
      <c r="D112" s="3" t="s">
        <v>274</v>
      </c>
      <c r="E112" s="3" t="s">
        <v>294</v>
      </c>
      <c r="F112" s="3" t="s">
        <v>674</v>
      </c>
      <c r="G112" s="3" t="s">
        <v>449</v>
      </c>
      <c r="H112" s="3" t="s">
        <v>450</v>
      </c>
    </row>
    <row r="113" spans="1:10" x14ac:dyDescent="0.2">
      <c r="A113" s="3" t="s">
        <v>675</v>
      </c>
      <c r="B113" s="3" t="s">
        <v>676</v>
      </c>
      <c r="C113" s="3" t="s">
        <v>677</v>
      </c>
      <c r="D113" s="3" t="s">
        <v>678</v>
      </c>
      <c r="E113" s="3" t="s">
        <v>294</v>
      </c>
      <c r="F113" s="3" t="s">
        <v>679</v>
      </c>
      <c r="G113" s="3" t="s">
        <v>477</v>
      </c>
      <c r="H113" s="3" t="s">
        <v>461</v>
      </c>
      <c r="I113" s="3" t="s">
        <v>462</v>
      </c>
      <c r="J113" s="3" t="s">
        <v>478</v>
      </c>
    </row>
    <row r="114" spans="1:10" x14ac:dyDescent="0.2">
      <c r="A114" s="3" t="s">
        <v>205</v>
      </c>
      <c r="B114" s="3" t="s">
        <v>680</v>
      </c>
      <c r="C114" s="3" t="s">
        <v>681</v>
      </c>
      <c r="D114" s="3" t="s">
        <v>275</v>
      </c>
      <c r="E114" s="3" t="s">
        <v>294</v>
      </c>
      <c r="F114" s="3" t="s">
        <v>682</v>
      </c>
      <c r="G114" s="3" t="s">
        <v>449</v>
      </c>
      <c r="H114" s="3" t="s">
        <v>450</v>
      </c>
    </row>
    <row r="115" spans="1:10" x14ac:dyDescent="0.2">
      <c r="A115" s="3" t="s">
        <v>206</v>
      </c>
      <c r="B115" s="3" t="s">
        <v>683</v>
      </c>
      <c r="C115" s="3" t="s">
        <v>684</v>
      </c>
      <c r="D115" s="3" t="s">
        <v>276</v>
      </c>
      <c r="E115" s="3" t="s">
        <v>294</v>
      </c>
      <c r="F115" s="3" t="s">
        <v>685</v>
      </c>
      <c r="G115" s="3" t="s">
        <v>449</v>
      </c>
      <c r="H115" s="3" t="s">
        <v>450</v>
      </c>
    </row>
    <row r="116" spans="1:10" x14ac:dyDescent="0.2">
      <c r="A116" s="3" t="s">
        <v>207</v>
      </c>
      <c r="B116" s="3" t="s">
        <v>686</v>
      </c>
      <c r="C116" s="3" t="s">
        <v>687</v>
      </c>
      <c r="D116" s="3" t="s">
        <v>277</v>
      </c>
      <c r="E116" s="3" t="s">
        <v>294</v>
      </c>
      <c r="F116" s="3" t="s">
        <v>688</v>
      </c>
      <c r="G116" s="3" t="s">
        <v>449</v>
      </c>
      <c r="H116" s="3" t="s">
        <v>450</v>
      </c>
    </row>
    <row r="117" spans="1:10" x14ac:dyDescent="0.2">
      <c r="A117" s="3" t="s">
        <v>208</v>
      </c>
      <c r="B117" s="3" t="s">
        <v>689</v>
      </c>
      <c r="C117" s="3" t="s">
        <v>690</v>
      </c>
      <c r="D117" s="3" t="s">
        <v>278</v>
      </c>
      <c r="E117" s="3" t="s">
        <v>294</v>
      </c>
      <c r="F117" s="3" t="s">
        <v>691</v>
      </c>
      <c r="G117" s="3" t="s">
        <v>449</v>
      </c>
      <c r="H117" s="3" t="s">
        <v>450</v>
      </c>
    </row>
    <row r="118" spans="1:10" x14ac:dyDescent="0.2">
      <c r="A118" s="3" t="s">
        <v>209</v>
      </c>
      <c r="B118" s="3" t="s">
        <v>692</v>
      </c>
      <c r="C118" s="3" t="s">
        <v>693</v>
      </c>
      <c r="D118" s="3" t="s">
        <v>279</v>
      </c>
      <c r="E118" s="3" t="s">
        <v>294</v>
      </c>
      <c r="F118" s="3" t="s">
        <v>694</v>
      </c>
      <c r="G118" s="3" t="s">
        <v>449</v>
      </c>
      <c r="H118" s="3" t="s">
        <v>450</v>
      </c>
    </row>
    <row r="119" spans="1:10" x14ac:dyDescent="0.2">
      <c r="A119" s="3" t="s">
        <v>391</v>
      </c>
      <c r="B119" s="3" t="s">
        <v>392</v>
      </c>
      <c r="C119" s="3" t="s">
        <v>393</v>
      </c>
      <c r="D119" s="3" t="s">
        <v>394</v>
      </c>
      <c r="E119" s="3" t="s">
        <v>294</v>
      </c>
      <c r="F119" s="3" t="s">
        <v>695</v>
      </c>
      <c r="G119" s="3" t="s">
        <v>449</v>
      </c>
      <c r="H119" s="3" t="s">
        <v>570</v>
      </c>
    </row>
    <row r="120" spans="1:10" x14ac:dyDescent="0.2">
      <c r="A120" s="3" t="s">
        <v>395</v>
      </c>
      <c r="B120" s="3" t="s">
        <v>396</v>
      </c>
      <c r="C120" s="3" t="s">
        <v>397</v>
      </c>
      <c r="D120" s="3" t="s">
        <v>398</v>
      </c>
      <c r="E120" s="3" t="s">
        <v>294</v>
      </c>
      <c r="F120" s="3" t="s">
        <v>696</v>
      </c>
      <c r="G120" s="3" t="s">
        <v>449</v>
      </c>
      <c r="H120" s="3" t="s">
        <v>570</v>
      </c>
    </row>
    <row r="121" spans="1:10" x14ac:dyDescent="0.2">
      <c r="A121" s="3" t="s">
        <v>399</v>
      </c>
      <c r="B121" s="3" t="s">
        <v>400</v>
      </c>
      <c r="C121" s="3" t="s">
        <v>401</v>
      </c>
      <c r="D121" s="3" t="s">
        <v>402</v>
      </c>
      <c r="E121" s="3" t="s">
        <v>294</v>
      </c>
      <c r="F121" s="3" t="s">
        <v>697</v>
      </c>
      <c r="G121" s="3" t="s">
        <v>449</v>
      </c>
      <c r="H121" s="3" t="s">
        <v>570</v>
      </c>
    </row>
    <row r="122" spans="1:10" x14ac:dyDescent="0.2">
      <c r="A122" s="3" t="s">
        <v>698</v>
      </c>
      <c r="B122" s="3" t="s">
        <v>699</v>
      </c>
      <c r="C122" s="3" t="s">
        <v>700</v>
      </c>
      <c r="D122" s="3" t="s">
        <v>701</v>
      </c>
      <c r="E122" s="3" t="s">
        <v>702</v>
      </c>
      <c r="F122" s="3" t="s">
        <v>703</v>
      </c>
      <c r="G122" s="3" t="s">
        <v>551</v>
      </c>
      <c r="H122" s="3" t="s">
        <v>461</v>
      </c>
      <c r="I122" s="3" t="s">
        <v>462</v>
      </c>
      <c r="J122" s="3">
        <v>-2012</v>
      </c>
    </row>
    <row r="123" spans="1:10" x14ac:dyDescent="0.2">
      <c r="A123" s="3" t="s">
        <v>403</v>
      </c>
      <c r="B123" s="3" t="s">
        <v>404</v>
      </c>
      <c r="C123" s="3" t="s">
        <v>405</v>
      </c>
      <c r="D123" s="3" t="s">
        <v>406</v>
      </c>
      <c r="E123" s="3" t="s">
        <v>294</v>
      </c>
      <c r="F123" s="3" t="s">
        <v>704</v>
      </c>
      <c r="G123" s="3" t="s">
        <v>449</v>
      </c>
      <c r="H123" s="3" t="s">
        <v>570</v>
      </c>
    </row>
    <row r="124" spans="1:10" x14ac:dyDescent="0.2">
      <c r="A124" s="3" t="s">
        <v>410</v>
      </c>
      <c r="B124" s="3" t="s">
        <v>411</v>
      </c>
      <c r="C124" s="3" t="s">
        <v>412</v>
      </c>
      <c r="D124" s="3" t="s">
        <v>413</v>
      </c>
      <c r="E124" s="3" t="s">
        <v>294</v>
      </c>
      <c r="F124" s="3" t="s">
        <v>705</v>
      </c>
      <c r="G124" s="3" t="s">
        <v>449</v>
      </c>
      <c r="H124" s="3" t="s">
        <v>570</v>
      </c>
    </row>
    <row r="125" spans="1:10" x14ac:dyDescent="0.2">
      <c r="A125" s="3" t="s">
        <v>414</v>
      </c>
      <c r="B125" s="3" t="s">
        <v>415</v>
      </c>
      <c r="C125" s="3" t="s">
        <v>416</v>
      </c>
      <c r="D125" s="3" t="s">
        <v>417</v>
      </c>
      <c r="E125" s="3" t="s">
        <v>294</v>
      </c>
      <c r="F125" s="3" t="s">
        <v>706</v>
      </c>
      <c r="G125" s="3" t="s">
        <v>449</v>
      </c>
      <c r="H125" s="3" t="s">
        <v>570</v>
      </c>
    </row>
    <row r="126" spans="1:10" x14ac:dyDescent="0.2">
      <c r="A126" s="3" t="s">
        <v>422</v>
      </c>
      <c r="B126" s="3" t="s">
        <v>423</v>
      </c>
      <c r="C126" s="3" t="s">
        <v>424</v>
      </c>
      <c r="D126" s="3" t="s">
        <v>425</v>
      </c>
      <c r="E126" s="3" t="s">
        <v>294</v>
      </c>
      <c r="F126" s="3" t="s">
        <v>707</v>
      </c>
      <c r="G126" s="3" t="s">
        <v>449</v>
      </c>
      <c r="H126" s="3" t="s">
        <v>570</v>
      </c>
    </row>
    <row r="127" spans="1:10" x14ac:dyDescent="0.2">
      <c r="A127" s="3" t="s">
        <v>426</v>
      </c>
      <c r="B127" s="3" t="s">
        <v>427</v>
      </c>
      <c r="C127" s="3" t="s">
        <v>428</v>
      </c>
      <c r="D127" s="3" t="s">
        <v>429</v>
      </c>
      <c r="E127" s="3" t="s">
        <v>294</v>
      </c>
      <c r="F127" s="3" t="s">
        <v>708</v>
      </c>
      <c r="G127" s="3" t="s">
        <v>449</v>
      </c>
      <c r="H127" s="3" t="s">
        <v>570</v>
      </c>
    </row>
    <row r="128" spans="1:10" x14ac:dyDescent="0.2">
      <c r="A128" s="3" t="s">
        <v>430</v>
      </c>
      <c r="B128" s="3" t="s">
        <v>431</v>
      </c>
      <c r="C128" s="3" t="s">
        <v>432</v>
      </c>
      <c r="D128" s="3" t="s">
        <v>433</v>
      </c>
      <c r="E128" s="3" t="s">
        <v>294</v>
      </c>
      <c r="F128" s="3" t="s">
        <v>709</v>
      </c>
      <c r="G128" s="3" t="s">
        <v>449</v>
      </c>
      <c r="H128" s="3" t="s">
        <v>570</v>
      </c>
    </row>
    <row r="129" spans="1:13" x14ac:dyDescent="0.2">
      <c r="A129" s="3" t="s">
        <v>438</v>
      </c>
      <c r="B129" s="3" t="s">
        <v>439</v>
      </c>
      <c r="C129" s="3" t="s">
        <v>440</v>
      </c>
      <c r="D129" s="3" t="s">
        <v>441</v>
      </c>
      <c r="E129" s="3" t="s">
        <v>294</v>
      </c>
      <c r="F129" s="3" t="s">
        <v>710</v>
      </c>
      <c r="G129" s="3" t="s">
        <v>449</v>
      </c>
      <c r="H129" s="3" t="s">
        <v>570</v>
      </c>
    </row>
    <row r="130" spans="1:13" x14ac:dyDescent="0.2">
      <c r="A130" s="3" t="s">
        <v>442</v>
      </c>
      <c r="B130" s="3" t="s">
        <v>443</v>
      </c>
      <c r="C130" s="3" t="s">
        <v>444</v>
      </c>
      <c r="D130" s="3" t="s">
        <v>445</v>
      </c>
      <c r="E130" s="3" t="s">
        <v>294</v>
      </c>
      <c r="F130" s="3" t="s">
        <v>711</v>
      </c>
      <c r="G130" s="3" t="s">
        <v>449</v>
      </c>
      <c r="H130" s="3" t="s">
        <v>570</v>
      </c>
    </row>
    <row r="132" spans="1:13" x14ac:dyDescent="0.2">
      <c r="A132" s="2" t="s">
        <v>2511</v>
      </c>
      <c r="B132" s="3" t="s">
        <v>2512</v>
      </c>
      <c r="C132" s="3" t="s">
        <v>2513</v>
      </c>
      <c r="D132" s="3" t="s">
        <v>2514</v>
      </c>
      <c r="E132" s="3" t="s">
        <v>1493</v>
      </c>
      <c r="F132" s="3" t="s">
        <v>477</v>
      </c>
      <c r="G132" s="3" t="s">
        <v>461</v>
      </c>
      <c r="H132" s="3" t="s">
        <v>462</v>
      </c>
      <c r="I132" s="3" t="s">
        <v>478</v>
      </c>
    </row>
    <row r="133" spans="1:13" x14ac:dyDescent="0.2">
      <c r="A133" s="2" t="s">
        <v>2515</v>
      </c>
      <c r="B133" s="3" t="s">
        <v>2516</v>
      </c>
      <c r="C133" s="3" t="s">
        <v>2517</v>
      </c>
      <c r="D133" s="3" t="s">
        <v>2518</v>
      </c>
      <c r="E133" s="3" t="s">
        <v>2519</v>
      </c>
      <c r="F133" s="3" t="s">
        <v>477</v>
      </c>
      <c r="G133" s="3" t="s">
        <v>461</v>
      </c>
      <c r="H133" s="3" t="s">
        <v>462</v>
      </c>
      <c r="I133" s="3" t="s">
        <v>478</v>
      </c>
    </row>
    <row r="134" spans="1:13" x14ac:dyDescent="0.2">
      <c r="A134" s="2" t="s">
        <v>2520</v>
      </c>
      <c r="B134" s="3" t="s">
        <v>2521</v>
      </c>
      <c r="C134" s="3" t="s">
        <v>2522</v>
      </c>
      <c r="D134" s="3" t="s">
        <v>1752</v>
      </c>
      <c r="E134" s="3" t="s">
        <v>294</v>
      </c>
      <c r="F134" s="3" t="s">
        <v>477</v>
      </c>
      <c r="G134" s="3" t="s">
        <v>461</v>
      </c>
      <c r="H134" s="3" t="s">
        <v>462</v>
      </c>
      <c r="I134" s="3" t="s">
        <v>478</v>
      </c>
    </row>
    <row r="135" spans="1:13" x14ac:dyDescent="0.2">
      <c r="A135" s="2" t="s">
        <v>2523</v>
      </c>
      <c r="B135" s="3" t="s">
        <v>2524</v>
      </c>
      <c r="C135" s="3" t="s">
        <v>2525</v>
      </c>
      <c r="D135" s="3" t="s">
        <v>2526</v>
      </c>
      <c r="E135" s="3" t="s">
        <v>294</v>
      </c>
      <c r="F135" s="3" t="s">
        <v>487</v>
      </c>
      <c r="G135" s="3" t="s">
        <v>461</v>
      </c>
      <c r="H135" s="3" t="s">
        <v>462</v>
      </c>
      <c r="I135" s="3">
        <v>-2012</v>
      </c>
    </row>
    <row r="136" spans="1:13" x14ac:dyDescent="0.2">
      <c r="A136" s="2" t="s">
        <v>2527</v>
      </c>
      <c r="B136" s="3" t="s">
        <v>2528</v>
      </c>
      <c r="C136" s="3" t="s">
        <v>2529</v>
      </c>
      <c r="D136" s="3" t="s">
        <v>2530</v>
      </c>
      <c r="E136" s="3" t="s">
        <v>294</v>
      </c>
      <c r="F136" s="3" t="s">
        <v>477</v>
      </c>
      <c r="G136" s="3" t="s">
        <v>461</v>
      </c>
      <c r="H136" s="3" t="s">
        <v>462</v>
      </c>
      <c r="I136" s="3" t="s">
        <v>478</v>
      </c>
    </row>
    <row r="137" spans="1:13" x14ac:dyDescent="0.2">
      <c r="A137" s="2" t="s">
        <v>2531</v>
      </c>
      <c r="B137" s="3" t="s">
        <v>2532</v>
      </c>
      <c r="C137" s="3" t="s">
        <v>2533</v>
      </c>
      <c r="D137" s="3" t="s">
        <v>2534</v>
      </c>
      <c r="E137" s="3" t="s">
        <v>2535</v>
      </c>
      <c r="F137" s="3" t="s">
        <v>477</v>
      </c>
      <c r="G137" s="3" t="s">
        <v>461</v>
      </c>
      <c r="H137" s="3" t="s">
        <v>462</v>
      </c>
      <c r="I137" s="3" t="s">
        <v>478</v>
      </c>
    </row>
    <row r="138" spans="1:13" x14ac:dyDescent="0.2">
      <c r="A138" s="2" t="s">
        <v>2536</v>
      </c>
      <c r="B138" s="3" t="s">
        <v>2537</v>
      </c>
      <c r="C138" s="3" t="s">
        <v>2538</v>
      </c>
      <c r="D138" s="3" t="s">
        <v>302</v>
      </c>
      <c r="E138" s="3" t="s">
        <v>2539</v>
      </c>
      <c r="F138" s="3" t="s">
        <v>2540</v>
      </c>
      <c r="G138" s="3" t="s">
        <v>461</v>
      </c>
      <c r="H138" s="3" t="s">
        <v>462</v>
      </c>
      <c r="I138" s="3">
        <v>-2016</v>
      </c>
    </row>
    <row r="139" spans="1:13" x14ac:dyDescent="0.2">
      <c r="A139" s="2" t="s">
        <v>2541</v>
      </c>
      <c r="B139" s="3" t="s">
        <v>2542</v>
      </c>
      <c r="C139" s="3" t="s">
        <v>2543</v>
      </c>
      <c r="D139" s="3" t="s">
        <v>1976</v>
      </c>
      <c r="E139" s="3" t="s">
        <v>1651</v>
      </c>
      <c r="F139" s="3" t="s">
        <v>477</v>
      </c>
      <c r="G139" s="3" t="s">
        <v>461</v>
      </c>
      <c r="H139" s="3" t="s">
        <v>462</v>
      </c>
      <c r="I139" s="3" t="s">
        <v>478</v>
      </c>
    </row>
    <row r="140" spans="1:13" x14ac:dyDescent="0.2">
      <c r="A140" s="2" t="s">
        <v>2544</v>
      </c>
      <c r="B140" s="3" t="s">
        <v>2545</v>
      </c>
      <c r="C140" s="3" t="s">
        <v>2546</v>
      </c>
      <c r="D140" s="3" t="s">
        <v>2547</v>
      </c>
      <c r="E140" s="3" t="s">
        <v>294</v>
      </c>
      <c r="F140" s="3" t="s">
        <v>477</v>
      </c>
      <c r="G140" s="3" t="s">
        <v>461</v>
      </c>
      <c r="H140" s="3" t="s">
        <v>462</v>
      </c>
      <c r="I140" s="3" t="s">
        <v>478</v>
      </c>
    </row>
    <row r="141" spans="1:13" x14ac:dyDescent="0.2">
      <c r="A141" s="2" t="s">
        <v>2548</v>
      </c>
      <c r="B141" s="3" t="s">
        <v>2549</v>
      </c>
      <c r="C141" s="3" t="s">
        <v>2550</v>
      </c>
      <c r="D141" s="3" t="s">
        <v>2551</v>
      </c>
      <c r="E141" s="3" t="s">
        <v>1950</v>
      </c>
      <c r="F141" s="3" t="s">
        <v>477</v>
      </c>
      <c r="G141" s="3" t="s">
        <v>461</v>
      </c>
      <c r="H141" s="3" t="s">
        <v>462</v>
      </c>
      <c r="I141" s="3" t="s">
        <v>478</v>
      </c>
    </row>
    <row r="142" spans="1:13" x14ac:dyDescent="0.2">
      <c r="A142" s="2" t="s">
        <v>176</v>
      </c>
      <c r="B142" s="3" t="s">
        <v>2552</v>
      </c>
      <c r="C142" s="3" t="s">
        <v>2553</v>
      </c>
      <c r="D142" s="3" t="s">
        <v>247</v>
      </c>
      <c r="E142" s="3" t="s">
        <v>294</v>
      </c>
      <c r="F142" s="3" t="s">
        <v>449</v>
      </c>
      <c r="G142" s="3" t="s">
        <v>450</v>
      </c>
    </row>
    <row r="143" spans="1:13" x14ac:dyDescent="0.2">
      <c r="A143" s="2" t="s">
        <v>2554</v>
      </c>
      <c r="B143" s="3" t="s">
        <v>2555</v>
      </c>
      <c r="C143" s="3" t="s">
        <v>2556</v>
      </c>
      <c r="D143" s="3" t="s">
        <v>237</v>
      </c>
      <c r="E143" s="3" t="s">
        <v>2557</v>
      </c>
      <c r="F143" s="3" t="s">
        <v>2558</v>
      </c>
      <c r="G143" s="3" t="s">
        <v>461</v>
      </c>
      <c r="H143" s="3" t="s">
        <v>462</v>
      </c>
      <c r="I143" s="3" t="s">
        <v>2559</v>
      </c>
      <c r="J143" s="3" t="s">
        <v>2560</v>
      </c>
      <c r="K143" s="3" t="s">
        <v>461</v>
      </c>
      <c r="L143" s="3" t="s">
        <v>462</v>
      </c>
      <c r="M143" s="3" t="s">
        <v>2561</v>
      </c>
    </row>
    <row r="144" spans="1:13" x14ac:dyDescent="0.2">
      <c r="A144" s="2" t="s">
        <v>2562</v>
      </c>
      <c r="B144" s="3" t="s">
        <v>2563</v>
      </c>
      <c r="C144" s="3" t="s">
        <v>2564</v>
      </c>
      <c r="D144" s="3" t="s">
        <v>2565</v>
      </c>
      <c r="E144" s="3" t="s">
        <v>2566</v>
      </c>
      <c r="F144" s="3" t="s">
        <v>460</v>
      </c>
      <c r="G144" s="3" t="s">
        <v>461</v>
      </c>
      <c r="H144" s="3" t="s">
        <v>462</v>
      </c>
      <c r="I144" s="3">
        <v>-2006</v>
      </c>
    </row>
    <row r="145" spans="1:13" x14ac:dyDescent="0.2">
      <c r="A145" s="2" t="s">
        <v>2567</v>
      </c>
      <c r="B145" s="3" t="s">
        <v>2568</v>
      </c>
      <c r="C145" s="3" t="s">
        <v>2569</v>
      </c>
      <c r="D145" s="3" t="s">
        <v>2570</v>
      </c>
      <c r="E145" s="3" t="s">
        <v>2571</v>
      </c>
      <c r="F145" s="3" t="s">
        <v>2572</v>
      </c>
      <c r="G145" s="3" t="s">
        <v>461</v>
      </c>
      <c r="H145" s="3" t="s">
        <v>462</v>
      </c>
      <c r="I145" s="3" t="s">
        <v>2573</v>
      </c>
      <c r="J145" s="3" t="s">
        <v>2574</v>
      </c>
      <c r="K145" s="3" t="s">
        <v>461</v>
      </c>
      <c r="L145" s="3" t="s">
        <v>462</v>
      </c>
      <c r="M145" s="3">
        <v>-2006</v>
      </c>
    </row>
    <row r="146" spans="1:13" x14ac:dyDescent="0.2">
      <c r="A146" s="2" t="s">
        <v>2575</v>
      </c>
      <c r="B146" s="3" t="s">
        <v>2576</v>
      </c>
      <c r="C146" s="3" t="s">
        <v>2577</v>
      </c>
      <c r="D146" s="3" t="s">
        <v>2578</v>
      </c>
      <c r="E146" s="3" t="s">
        <v>2579</v>
      </c>
      <c r="F146" s="3" t="s">
        <v>460</v>
      </c>
      <c r="G146" s="3" t="s">
        <v>461</v>
      </c>
      <c r="H146" s="3" t="s">
        <v>462</v>
      </c>
      <c r="I146" s="3">
        <v>-2008</v>
      </c>
    </row>
    <row r="147" spans="1:13" x14ac:dyDescent="0.2">
      <c r="A147" s="2" t="s">
        <v>2580</v>
      </c>
      <c r="B147" s="3" t="s">
        <v>2581</v>
      </c>
      <c r="C147" s="3" t="s">
        <v>2582</v>
      </c>
      <c r="D147" s="3" t="s">
        <v>2583</v>
      </c>
      <c r="E147" s="3" t="s">
        <v>2584</v>
      </c>
      <c r="F147" s="3" t="s">
        <v>2585</v>
      </c>
      <c r="G147" s="3" t="s">
        <v>461</v>
      </c>
      <c r="H147" s="3" t="s">
        <v>462</v>
      </c>
      <c r="I147" s="3" t="s">
        <v>2586</v>
      </c>
      <c r="J147" s="3" t="s">
        <v>2574</v>
      </c>
      <c r="K147" s="3" t="s">
        <v>461</v>
      </c>
      <c r="L147" s="3" t="s">
        <v>462</v>
      </c>
      <c r="M147" s="3">
        <v>-2007</v>
      </c>
    </row>
    <row r="148" spans="1:13" x14ac:dyDescent="0.2">
      <c r="A148" s="2" t="s">
        <v>2587</v>
      </c>
      <c r="B148" s="3" t="s">
        <v>2588</v>
      </c>
      <c r="C148" s="3" t="s">
        <v>2589</v>
      </c>
      <c r="D148" s="3" t="s">
        <v>2590</v>
      </c>
      <c r="E148" s="3" t="s">
        <v>2591</v>
      </c>
      <c r="F148" s="3" t="s">
        <v>460</v>
      </c>
      <c r="G148" s="3" t="s">
        <v>461</v>
      </c>
      <c r="H148" s="3" t="s">
        <v>462</v>
      </c>
      <c r="I148" s="3">
        <v>-2008</v>
      </c>
    </row>
    <row r="149" spans="1:13" x14ac:dyDescent="0.2">
      <c r="A149" s="2" t="s">
        <v>2592</v>
      </c>
      <c r="B149" s="3" t="s">
        <v>2593</v>
      </c>
      <c r="C149" s="3" t="s">
        <v>2594</v>
      </c>
      <c r="D149" s="3" t="s">
        <v>2595</v>
      </c>
      <c r="E149" s="3" t="s">
        <v>294</v>
      </c>
      <c r="F149" s="3" t="s">
        <v>584</v>
      </c>
      <c r="G149" s="3" t="s">
        <v>461</v>
      </c>
      <c r="H149" s="3" t="s">
        <v>462</v>
      </c>
      <c r="I149" s="3">
        <v>-2008</v>
      </c>
    </row>
    <row r="150" spans="1:13" x14ac:dyDescent="0.2">
      <c r="A150" s="2" t="s">
        <v>2596</v>
      </c>
      <c r="B150" s="3" t="s">
        <v>2597</v>
      </c>
      <c r="C150" s="3" t="s">
        <v>2598</v>
      </c>
      <c r="D150" s="3" t="s">
        <v>429</v>
      </c>
      <c r="E150" s="3" t="s">
        <v>2599</v>
      </c>
      <c r="F150" s="3" t="s">
        <v>584</v>
      </c>
      <c r="G150" s="3" t="s">
        <v>461</v>
      </c>
      <c r="H150" s="3" t="s">
        <v>462</v>
      </c>
      <c r="I150" s="3" t="s">
        <v>2600</v>
      </c>
      <c r="J150" s="3" t="s">
        <v>477</v>
      </c>
      <c r="K150" s="3" t="s">
        <v>461</v>
      </c>
      <c r="L150" s="3" t="s">
        <v>462</v>
      </c>
      <c r="M150" s="3" t="s">
        <v>478</v>
      </c>
    </row>
    <row r="151" spans="1:13" x14ac:dyDescent="0.2">
      <c r="A151" s="2" t="s">
        <v>2601</v>
      </c>
      <c r="B151" s="3" t="s">
        <v>2602</v>
      </c>
      <c r="C151" s="3" t="s">
        <v>2603</v>
      </c>
      <c r="D151" s="3" t="s">
        <v>2604</v>
      </c>
      <c r="E151" s="3" t="s">
        <v>294</v>
      </c>
      <c r="F151" s="3" t="s">
        <v>584</v>
      </c>
      <c r="G151" s="3" t="s">
        <v>461</v>
      </c>
      <c r="H151" s="3" t="s">
        <v>462</v>
      </c>
      <c r="I151" s="3">
        <v>-2011</v>
      </c>
    </row>
    <row r="152" spans="1:13" x14ac:dyDescent="0.2">
      <c r="A152" s="2" t="s">
        <v>2605</v>
      </c>
      <c r="B152" s="3" t="s">
        <v>2606</v>
      </c>
      <c r="C152" s="3" t="s">
        <v>2607</v>
      </c>
      <c r="D152" s="3" t="s">
        <v>2608</v>
      </c>
      <c r="E152" s="3" t="s">
        <v>294</v>
      </c>
      <c r="F152" s="3" t="s">
        <v>584</v>
      </c>
      <c r="G152" s="3" t="s">
        <v>461</v>
      </c>
      <c r="H152" s="3" t="s">
        <v>462</v>
      </c>
      <c r="I152" s="3" t="s">
        <v>2600</v>
      </c>
      <c r="J152" s="3" t="s">
        <v>487</v>
      </c>
      <c r="K152" s="3" t="s">
        <v>461</v>
      </c>
      <c r="L152" s="3" t="s">
        <v>462</v>
      </c>
      <c r="M152" s="3">
        <v>-2012</v>
      </c>
    </row>
    <row r="153" spans="1:13" x14ac:dyDescent="0.2">
      <c r="A153" s="2" t="s">
        <v>2609</v>
      </c>
      <c r="B153" s="3" t="s">
        <v>2610</v>
      </c>
      <c r="C153" s="3" t="s">
        <v>2611</v>
      </c>
      <c r="D153" s="3" t="s">
        <v>2612</v>
      </c>
      <c r="E153" s="3" t="s">
        <v>294</v>
      </c>
      <c r="F153" s="3" t="s">
        <v>584</v>
      </c>
      <c r="G153" s="3" t="s">
        <v>461</v>
      </c>
      <c r="H153" s="3" t="s">
        <v>462</v>
      </c>
      <c r="I153" s="3">
        <v>-2011</v>
      </c>
    </row>
    <row r="154" spans="1:13" x14ac:dyDescent="0.2">
      <c r="A154" s="2" t="s">
        <v>2613</v>
      </c>
      <c r="B154" s="3" t="s">
        <v>2614</v>
      </c>
      <c r="C154" s="3" t="s">
        <v>2615</v>
      </c>
      <c r="D154" s="3" t="s">
        <v>2616</v>
      </c>
      <c r="E154" s="3" t="s">
        <v>2617</v>
      </c>
      <c r="F154" s="3" t="s">
        <v>584</v>
      </c>
      <c r="G154" s="3" t="s">
        <v>461</v>
      </c>
      <c r="H154" s="3" t="s">
        <v>462</v>
      </c>
      <c r="I154" s="3">
        <v>-2011</v>
      </c>
    </row>
    <row r="155" spans="1:13" x14ac:dyDescent="0.2">
      <c r="A155" s="2" t="s">
        <v>2618</v>
      </c>
      <c r="B155" s="3" t="s">
        <v>2619</v>
      </c>
      <c r="C155" s="3" t="s">
        <v>2620</v>
      </c>
      <c r="D155" s="3" t="s">
        <v>2621</v>
      </c>
      <c r="E155" s="3" t="s">
        <v>294</v>
      </c>
      <c r="F155" s="3" t="s">
        <v>584</v>
      </c>
      <c r="G155" s="3" t="s">
        <v>461</v>
      </c>
      <c r="H155" s="3" t="s">
        <v>462</v>
      </c>
      <c r="I155" s="3">
        <v>-2011</v>
      </c>
    </row>
    <row r="156" spans="1:13" x14ac:dyDescent="0.2">
      <c r="A156" s="2" t="s">
        <v>2622</v>
      </c>
      <c r="B156" s="3" t="s">
        <v>2623</v>
      </c>
      <c r="C156" s="3" t="s">
        <v>2624</v>
      </c>
      <c r="D156" s="3" t="s">
        <v>2625</v>
      </c>
      <c r="E156" s="3" t="s">
        <v>294</v>
      </c>
      <c r="F156" s="3" t="s">
        <v>584</v>
      </c>
      <c r="G156" s="3" t="s">
        <v>461</v>
      </c>
      <c r="H156" s="3" t="s">
        <v>462</v>
      </c>
      <c r="I156" s="3">
        <v>-2011</v>
      </c>
    </row>
    <row r="157" spans="1:13" x14ac:dyDescent="0.2">
      <c r="A157" s="2" t="s">
        <v>2626</v>
      </c>
      <c r="B157" s="3" t="s">
        <v>2627</v>
      </c>
      <c r="C157" s="3" t="s">
        <v>2628</v>
      </c>
      <c r="D157" s="3" t="s">
        <v>2629</v>
      </c>
      <c r="E157" s="3" t="s">
        <v>2630</v>
      </c>
      <c r="F157" s="3" t="s">
        <v>584</v>
      </c>
      <c r="G157" s="3" t="s">
        <v>461</v>
      </c>
      <c r="H157" s="3" t="s">
        <v>462</v>
      </c>
      <c r="I157" s="3">
        <v>-2011</v>
      </c>
    </row>
    <row r="158" spans="1:13" x14ac:dyDescent="0.2">
      <c r="A158" s="2" t="s">
        <v>2631</v>
      </c>
      <c r="B158" s="3" t="s">
        <v>2632</v>
      </c>
      <c r="C158" s="3" t="s">
        <v>2633</v>
      </c>
      <c r="D158" s="3" t="s">
        <v>2634</v>
      </c>
      <c r="E158" s="3" t="s">
        <v>294</v>
      </c>
      <c r="F158" s="3" t="s">
        <v>584</v>
      </c>
      <c r="G158" s="3" t="s">
        <v>461</v>
      </c>
      <c r="H158" s="3" t="s">
        <v>462</v>
      </c>
      <c r="I158" s="3">
        <v>-2011</v>
      </c>
    </row>
    <row r="159" spans="1:13" x14ac:dyDescent="0.2">
      <c r="A159" s="2" t="s">
        <v>2635</v>
      </c>
      <c r="B159" s="3" t="s">
        <v>2636</v>
      </c>
      <c r="C159" s="3" t="s">
        <v>2637</v>
      </c>
      <c r="D159" s="3" t="s">
        <v>2638</v>
      </c>
      <c r="E159" s="3" t="s">
        <v>294</v>
      </c>
      <c r="F159" s="3" t="s">
        <v>584</v>
      </c>
      <c r="G159" s="3" t="s">
        <v>461</v>
      </c>
      <c r="H159" s="3" t="s">
        <v>462</v>
      </c>
      <c r="I159" s="3">
        <v>-2011</v>
      </c>
    </row>
    <row r="160" spans="1:13" x14ac:dyDescent="0.2">
      <c r="A160" s="2" t="s">
        <v>2639</v>
      </c>
      <c r="B160" s="3" t="s">
        <v>2640</v>
      </c>
      <c r="C160" s="3" t="s">
        <v>2641</v>
      </c>
      <c r="D160" s="3" t="s">
        <v>2083</v>
      </c>
      <c r="E160" s="3" t="s">
        <v>294</v>
      </c>
      <c r="F160" s="3" t="s">
        <v>487</v>
      </c>
      <c r="G160" s="3" t="s">
        <v>461</v>
      </c>
      <c r="H160" s="3" t="s">
        <v>462</v>
      </c>
      <c r="I160" s="3">
        <v>-2012</v>
      </c>
    </row>
    <row r="161" spans="1:13" x14ac:dyDescent="0.2">
      <c r="A161" s="2" t="s">
        <v>2642</v>
      </c>
      <c r="B161" s="3" t="s">
        <v>2643</v>
      </c>
      <c r="C161" s="3" t="s">
        <v>2644</v>
      </c>
      <c r="D161" s="3" t="s">
        <v>2645</v>
      </c>
      <c r="E161" s="3" t="s">
        <v>294</v>
      </c>
      <c r="F161" s="3" t="s">
        <v>584</v>
      </c>
      <c r="G161" s="3" t="s">
        <v>461</v>
      </c>
      <c r="H161" s="3" t="s">
        <v>462</v>
      </c>
      <c r="I161" s="3" t="s">
        <v>2646</v>
      </c>
      <c r="J161" s="3" t="s">
        <v>487</v>
      </c>
      <c r="K161" s="3" t="s">
        <v>461</v>
      </c>
      <c r="L161" s="3" t="s">
        <v>462</v>
      </c>
      <c r="M161" s="3">
        <v>-2012</v>
      </c>
    </row>
    <row r="162" spans="1:13" x14ac:dyDescent="0.2">
      <c r="A162" s="2" t="s">
        <v>2647</v>
      </c>
      <c r="B162" s="3" t="s">
        <v>2648</v>
      </c>
      <c r="C162" s="3" t="s">
        <v>2649</v>
      </c>
      <c r="D162" s="3" t="s">
        <v>2650</v>
      </c>
      <c r="E162" s="3" t="s">
        <v>294</v>
      </c>
      <c r="F162" s="3" t="s">
        <v>487</v>
      </c>
      <c r="G162" s="3" t="s">
        <v>461</v>
      </c>
      <c r="H162" s="3" t="s">
        <v>462</v>
      </c>
      <c r="I162" s="3">
        <v>-2012</v>
      </c>
    </row>
    <row r="163" spans="1:13" x14ac:dyDescent="0.2">
      <c r="A163" s="2" t="s">
        <v>2651</v>
      </c>
      <c r="B163" s="3" t="s">
        <v>2652</v>
      </c>
      <c r="C163" s="3" t="s">
        <v>1057</v>
      </c>
      <c r="D163" s="3" t="s">
        <v>1534</v>
      </c>
      <c r="E163" s="3" t="s">
        <v>294</v>
      </c>
      <c r="F163" s="3" t="s">
        <v>487</v>
      </c>
      <c r="G163" s="3" t="s">
        <v>461</v>
      </c>
      <c r="H163" s="3" t="s">
        <v>462</v>
      </c>
      <c r="I163" s="3">
        <v>-2012</v>
      </c>
    </row>
    <row r="164" spans="1:13" x14ac:dyDescent="0.2">
      <c r="A164" s="2" t="s">
        <v>2653</v>
      </c>
      <c r="B164" s="3" t="s">
        <v>2654</v>
      </c>
      <c r="C164" s="3" t="s">
        <v>2655</v>
      </c>
      <c r="D164" s="3" t="s">
        <v>2656</v>
      </c>
      <c r="E164" s="3" t="s">
        <v>2657</v>
      </c>
      <c r="F164" s="3" t="s">
        <v>584</v>
      </c>
      <c r="G164" s="3" t="s">
        <v>461</v>
      </c>
      <c r="H164" s="3" t="s">
        <v>462</v>
      </c>
      <c r="I164" s="3">
        <v>-2011</v>
      </c>
    </row>
    <row r="165" spans="1:13" x14ac:dyDescent="0.2">
      <c r="A165" s="2" t="s">
        <v>2658</v>
      </c>
      <c r="B165" s="3" t="s">
        <v>2659</v>
      </c>
      <c r="C165" s="3" t="s">
        <v>2660</v>
      </c>
      <c r="D165" s="3" t="s">
        <v>1530</v>
      </c>
      <c r="E165" s="3" t="s">
        <v>548</v>
      </c>
      <c r="F165" s="3" t="s">
        <v>460</v>
      </c>
      <c r="G165" s="3" t="s">
        <v>461</v>
      </c>
      <c r="H165" s="3" t="s">
        <v>462</v>
      </c>
      <c r="I165" s="3">
        <v>-2008</v>
      </c>
    </row>
    <row r="166" spans="1:13" x14ac:dyDescent="0.2">
      <c r="A166" s="2" t="s">
        <v>2661</v>
      </c>
      <c r="B166" s="3" t="s">
        <v>2662</v>
      </c>
      <c r="C166" s="3" t="s">
        <v>2663</v>
      </c>
      <c r="D166" s="3" t="s">
        <v>2664</v>
      </c>
      <c r="E166" s="3" t="s">
        <v>1341</v>
      </c>
      <c r="F166" s="3" t="s">
        <v>2665</v>
      </c>
      <c r="G166" s="3" t="s">
        <v>461</v>
      </c>
      <c r="H166" s="3" t="s">
        <v>462</v>
      </c>
      <c r="I166" s="3">
        <v>-2009</v>
      </c>
    </row>
    <row r="167" spans="1:13" x14ac:dyDescent="0.2">
      <c r="A167" s="2" t="s">
        <v>2666</v>
      </c>
      <c r="B167" s="3" t="s">
        <v>2667</v>
      </c>
      <c r="C167" s="3" t="s">
        <v>2668</v>
      </c>
      <c r="D167" s="3" t="s">
        <v>2669</v>
      </c>
      <c r="E167" s="3" t="s">
        <v>2670</v>
      </c>
      <c r="F167" s="3" t="s">
        <v>551</v>
      </c>
      <c r="G167" s="3" t="s">
        <v>461</v>
      </c>
      <c r="H167" s="3" t="s">
        <v>462</v>
      </c>
      <c r="I167" s="3">
        <v>-2012</v>
      </c>
    </row>
    <row r="168" spans="1:13" x14ac:dyDescent="0.2">
      <c r="A168" s="2" t="s">
        <v>2671</v>
      </c>
      <c r="B168" s="3" t="s">
        <v>2672</v>
      </c>
      <c r="C168" s="3" t="s">
        <v>2673</v>
      </c>
      <c r="D168" s="3" t="s">
        <v>2674</v>
      </c>
      <c r="E168" s="3" t="s">
        <v>2675</v>
      </c>
      <c r="F168" s="3" t="s">
        <v>551</v>
      </c>
      <c r="G168" s="3" t="s">
        <v>461</v>
      </c>
      <c r="H168" s="3" t="s">
        <v>462</v>
      </c>
      <c r="I168" s="3">
        <v>-2012</v>
      </c>
    </row>
    <row r="169" spans="1:13" x14ac:dyDescent="0.2">
      <c r="A169" s="2" t="s">
        <v>2676</v>
      </c>
      <c r="B169" s="3" t="s">
        <v>2677</v>
      </c>
      <c r="C169" s="3" t="s">
        <v>2678</v>
      </c>
      <c r="D169" s="3" t="s">
        <v>2679</v>
      </c>
      <c r="E169" s="3" t="s">
        <v>2680</v>
      </c>
      <c r="F169" s="3" t="s">
        <v>2574</v>
      </c>
      <c r="G169" s="3" t="s">
        <v>461</v>
      </c>
      <c r="H169" s="3" t="s">
        <v>462</v>
      </c>
      <c r="I169" s="3" t="s">
        <v>2681</v>
      </c>
      <c r="J169" s="3" t="s">
        <v>2572</v>
      </c>
      <c r="K169" s="3" t="s">
        <v>461</v>
      </c>
      <c r="L169" s="3" t="s">
        <v>462</v>
      </c>
      <c r="M169" s="3">
        <v>-2008</v>
      </c>
    </row>
    <row r="170" spans="1:13" x14ac:dyDescent="0.2">
      <c r="A170" s="2" t="s">
        <v>2682</v>
      </c>
      <c r="B170" s="3" t="s">
        <v>2683</v>
      </c>
      <c r="C170" s="3" t="s">
        <v>2684</v>
      </c>
      <c r="D170" s="3" t="s">
        <v>2685</v>
      </c>
      <c r="E170" s="3" t="s">
        <v>2686</v>
      </c>
      <c r="F170" s="3" t="s">
        <v>460</v>
      </c>
      <c r="G170" s="3" t="s">
        <v>461</v>
      </c>
      <c r="H170" s="3" t="s">
        <v>462</v>
      </c>
      <c r="I170" s="3">
        <v>-2008</v>
      </c>
    </row>
    <row r="171" spans="1:13" x14ac:dyDescent="0.2">
      <c r="A171" s="2" t="s">
        <v>2687</v>
      </c>
      <c r="B171" s="3" t="s">
        <v>2688</v>
      </c>
      <c r="C171" s="3" t="s">
        <v>2689</v>
      </c>
      <c r="D171" s="3" t="s">
        <v>1126</v>
      </c>
      <c r="E171" s="3" t="s">
        <v>901</v>
      </c>
      <c r="F171" s="3" t="s">
        <v>2690</v>
      </c>
      <c r="G171" s="3" t="s">
        <v>461</v>
      </c>
      <c r="H171" s="3" t="s">
        <v>462</v>
      </c>
      <c r="I171" s="3">
        <v>-2011</v>
      </c>
    </row>
    <row r="172" spans="1:13" x14ac:dyDescent="0.2">
      <c r="A172" s="2" t="s">
        <v>2691</v>
      </c>
      <c r="B172" s="3" t="s">
        <v>2692</v>
      </c>
      <c r="C172" s="3" t="s">
        <v>2693</v>
      </c>
      <c r="D172" s="3" t="s">
        <v>2694</v>
      </c>
      <c r="E172" s="3" t="s">
        <v>497</v>
      </c>
      <c r="F172" s="3" t="s">
        <v>460</v>
      </c>
      <c r="G172" s="3" t="s">
        <v>461</v>
      </c>
      <c r="H172" s="3" t="s">
        <v>462</v>
      </c>
      <c r="I172" s="3">
        <v>-2008</v>
      </c>
    </row>
    <row r="173" spans="1:13" x14ac:dyDescent="0.2">
      <c r="A173" s="2" t="s">
        <v>185</v>
      </c>
      <c r="B173" s="3" t="s">
        <v>2695</v>
      </c>
      <c r="C173" s="3" t="s">
        <v>2696</v>
      </c>
      <c r="D173" s="3" t="s">
        <v>253</v>
      </c>
      <c r="E173" s="3" t="s">
        <v>294</v>
      </c>
      <c r="F173" s="3" t="s">
        <v>449</v>
      </c>
      <c r="G173" s="3" t="s">
        <v>450</v>
      </c>
    </row>
    <row r="174" spans="1:13" x14ac:dyDescent="0.2">
      <c r="A174" s="2" t="s">
        <v>189</v>
      </c>
      <c r="B174" s="3" t="s">
        <v>2697</v>
      </c>
      <c r="C174" s="3" t="s">
        <v>2698</v>
      </c>
      <c r="D174" s="3" t="s">
        <v>260</v>
      </c>
      <c r="E174" s="3" t="s">
        <v>294</v>
      </c>
      <c r="F174" s="3" t="s">
        <v>449</v>
      </c>
      <c r="G174" s="3" t="s">
        <v>450</v>
      </c>
    </row>
    <row r="175" spans="1:13" x14ac:dyDescent="0.2">
      <c r="A175" s="2" t="s">
        <v>2699</v>
      </c>
      <c r="B175" s="3" t="s">
        <v>2700</v>
      </c>
      <c r="C175" s="3" t="s">
        <v>2701</v>
      </c>
      <c r="D175" s="3" t="s">
        <v>1214</v>
      </c>
      <c r="E175" s="3" t="s">
        <v>2702</v>
      </c>
      <c r="F175" s="3" t="s">
        <v>460</v>
      </c>
      <c r="G175" s="3" t="s">
        <v>461</v>
      </c>
      <c r="H175" s="3" t="s">
        <v>462</v>
      </c>
      <c r="I175" s="3">
        <v>-2008</v>
      </c>
    </row>
    <row r="176" spans="1:13" x14ac:dyDescent="0.2">
      <c r="A176" s="2" t="s">
        <v>2703</v>
      </c>
      <c r="B176" s="3" t="s">
        <v>2704</v>
      </c>
      <c r="C176" s="3" t="s">
        <v>2705</v>
      </c>
      <c r="D176" s="3" t="s">
        <v>2706</v>
      </c>
      <c r="E176" s="3" t="s">
        <v>2036</v>
      </c>
      <c r="F176" s="3" t="s">
        <v>2707</v>
      </c>
      <c r="G176" s="3" t="s">
        <v>461</v>
      </c>
      <c r="H176" s="3" t="s">
        <v>462</v>
      </c>
      <c r="I176" s="3">
        <v>-2008</v>
      </c>
    </row>
    <row r="177" spans="1:13" x14ac:dyDescent="0.2">
      <c r="A177" s="2" t="s">
        <v>199</v>
      </c>
      <c r="B177" s="3" t="s">
        <v>2708</v>
      </c>
      <c r="C177" s="3" t="s">
        <v>2709</v>
      </c>
      <c r="D177" s="3" t="s">
        <v>271</v>
      </c>
      <c r="E177" s="3" t="s">
        <v>294</v>
      </c>
      <c r="F177" s="3" t="s">
        <v>449</v>
      </c>
      <c r="G177" s="3" t="s">
        <v>450</v>
      </c>
    </row>
    <row r="178" spans="1:13" x14ac:dyDescent="0.2">
      <c r="A178" s="2" t="s">
        <v>2710</v>
      </c>
      <c r="B178" s="3" t="s">
        <v>2711</v>
      </c>
      <c r="C178" s="3" t="s">
        <v>2712</v>
      </c>
      <c r="D178" s="3" t="s">
        <v>1659</v>
      </c>
      <c r="E178" s="3" t="s">
        <v>2713</v>
      </c>
      <c r="F178" s="3" t="s">
        <v>2714</v>
      </c>
      <c r="G178" s="3" t="s">
        <v>461</v>
      </c>
      <c r="H178" s="3" t="s">
        <v>462</v>
      </c>
      <c r="I178" s="3" t="s">
        <v>2715</v>
      </c>
      <c r="J178" s="3" t="s">
        <v>2716</v>
      </c>
      <c r="K178" s="3" t="s">
        <v>2717</v>
      </c>
      <c r="L178" s="3" t="s">
        <v>2718</v>
      </c>
      <c r="M178" s="3">
        <v>-1998</v>
      </c>
    </row>
    <row r="179" spans="1:13" x14ac:dyDescent="0.2">
      <c r="A179" s="2" t="s">
        <v>2719</v>
      </c>
      <c r="B179" s="3" t="s">
        <v>2720</v>
      </c>
      <c r="C179" s="3" t="s">
        <v>2721</v>
      </c>
      <c r="D179" s="3" t="s">
        <v>2722</v>
      </c>
      <c r="E179" s="3" t="s">
        <v>294</v>
      </c>
      <c r="F179" s="3" t="s">
        <v>477</v>
      </c>
      <c r="G179" s="3" t="s">
        <v>461</v>
      </c>
      <c r="H179" s="3" t="s">
        <v>462</v>
      </c>
      <c r="I179" s="3" t="s">
        <v>478</v>
      </c>
    </row>
    <row r="180" spans="1:13" x14ac:dyDescent="0.2">
      <c r="A180" s="2" t="s">
        <v>2723</v>
      </c>
      <c r="B180" s="3" t="s">
        <v>2724</v>
      </c>
      <c r="C180" s="3" t="s">
        <v>2725</v>
      </c>
      <c r="D180" s="3" t="s">
        <v>2726</v>
      </c>
      <c r="E180" s="3" t="s">
        <v>2727</v>
      </c>
      <c r="F180" s="3" t="s">
        <v>477</v>
      </c>
      <c r="G180" s="3" t="s">
        <v>461</v>
      </c>
      <c r="H180" s="3" t="s">
        <v>462</v>
      </c>
      <c r="I180" s="3" t="s">
        <v>478</v>
      </c>
    </row>
    <row r="181" spans="1:13" x14ac:dyDescent="0.2">
      <c r="A181" s="2" t="s">
        <v>2728</v>
      </c>
      <c r="B181" s="3" t="s">
        <v>2729</v>
      </c>
      <c r="C181" s="3" t="s">
        <v>2730</v>
      </c>
      <c r="D181" s="3" t="s">
        <v>2731</v>
      </c>
      <c r="E181" s="3" t="s">
        <v>2732</v>
      </c>
      <c r="F181" s="3" t="s">
        <v>477</v>
      </c>
      <c r="G181" s="3" t="s">
        <v>461</v>
      </c>
      <c r="H181" s="3" t="s">
        <v>462</v>
      </c>
      <c r="I181" s="3" t="s">
        <v>478</v>
      </c>
    </row>
    <row r="182" spans="1:13" x14ac:dyDescent="0.2">
      <c r="A182" s="2" t="s">
        <v>2733</v>
      </c>
      <c r="B182" s="3" t="s">
        <v>2734</v>
      </c>
      <c r="C182" s="3" t="s">
        <v>2735</v>
      </c>
      <c r="D182" s="3" t="s">
        <v>2736</v>
      </c>
      <c r="E182" s="3" t="s">
        <v>2737</v>
      </c>
      <c r="F182" s="3" t="s">
        <v>477</v>
      </c>
      <c r="G182" s="3" t="s">
        <v>461</v>
      </c>
      <c r="H182" s="3" t="s">
        <v>462</v>
      </c>
      <c r="I182" s="3" t="s">
        <v>478</v>
      </c>
    </row>
    <row r="183" spans="1:13" x14ac:dyDescent="0.2">
      <c r="A183" s="2" t="s">
        <v>2738</v>
      </c>
      <c r="B183" s="3" t="s">
        <v>2739</v>
      </c>
      <c r="C183" s="3" t="s">
        <v>2740</v>
      </c>
      <c r="D183" s="3" t="s">
        <v>2741</v>
      </c>
      <c r="E183" s="3" t="s">
        <v>2742</v>
      </c>
      <c r="F183" s="3" t="s">
        <v>477</v>
      </c>
      <c r="G183" s="3" t="s">
        <v>461</v>
      </c>
      <c r="H183" s="3" t="s">
        <v>462</v>
      </c>
      <c r="I183" s="3" t="s">
        <v>478</v>
      </c>
    </row>
    <row r="184" spans="1:13" x14ac:dyDescent="0.2">
      <c r="A184" s="2" t="s">
        <v>2743</v>
      </c>
      <c r="B184" s="3" t="s">
        <v>2744</v>
      </c>
      <c r="C184" s="3" t="s">
        <v>2745</v>
      </c>
      <c r="D184" s="3" t="s">
        <v>2746</v>
      </c>
      <c r="E184" s="3" t="s">
        <v>2747</v>
      </c>
      <c r="F184" s="3" t="s">
        <v>2748</v>
      </c>
      <c r="G184" s="3" t="s">
        <v>461</v>
      </c>
      <c r="H184" s="3" t="s">
        <v>462</v>
      </c>
      <c r="I184" s="3">
        <v>-1985</v>
      </c>
    </row>
    <row r="185" spans="1:13" x14ac:dyDescent="0.2">
      <c r="A185" s="2" t="s">
        <v>2749</v>
      </c>
      <c r="B185" s="3" t="s">
        <v>2750</v>
      </c>
      <c r="C185" s="3" t="s">
        <v>2751</v>
      </c>
      <c r="D185" s="3" t="s">
        <v>1937</v>
      </c>
      <c r="E185" s="3" t="s">
        <v>2752</v>
      </c>
      <c r="F185" s="3" t="s">
        <v>460</v>
      </c>
      <c r="G185" s="3" t="s">
        <v>461</v>
      </c>
      <c r="H185" s="3" t="s">
        <v>462</v>
      </c>
      <c r="I185" s="3">
        <v>-2006</v>
      </c>
    </row>
    <row r="186" spans="1:13" x14ac:dyDescent="0.2">
      <c r="A186" s="2" t="s">
        <v>434</v>
      </c>
      <c r="B186" s="3" t="s">
        <v>435</v>
      </c>
      <c r="C186" s="3" t="s">
        <v>436</v>
      </c>
      <c r="D186" s="3" t="s">
        <v>437</v>
      </c>
      <c r="E186" s="3" t="s">
        <v>294</v>
      </c>
      <c r="F186" s="3" t="s">
        <v>449</v>
      </c>
      <c r="G186" s="3" t="s">
        <v>570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74B0-5132-BD40-A45B-EA0D74212FE0}">
  <dimension ref="A1:H85"/>
  <sheetViews>
    <sheetView topLeftCell="A65" workbookViewId="0">
      <selection activeCell="J89" sqref="J89"/>
    </sheetView>
  </sheetViews>
  <sheetFormatPr baseColWidth="10" defaultColWidth="11.1640625" defaultRowHeight="16" x14ac:dyDescent="0.2"/>
  <cols>
    <col min="1" max="1" width="14" style="3" bestFit="1" customWidth="1"/>
    <col min="2" max="2" width="10.1640625" style="3" bestFit="1" customWidth="1"/>
    <col min="3" max="3" width="8.6640625" style="3" bestFit="1" customWidth="1"/>
    <col min="4" max="4" width="8.33203125" style="3" bestFit="1" customWidth="1"/>
    <col min="5" max="5" width="6.1640625" style="3" bestFit="1" customWidth="1"/>
    <col min="6" max="6" width="5.6640625" style="3" bestFit="1" customWidth="1"/>
    <col min="7" max="7" width="4.6640625" style="3" bestFit="1" customWidth="1"/>
    <col min="8" max="8" width="5.1640625" style="3" bestFit="1" customWidth="1"/>
    <col min="9" max="16384" width="11.1640625" style="3"/>
  </cols>
  <sheetData>
    <row r="1" spans="1:8" x14ac:dyDescent="0.2">
      <c r="A1" s="3" t="s">
        <v>717</v>
      </c>
      <c r="B1" s="3" t="s">
        <v>718</v>
      </c>
      <c r="C1" s="3" t="s">
        <v>1</v>
      </c>
      <c r="D1" s="3" t="s">
        <v>3</v>
      </c>
      <c r="E1" s="3" t="s">
        <v>219</v>
      </c>
      <c r="F1" s="3" t="s">
        <v>719</v>
      </c>
      <c r="G1" s="25" t="s">
        <v>720</v>
      </c>
      <c r="H1" s="25"/>
    </row>
    <row r="2" spans="1:8" x14ac:dyDescent="0.2">
      <c r="A2" s="3" t="s">
        <v>721</v>
      </c>
      <c r="B2" s="3">
        <v>139823797</v>
      </c>
      <c r="C2" s="3" t="s">
        <v>722</v>
      </c>
      <c r="D2" s="3" t="s">
        <v>723</v>
      </c>
      <c r="E2" s="3" t="s">
        <v>724</v>
      </c>
      <c r="F2" s="3" t="s">
        <v>725</v>
      </c>
      <c r="G2" s="3" t="s">
        <v>726</v>
      </c>
      <c r="H2" s="3" t="s">
        <v>727</v>
      </c>
    </row>
    <row r="3" spans="1:8" x14ac:dyDescent="0.2">
      <c r="A3" s="3" t="s">
        <v>728</v>
      </c>
      <c r="B3" s="3">
        <v>378100572</v>
      </c>
      <c r="C3" s="3" t="s">
        <v>729</v>
      </c>
      <c r="D3" s="3" t="s">
        <v>730</v>
      </c>
      <c r="E3" s="3" t="s">
        <v>724</v>
      </c>
      <c r="F3" s="3" t="s">
        <v>725</v>
      </c>
      <c r="G3" s="3" t="s">
        <v>731</v>
      </c>
      <c r="H3" s="3" t="s">
        <v>732</v>
      </c>
    </row>
    <row r="4" spans="1:8" x14ac:dyDescent="0.2">
      <c r="A4" s="3" t="s">
        <v>733</v>
      </c>
      <c r="B4" s="3">
        <v>67920213</v>
      </c>
      <c r="C4" s="3" t="s">
        <v>734</v>
      </c>
      <c r="D4" s="3" t="s">
        <v>735</v>
      </c>
      <c r="E4" s="3" t="s">
        <v>724</v>
      </c>
      <c r="F4" s="3" t="s">
        <v>736</v>
      </c>
      <c r="G4" s="3" t="s">
        <v>737</v>
      </c>
      <c r="H4" s="3" t="s">
        <v>727</v>
      </c>
    </row>
    <row r="5" spans="1:8" x14ac:dyDescent="0.2">
      <c r="A5" s="3" t="s">
        <v>738</v>
      </c>
      <c r="B5" s="3">
        <v>76102671</v>
      </c>
      <c r="C5" s="3" t="s">
        <v>739</v>
      </c>
      <c r="D5" s="3" t="s">
        <v>740</v>
      </c>
      <c r="E5" s="3" t="s">
        <v>724</v>
      </c>
      <c r="F5" s="3" t="s">
        <v>741</v>
      </c>
      <c r="G5" s="3" t="s">
        <v>742</v>
      </c>
      <c r="H5" s="3" t="s">
        <v>732</v>
      </c>
    </row>
    <row r="6" spans="1:8" x14ac:dyDescent="0.2">
      <c r="A6" s="3" t="s">
        <v>743</v>
      </c>
      <c r="B6" s="3">
        <v>166130477</v>
      </c>
      <c r="C6" s="3" t="s">
        <v>744</v>
      </c>
      <c r="D6" s="3" t="s">
        <v>745</v>
      </c>
      <c r="E6" s="3" t="s">
        <v>746</v>
      </c>
      <c r="F6" s="3" t="s">
        <v>747</v>
      </c>
      <c r="G6" s="3" t="s">
        <v>748</v>
      </c>
      <c r="H6" s="3" t="s">
        <v>749</v>
      </c>
    </row>
    <row r="7" spans="1:8" x14ac:dyDescent="0.2">
      <c r="A7" s="3" t="s">
        <v>750</v>
      </c>
      <c r="B7" s="3">
        <v>266637953</v>
      </c>
      <c r="C7" s="3" t="s">
        <v>751</v>
      </c>
      <c r="D7" s="3" t="s">
        <v>752</v>
      </c>
      <c r="E7" s="3" t="s">
        <v>746</v>
      </c>
      <c r="F7" s="3" t="s">
        <v>753</v>
      </c>
      <c r="G7" s="3" t="s">
        <v>737</v>
      </c>
      <c r="H7" s="3" t="s">
        <v>727</v>
      </c>
    </row>
    <row r="8" spans="1:8" x14ac:dyDescent="0.2">
      <c r="A8" s="3" t="s">
        <v>754</v>
      </c>
      <c r="B8" s="3">
        <v>266036534</v>
      </c>
      <c r="C8" s="3" t="s">
        <v>755</v>
      </c>
      <c r="D8" s="3" t="s">
        <v>756</v>
      </c>
      <c r="E8" s="3" t="s">
        <v>746</v>
      </c>
      <c r="F8" s="3" t="s">
        <v>757</v>
      </c>
      <c r="G8" s="3" t="s">
        <v>758</v>
      </c>
      <c r="H8" s="3" t="s">
        <v>727</v>
      </c>
    </row>
    <row r="9" spans="1:8" x14ac:dyDescent="0.2">
      <c r="A9" s="3" t="s">
        <v>759</v>
      </c>
      <c r="B9" s="3">
        <v>223066247</v>
      </c>
      <c r="C9" s="3" t="s">
        <v>760</v>
      </c>
      <c r="D9" s="3" t="s">
        <v>761</v>
      </c>
      <c r="E9" s="3" t="s">
        <v>746</v>
      </c>
      <c r="F9" s="3" t="s">
        <v>762</v>
      </c>
      <c r="G9" s="3" t="s">
        <v>763</v>
      </c>
      <c r="H9" s="3" t="s">
        <v>764</v>
      </c>
    </row>
    <row r="10" spans="1:8" x14ac:dyDescent="0.2">
      <c r="A10" s="3" t="s">
        <v>765</v>
      </c>
      <c r="B10" s="3">
        <v>443873820</v>
      </c>
      <c r="C10" s="3" t="s">
        <v>766</v>
      </c>
      <c r="D10" s="3" t="s">
        <v>767</v>
      </c>
      <c r="E10" s="3" t="s">
        <v>746</v>
      </c>
      <c r="F10" s="3" t="s">
        <v>768</v>
      </c>
      <c r="G10" s="3" t="s">
        <v>769</v>
      </c>
      <c r="H10" s="3" t="s">
        <v>732</v>
      </c>
    </row>
    <row r="11" spans="1:8" x14ac:dyDescent="0.2">
      <c r="A11" s="3" t="s">
        <v>770</v>
      </c>
      <c r="B11" s="3">
        <v>402556256</v>
      </c>
      <c r="C11" s="3" t="s">
        <v>771</v>
      </c>
      <c r="D11" s="3" t="s">
        <v>772</v>
      </c>
      <c r="E11" s="3" t="s">
        <v>773</v>
      </c>
      <c r="F11" s="3" t="s">
        <v>774</v>
      </c>
      <c r="G11" s="3" t="s">
        <v>775</v>
      </c>
      <c r="H11" s="3" t="s">
        <v>749</v>
      </c>
    </row>
    <row r="12" spans="1:8" x14ac:dyDescent="0.2">
      <c r="A12" s="3" t="s">
        <v>776</v>
      </c>
      <c r="B12" s="3">
        <v>290048397</v>
      </c>
      <c r="C12" s="3" t="s">
        <v>777</v>
      </c>
      <c r="D12" s="3" t="s">
        <v>778</v>
      </c>
      <c r="E12" s="3" t="s">
        <v>773</v>
      </c>
      <c r="F12" s="3" t="s">
        <v>779</v>
      </c>
      <c r="G12" s="3" t="s">
        <v>780</v>
      </c>
      <c r="H12" s="3" t="s">
        <v>781</v>
      </c>
    </row>
    <row r="13" spans="1:8" x14ac:dyDescent="0.2">
      <c r="A13" s="3" t="s">
        <v>782</v>
      </c>
      <c r="B13" s="3">
        <v>482065451</v>
      </c>
      <c r="C13" s="3" t="s">
        <v>783</v>
      </c>
      <c r="D13" s="3" t="s">
        <v>784</v>
      </c>
      <c r="E13" s="3" t="s">
        <v>773</v>
      </c>
      <c r="F13" s="3" t="s">
        <v>785</v>
      </c>
      <c r="G13" s="3" t="s">
        <v>742</v>
      </c>
      <c r="H13" s="3" t="s">
        <v>732</v>
      </c>
    </row>
    <row r="14" spans="1:8" x14ac:dyDescent="0.2">
      <c r="A14" s="3" t="s">
        <v>786</v>
      </c>
      <c r="B14" s="3">
        <v>386476783</v>
      </c>
      <c r="C14" s="3" t="s">
        <v>787</v>
      </c>
      <c r="D14" s="3" t="s">
        <v>788</v>
      </c>
      <c r="E14" s="3" t="s">
        <v>773</v>
      </c>
      <c r="F14" s="3" t="s">
        <v>789</v>
      </c>
      <c r="G14" s="3" t="s">
        <v>742</v>
      </c>
      <c r="H14" s="3" t="s">
        <v>732</v>
      </c>
    </row>
    <row r="15" spans="1:8" x14ac:dyDescent="0.2">
      <c r="A15" s="3" t="s">
        <v>790</v>
      </c>
      <c r="B15" s="3">
        <v>90442652</v>
      </c>
      <c r="C15" s="3" t="s">
        <v>791</v>
      </c>
      <c r="D15" s="3" t="s">
        <v>792</v>
      </c>
      <c r="E15" s="3" t="s">
        <v>773</v>
      </c>
      <c r="F15" s="3" t="s">
        <v>793</v>
      </c>
      <c r="G15" s="3" t="s">
        <v>794</v>
      </c>
      <c r="H15" s="3" t="s">
        <v>727</v>
      </c>
    </row>
    <row r="16" spans="1:8" x14ac:dyDescent="0.2">
      <c r="A16" s="3" t="s">
        <v>795</v>
      </c>
      <c r="B16" s="3">
        <v>157799078</v>
      </c>
      <c r="C16" s="3" t="s">
        <v>796</v>
      </c>
      <c r="D16" s="3" t="s">
        <v>797</v>
      </c>
      <c r="E16" s="3" t="s">
        <v>773</v>
      </c>
      <c r="F16" s="3" t="s">
        <v>798</v>
      </c>
      <c r="G16" s="3" t="s">
        <v>799</v>
      </c>
      <c r="H16" s="3" t="s">
        <v>749</v>
      </c>
    </row>
    <row r="17" spans="1:8" x14ac:dyDescent="0.2">
      <c r="A17" s="3" t="s">
        <v>800</v>
      </c>
      <c r="B17" s="3">
        <v>283879328</v>
      </c>
      <c r="C17" s="3" t="s">
        <v>801</v>
      </c>
      <c r="D17" s="3" t="s">
        <v>802</v>
      </c>
      <c r="E17" s="3" t="s">
        <v>773</v>
      </c>
      <c r="F17" s="3" t="s">
        <v>803</v>
      </c>
      <c r="G17" s="3" t="s">
        <v>794</v>
      </c>
      <c r="H17" s="3" t="s">
        <v>727</v>
      </c>
    </row>
    <row r="18" spans="1:8" x14ac:dyDescent="0.2">
      <c r="A18" s="3" t="s">
        <v>804</v>
      </c>
      <c r="B18" s="3">
        <v>354176405</v>
      </c>
      <c r="C18" s="3" t="s">
        <v>805</v>
      </c>
      <c r="D18" s="3" t="s">
        <v>806</v>
      </c>
      <c r="E18" s="3" t="s">
        <v>773</v>
      </c>
      <c r="F18" s="3" t="s">
        <v>807</v>
      </c>
      <c r="G18" s="3" t="s">
        <v>799</v>
      </c>
      <c r="H18" s="3" t="s">
        <v>749</v>
      </c>
    </row>
    <row r="19" spans="1:8" x14ac:dyDescent="0.2">
      <c r="A19" s="3" t="s">
        <v>808</v>
      </c>
      <c r="B19" s="3">
        <v>337847674</v>
      </c>
      <c r="C19" s="3" t="s">
        <v>809</v>
      </c>
      <c r="D19" s="3" t="s">
        <v>810</v>
      </c>
      <c r="E19" s="3" t="s">
        <v>811</v>
      </c>
      <c r="F19" s="3" t="s">
        <v>812</v>
      </c>
      <c r="G19" s="3" t="s">
        <v>731</v>
      </c>
      <c r="H19" s="3" t="s">
        <v>732</v>
      </c>
    </row>
    <row r="20" spans="1:8" x14ac:dyDescent="0.2">
      <c r="A20" s="3" t="s">
        <v>813</v>
      </c>
      <c r="B20" s="3">
        <v>191159999</v>
      </c>
      <c r="C20" s="3" t="s">
        <v>814</v>
      </c>
      <c r="D20" s="3" t="s">
        <v>815</v>
      </c>
      <c r="E20" s="3" t="s">
        <v>811</v>
      </c>
      <c r="F20" s="3" t="s">
        <v>816</v>
      </c>
      <c r="G20" s="3" t="s">
        <v>817</v>
      </c>
      <c r="H20" s="3" t="s">
        <v>749</v>
      </c>
    </row>
    <row r="21" spans="1:8" x14ac:dyDescent="0.2">
      <c r="A21" s="3" t="s">
        <v>818</v>
      </c>
      <c r="B21" s="3">
        <v>204184446</v>
      </c>
      <c r="C21" s="3" t="s">
        <v>819</v>
      </c>
      <c r="D21" s="3" t="s">
        <v>820</v>
      </c>
      <c r="E21" s="3" t="s">
        <v>811</v>
      </c>
      <c r="F21" s="3" t="s">
        <v>821</v>
      </c>
      <c r="G21" s="3" t="s">
        <v>737</v>
      </c>
      <c r="H21" s="3" t="s">
        <v>727</v>
      </c>
    </row>
    <row r="22" spans="1:8" x14ac:dyDescent="0.2">
      <c r="A22" s="3" t="s">
        <v>822</v>
      </c>
      <c r="B22" s="3">
        <v>496451011</v>
      </c>
      <c r="C22" s="3" t="s">
        <v>823</v>
      </c>
      <c r="D22" s="3" t="s">
        <v>824</v>
      </c>
      <c r="E22" s="3" t="s">
        <v>811</v>
      </c>
      <c r="F22" s="3" t="s">
        <v>793</v>
      </c>
      <c r="G22" s="3" t="s">
        <v>769</v>
      </c>
      <c r="H22" s="3" t="s">
        <v>732</v>
      </c>
    </row>
    <row r="23" spans="1:8" x14ac:dyDescent="0.2">
      <c r="A23" s="3" t="s">
        <v>825</v>
      </c>
      <c r="B23" s="3">
        <v>361760653</v>
      </c>
      <c r="C23" s="3" t="s">
        <v>826</v>
      </c>
      <c r="D23" s="3" t="s">
        <v>827</v>
      </c>
      <c r="E23" s="3" t="s">
        <v>811</v>
      </c>
      <c r="F23" s="3" t="s">
        <v>828</v>
      </c>
      <c r="G23" s="3" t="s">
        <v>829</v>
      </c>
      <c r="H23" s="3" t="s">
        <v>732</v>
      </c>
    </row>
    <row r="24" spans="1:8" x14ac:dyDescent="0.2">
      <c r="A24" s="3" t="s">
        <v>830</v>
      </c>
      <c r="B24" s="3">
        <v>400295190</v>
      </c>
      <c r="C24" s="3" t="s">
        <v>831</v>
      </c>
      <c r="D24" s="3" t="s">
        <v>832</v>
      </c>
      <c r="E24" s="3" t="s">
        <v>811</v>
      </c>
      <c r="F24" s="3" t="s">
        <v>833</v>
      </c>
      <c r="G24" s="3" t="s">
        <v>737</v>
      </c>
      <c r="H24" s="3" t="s">
        <v>727</v>
      </c>
    </row>
    <row r="25" spans="1:8" x14ac:dyDescent="0.2">
      <c r="A25" s="3" t="s">
        <v>834</v>
      </c>
      <c r="B25" s="3">
        <v>401080425</v>
      </c>
      <c r="C25" s="3" t="s">
        <v>835</v>
      </c>
      <c r="D25" s="3" t="s">
        <v>836</v>
      </c>
      <c r="E25" s="3" t="s">
        <v>811</v>
      </c>
      <c r="F25" s="3" t="s">
        <v>837</v>
      </c>
      <c r="G25" s="3" t="s">
        <v>758</v>
      </c>
      <c r="H25" s="3" t="s">
        <v>727</v>
      </c>
    </row>
    <row r="26" spans="1:8" x14ac:dyDescent="0.2">
      <c r="A26" s="3" t="s">
        <v>838</v>
      </c>
      <c r="B26" s="3">
        <v>405038616</v>
      </c>
      <c r="C26" s="3" t="s">
        <v>839</v>
      </c>
      <c r="D26" s="3" t="s">
        <v>840</v>
      </c>
      <c r="E26" s="3" t="s">
        <v>811</v>
      </c>
      <c r="F26" s="3" t="s">
        <v>841</v>
      </c>
      <c r="G26" s="3" t="s">
        <v>842</v>
      </c>
      <c r="H26" s="3" t="s">
        <v>764</v>
      </c>
    </row>
    <row r="27" spans="1:8" x14ac:dyDescent="0.2">
      <c r="A27" s="3" t="s">
        <v>843</v>
      </c>
      <c r="B27" s="3">
        <v>413900270</v>
      </c>
      <c r="C27" s="3" t="s">
        <v>844</v>
      </c>
      <c r="D27" s="3" t="s">
        <v>845</v>
      </c>
      <c r="E27" s="3" t="s">
        <v>811</v>
      </c>
      <c r="F27" s="3" t="s">
        <v>846</v>
      </c>
      <c r="G27" s="3" t="s">
        <v>847</v>
      </c>
      <c r="H27" s="3" t="s">
        <v>848</v>
      </c>
    </row>
    <row r="28" spans="1:8" x14ac:dyDescent="0.2">
      <c r="A28" s="3" t="s">
        <v>849</v>
      </c>
      <c r="B28" s="3">
        <v>106547800</v>
      </c>
      <c r="C28" s="3" t="s">
        <v>850</v>
      </c>
      <c r="D28" s="3" t="s">
        <v>851</v>
      </c>
      <c r="E28" s="3" t="s">
        <v>852</v>
      </c>
      <c r="F28" s="3" t="s">
        <v>821</v>
      </c>
      <c r="G28" s="3" t="s">
        <v>731</v>
      </c>
      <c r="H28" s="3" t="s">
        <v>749</v>
      </c>
    </row>
    <row r="29" spans="1:8" x14ac:dyDescent="0.2">
      <c r="A29" s="3" t="s">
        <v>853</v>
      </c>
      <c r="B29" s="3">
        <v>445925268</v>
      </c>
      <c r="C29" s="3" t="s">
        <v>854</v>
      </c>
      <c r="D29" s="3" t="s">
        <v>855</v>
      </c>
      <c r="E29" s="3" t="s">
        <v>852</v>
      </c>
      <c r="F29" s="3" t="s">
        <v>856</v>
      </c>
      <c r="G29" s="3" t="s">
        <v>742</v>
      </c>
      <c r="H29" s="3" t="s">
        <v>732</v>
      </c>
    </row>
    <row r="30" spans="1:8" x14ac:dyDescent="0.2">
      <c r="A30" s="3" t="s">
        <v>857</v>
      </c>
      <c r="B30" s="3">
        <v>75469120</v>
      </c>
      <c r="C30" s="3" t="s">
        <v>858</v>
      </c>
      <c r="D30" s="3" t="s">
        <v>859</v>
      </c>
      <c r="E30" s="3" t="s">
        <v>852</v>
      </c>
      <c r="F30" s="3" t="s">
        <v>860</v>
      </c>
      <c r="G30" s="3" t="s">
        <v>861</v>
      </c>
      <c r="H30" s="3" t="s">
        <v>732</v>
      </c>
    </row>
    <row r="31" spans="1:8" x14ac:dyDescent="0.2">
      <c r="A31" s="3" t="s">
        <v>862</v>
      </c>
      <c r="B31" s="3">
        <v>295037190</v>
      </c>
      <c r="C31" s="3" t="s">
        <v>863</v>
      </c>
      <c r="D31" s="3" t="s">
        <v>864</v>
      </c>
      <c r="E31" s="3" t="s">
        <v>852</v>
      </c>
      <c r="F31" s="3" t="s">
        <v>865</v>
      </c>
      <c r="G31" s="3" t="s">
        <v>780</v>
      </c>
      <c r="H31" s="3" t="s">
        <v>781</v>
      </c>
    </row>
    <row r="32" spans="1:8" x14ac:dyDescent="0.2">
      <c r="A32" s="3" t="s">
        <v>866</v>
      </c>
      <c r="B32" s="3">
        <v>266734513</v>
      </c>
      <c r="C32" s="3" t="s">
        <v>867</v>
      </c>
      <c r="D32" s="3" t="s">
        <v>868</v>
      </c>
      <c r="E32" s="3" t="s">
        <v>852</v>
      </c>
      <c r="F32" s="3" t="s">
        <v>869</v>
      </c>
      <c r="G32" s="3" t="s">
        <v>794</v>
      </c>
      <c r="H32" s="3" t="s">
        <v>727</v>
      </c>
    </row>
    <row r="33" spans="1:8" x14ac:dyDescent="0.2">
      <c r="A33" s="3" t="s">
        <v>870</v>
      </c>
      <c r="B33" s="3">
        <v>365125003</v>
      </c>
      <c r="C33" s="3" t="s">
        <v>871</v>
      </c>
      <c r="D33" s="3" t="s">
        <v>872</v>
      </c>
      <c r="E33" s="3" t="s">
        <v>852</v>
      </c>
      <c r="F33" s="3" t="s">
        <v>873</v>
      </c>
      <c r="G33" s="3" t="s">
        <v>874</v>
      </c>
      <c r="H33" s="3" t="s">
        <v>875</v>
      </c>
    </row>
    <row r="34" spans="1:8" x14ac:dyDescent="0.2">
      <c r="A34" s="3" t="s">
        <v>876</v>
      </c>
      <c r="B34" s="3">
        <v>90786519</v>
      </c>
      <c r="C34" s="3" t="s">
        <v>877</v>
      </c>
      <c r="D34" s="3" t="s">
        <v>878</v>
      </c>
      <c r="E34" s="3" t="s">
        <v>852</v>
      </c>
      <c r="F34" s="3" t="s">
        <v>879</v>
      </c>
      <c r="G34" s="3" t="s">
        <v>847</v>
      </c>
      <c r="H34" s="3" t="s">
        <v>848</v>
      </c>
    </row>
    <row r="35" spans="1:8" x14ac:dyDescent="0.2">
      <c r="A35" s="3" t="s">
        <v>880</v>
      </c>
      <c r="B35" s="3">
        <v>450317573</v>
      </c>
      <c r="C35" s="3" t="s">
        <v>881</v>
      </c>
      <c r="D35" s="3" t="s">
        <v>882</v>
      </c>
      <c r="E35" s="3" t="s">
        <v>852</v>
      </c>
      <c r="F35" s="3" t="s">
        <v>883</v>
      </c>
      <c r="G35" s="3" t="s">
        <v>884</v>
      </c>
      <c r="H35" s="3" t="s">
        <v>885</v>
      </c>
    </row>
    <row r="36" spans="1:8" x14ac:dyDescent="0.2">
      <c r="A36" s="3" t="s">
        <v>886</v>
      </c>
      <c r="B36" s="3">
        <v>337812631</v>
      </c>
      <c r="C36" s="3" t="s">
        <v>887</v>
      </c>
      <c r="D36" s="3" t="s">
        <v>888</v>
      </c>
      <c r="E36" s="3" t="s">
        <v>852</v>
      </c>
      <c r="F36" s="3" t="s">
        <v>889</v>
      </c>
      <c r="G36" s="3" t="s">
        <v>775</v>
      </c>
      <c r="H36" s="3" t="s">
        <v>890</v>
      </c>
    </row>
    <row r="37" spans="1:8" x14ac:dyDescent="0.2">
      <c r="A37" s="3" t="s">
        <v>891</v>
      </c>
      <c r="B37" s="3">
        <v>382872932</v>
      </c>
      <c r="C37" s="3" t="s">
        <v>892</v>
      </c>
      <c r="D37" s="3" t="s">
        <v>893</v>
      </c>
      <c r="E37" s="3" t="s">
        <v>894</v>
      </c>
      <c r="F37" s="3" t="s">
        <v>895</v>
      </c>
      <c r="G37" s="3" t="s">
        <v>896</v>
      </c>
      <c r="H37" s="3" t="s">
        <v>890</v>
      </c>
    </row>
    <row r="38" spans="1:8" x14ac:dyDescent="0.2">
      <c r="A38" s="3" t="s">
        <v>897</v>
      </c>
      <c r="B38" s="3">
        <v>207264051</v>
      </c>
      <c r="C38" s="3" t="s">
        <v>898</v>
      </c>
      <c r="D38" s="3" t="s">
        <v>899</v>
      </c>
      <c r="E38" s="3" t="s">
        <v>894</v>
      </c>
      <c r="F38" s="3" t="s">
        <v>900</v>
      </c>
      <c r="G38" s="3" t="s">
        <v>901</v>
      </c>
      <c r="H38" s="3" t="s">
        <v>848</v>
      </c>
    </row>
    <row r="39" spans="1:8" x14ac:dyDescent="0.2">
      <c r="A39" s="3" t="s">
        <v>902</v>
      </c>
      <c r="B39" s="3">
        <v>437004264</v>
      </c>
      <c r="C39" s="3" t="s">
        <v>903</v>
      </c>
      <c r="D39" s="3" t="s">
        <v>904</v>
      </c>
      <c r="E39" s="3" t="s">
        <v>894</v>
      </c>
      <c r="F39" s="3" t="s">
        <v>905</v>
      </c>
      <c r="G39" s="3" t="s">
        <v>906</v>
      </c>
      <c r="H39" s="3" t="s">
        <v>907</v>
      </c>
    </row>
    <row r="40" spans="1:8" x14ac:dyDescent="0.2">
      <c r="A40" s="3" t="s">
        <v>908</v>
      </c>
      <c r="B40" s="3">
        <v>254368847</v>
      </c>
      <c r="C40" s="3" t="s">
        <v>909</v>
      </c>
      <c r="D40" s="3" t="s">
        <v>910</v>
      </c>
      <c r="E40" s="3" t="s">
        <v>894</v>
      </c>
      <c r="F40" s="3" t="s">
        <v>911</v>
      </c>
      <c r="G40" s="3" t="s">
        <v>737</v>
      </c>
      <c r="H40" s="3" t="s">
        <v>727</v>
      </c>
    </row>
    <row r="41" spans="1:8" x14ac:dyDescent="0.2">
      <c r="A41" s="3" t="s">
        <v>912</v>
      </c>
      <c r="B41" s="3">
        <v>300525303</v>
      </c>
      <c r="C41" s="3" t="s">
        <v>913</v>
      </c>
      <c r="D41" s="3" t="s">
        <v>914</v>
      </c>
      <c r="E41" s="3" t="s">
        <v>894</v>
      </c>
      <c r="F41" s="3" t="s">
        <v>915</v>
      </c>
      <c r="G41" s="3" t="s">
        <v>884</v>
      </c>
      <c r="H41" s="3" t="s">
        <v>907</v>
      </c>
    </row>
    <row r="42" spans="1:8" x14ac:dyDescent="0.2">
      <c r="A42" s="3" t="s">
        <v>916</v>
      </c>
      <c r="B42" s="3">
        <v>446307824</v>
      </c>
      <c r="C42" s="3" t="s">
        <v>917</v>
      </c>
      <c r="D42" s="3" t="s">
        <v>918</v>
      </c>
      <c r="E42" s="3" t="s">
        <v>894</v>
      </c>
      <c r="F42" s="3" t="s">
        <v>919</v>
      </c>
      <c r="G42" s="3" t="s">
        <v>896</v>
      </c>
      <c r="H42" s="3" t="s">
        <v>920</v>
      </c>
    </row>
    <row r="43" spans="1:8" x14ac:dyDescent="0.2">
      <c r="A43" s="3" t="s">
        <v>921</v>
      </c>
      <c r="B43" s="3">
        <v>436520077</v>
      </c>
      <c r="C43" s="3" t="s">
        <v>922</v>
      </c>
      <c r="D43" s="3" t="s">
        <v>923</v>
      </c>
      <c r="E43" s="3" t="s">
        <v>894</v>
      </c>
      <c r="F43" s="3" t="s">
        <v>924</v>
      </c>
      <c r="G43" s="3" t="s">
        <v>925</v>
      </c>
      <c r="H43" s="3" t="s">
        <v>781</v>
      </c>
    </row>
    <row r="44" spans="1:8" x14ac:dyDescent="0.2">
      <c r="A44" s="3" t="s">
        <v>926</v>
      </c>
      <c r="B44" s="3">
        <v>264803099</v>
      </c>
      <c r="C44" s="3" t="s">
        <v>927</v>
      </c>
      <c r="D44" s="3" t="s">
        <v>928</v>
      </c>
      <c r="E44" s="3" t="s">
        <v>894</v>
      </c>
      <c r="F44" s="3" t="s">
        <v>929</v>
      </c>
      <c r="G44" s="3" t="s">
        <v>901</v>
      </c>
      <c r="H44" s="3" t="s">
        <v>848</v>
      </c>
    </row>
    <row r="45" spans="1:8" x14ac:dyDescent="0.2">
      <c r="A45" s="3" t="s">
        <v>930</v>
      </c>
      <c r="B45" s="3">
        <v>425857481</v>
      </c>
      <c r="C45" s="3" t="s">
        <v>931</v>
      </c>
      <c r="D45" s="3" t="s">
        <v>932</v>
      </c>
      <c r="E45" s="3" t="s">
        <v>894</v>
      </c>
      <c r="F45" s="3" t="s">
        <v>933</v>
      </c>
      <c r="G45" s="3" t="s">
        <v>896</v>
      </c>
      <c r="H45" s="3" t="s">
        <v>781</v>
      </c>
    </row>
    <row r="46" spans="1:8" x14ac:dyDescent="0.2">
      <c r="A46" s="3" t="s">
        <v>934</v>
      </c>
      <c r="B46" s="3">
        <v>343364859</v>
      </c>
      <c r="C46" s="3" t="s">
        <v>935</v>
      </c>
      <c r="D46" s="3" t="s">
        <v>936</v>
      </c>
      <c r="E46" s="3" t="s">
        <v>894</v>
      </c>
      <c r="F46" s="3" t="s">
        <v>937</v>
      </c>
      <c r="G46" s="3" t="s">
        <v>938</v>
      </c>
      <c r="H46" s="3" t="s">
        <v>764</v>
      </c>
    </row>
    <row r="47" spans="1:8" x14ac:dyDescent="0.2">
      <c r="A47" s="3" t="s">
        <v>939</v>
      </c>
      <c r="B47" s="3">
        <v>367575834</v>
      </c>
      <c r="C47" s="3" t="s">
        <v>940</v>
      </c>
      <c r="D47" s="3" t="s">
        <v>941</v>
      </c>
      <c r="E47" s="3" t="s">
        <v>894</v>
      </c>
      <c r="F47" s="3" t="s">
        <v>942</v>
      </c>
      <c r="G47" s="3" t="s">
        <v>884</v>
      </c>
      <c r="H47" s="3" t="s">
        <v>749</v>
      </c>
    </row>
    <row r="48" spans="1:8" x14ac:dyDescent="0.2">
      <c r="A48" s="3" t="s">
        <v>943</v>
      </c>
      <c r="B48" s="3">
        <v>342189632</v>
      </c>
      <c r="C48" s="3" t="s">
        <v>944</v>
      </c>
      <c r="D48" s="3" t="s">
        <v>945</v>
      </c>
      <c r="E48" s="3" t="s">
        <v>894</v>
      </c>
      <c r="F48" s="3" t="s">
        <v>946</v>
      </c>
      <c r="G48" s="3" t="s">
        <v>861</v>
      </c>
      <c r="H48" s="3" t="s">
        <v>732</v>
      </c>
    </row>
    <row r="49" spans="1:8" x14ac:dyDescent="0.2">
      <c r="A49" s="3" t="s">
        <v>947</v>
      </c>
      <c r="B49" s="3">
        <v>69413913</v>
      </c>
      <c r="C49" s="3" t="s">
        <v>948</v>
      </c>
      <c r="D49" s="3" t="s">
        <v>949</v>
      </c>
      <c r="E49" s="3" t="s">
        <v>894</v>
      </c>
      <c r="F49" s="3" t="s">
        <v>816</v>
      </c>
      <c r="G49" s="3" t="s">
        <v>950</v>
      </c>
      <c r="H49" s="3" t="s">
        <v>727</v>
      </c>
    </row>
    <row r="50" spans="1:8" x14ac:dyDescent="0.2">
      <c r="A50" s="3" t="s">
        <v>951</v>
      </c>
      <c r="B50" s="3">
        <v>483404421</v>
      </c>
      <c r="C50" s="3" t="s">
        <v>952</v>
      </c>
      <c r="D50" s="3" t="s">
        <v>953</v>
      </c>
      <c r="E50" s="3" t="s">
        <v>894</v>
      </c>
      <c r="F50" s="3" t="s">
        <v>954</v>
      </c>
      <c r="G50" s="3" t="s">
        <v>861</v>
      </c>
      <c r="H50" s="3" t="s">
        <v>732</v>
      </c>
    </row>
    <row r="51" spans="1:8" x14ac:dyDescent="0.2">
      <c r="A51" s="3" t="s">
        <v>955</v>
      </c>
      <c r="B51" s="3">
        <v>500132356</v>
      </c>
      <c r="C51" s="3" t="s">
        <v>956</v>
      </c>
      <c r="D51" s="3" t="s">
        <v>957</v>
      </c>
      <c r="E51" s="3" t="s">
        <v>894</v>
      </c>
      <c r="F51" s="3" t="s">
        <v>900</v>
      </c>
      <c r="G51" s="3" t="s">
        <v>737</v>
      </c>
      <c r="H51" s="3" t="s">
        <v>727</v>
      </c>
    </row>
    <row r="52" spans="1:8" x14ac:dyDescent="0.2">
      <c r="A52" s="3" t="s">
        <v>958</v>
      </c>
      <c r="B52" s="3">
        <v>464681328</v>
      </c>
      <c r="C52" s="3" t="s">
        <v>959</v>
      </c>
      <c r="D52" s="3" t="s">
        <v>960</v>
      </c>
      <c r="E52" s="3" t="s">
        <v>961</v>
      </c>
      <c r="F52" s="3" t="s">
        <v>962</v>
      </c>
      <c r="G52" s="3" t="s">
        <v>884</v>
      </c>
      <c r="H52" s="3" t="s">
        <v>907</v>
      </c>
    </row>
    <row r="53" spans="1:8" x14ac:dyDescent="0.2">
      <c r="A53" s="3" t="s">
        <v>963</v>
      </c>
      <c r="B53" s="3">
        <v>441369380</v>
      </c>
      <c r="C53" s="3" t="s">
        <v>964</v>
      </c>
      <c r="D53" s="3" t="s">
        <v>965</v>
      </c>
      <c r="E53" s="3" t="s">
        <v>961</v>
      </c>
      <c r="F53" s="3" t="s">
        <v>915</v>
      </c>
      <c r="G53" s="3" t="s">
        <v>896</v>
      </c>
      <c r="H53" s="3" t="s">
        <v>781</v>
      </c>
    </row>
    <row r="54" spans="1:8" x14ac:dyDescent="0.2">
      <c r="A54" s="3" t="s">
        <v>966</v>
      </c>
      <c r="B54" s="3">
        <v>324571256</v>
      </c>
      <c r="C54" s="3" t="s">
        <v>967</v>
      </c>
      <c r="D54" s="3" t="s">
        <v>968</v>
      </c>
      <c r="E54" s="3" t="s">
        <v>961</v>
      </c>
      <c r="F54" s="3" t="s">
        <v>933</v>
      </c>
      <c r="G54" s="3" t="s">
        <v>861</v>
      </c>
      <c r="H54" s="3" t="s">
        <v>732</v>
      </c>
    </row>
    <row r="55" spans="1:8" x14ac:dyDescent="0.2">
      <c r="A55" s="3" t="s">
        <v>969</v>
      </c>
      <c r="B55" s="3">
        <v>118076009</v>
      </c>
      <c r="C55" s="3" t="s">
        <v>970</v>
      </c>
      <c r="D55" s="3" t="s">
        <v>971</v>
      </c>
      <c r="E55" s="3" t="s">
        <v>961</v>
      </c>
      <c r="F55" s="3" t="s">
        <v>972</v>
      </c>
      <c r="G55" s="3" t="s">
        <v>769</v>
      </c>
      <c r="H55" s="3" t="s">
        <v>732</v>
      </c>
    </row>
    <row r="56" spans="1:8" x14ac:dyDescent="0.2">
      <c r="A56" s="3" t="s">
        <v>973</v>
      </c>
      <c r="B56" s="3">
        <v>138566300</v>
      </c>
      <c r="C56" s="3" t="s">
        <v>974</v>
      </c>
      <c r="D56" s="3" t="s">
        <v>975</v>
      </c>
      <c r="E56" s="3" t="s">
        <v>961</v>
      </c>
      <c r="F56" s="3" t="s">
        <v>976</v>
      </c>
      <c r="G56" s="3" t="s">
        <v>737</v>
      </c>
      <c r="H56" s="3" t="s">
        <v>727</v>
      </c>
    </row>
    <row r="57" spans="1:8" x14ac:dyDescent="0.2">
      <c r="A57" s="3" t="s">
        <v>977</v>
      </c>
      <c r="B57" s="3">
        <v>99179537</v>
      </c>
      <c r="C57" s="3" t="s">
        <v>978</v>
      </c>
      <c r="D57" s="3" t="s">
        <v>979</v>
      </c>
      <c r="E57" s="3" t="s">
        <v>961</v>
      </c>
      <c r="F57" s="3" t="s">
        <v>980</v>
      </c>
      <c r="G57" s="3" t="s">
        <v>861</v>
      </c>
      <c r="H57" s="3" t="s">
        <v>732</v>
      </c>
    </row>
    <row r="58" spans="1:8" x14ac:dyDescent="0.2">
      <c r="A58" s="3" t="s">
        <v>981</v>
      </c>
      <c r="B58" s="3">
        <v>443586921</v>
      </c>
      <c r="C58" s="3" t="s">
        <v>982</v>
      </c>
      <c r="D58" s="3" t="s">
        <v>983</v>
      </c>
      <c r="E58" s="3" t="s">
        <v>961</v>
      </c>
      <c r="F58" s="3" t="s">
        <v>984</v>
      </c>
      <c r="G58" s="3" t="s">
        <v>985</v>
      </c>
      <c r="H58" s="3" t="s">
        <v>907</v>
      </c>
    </row>
    <row r="59" spans="1:8" x14ac:dyDescent="0.2">
      <c r="A59" s="3" t="s">
        <v>986</v>
      </c>
      <c r="B59" s="3">
        <v>507569548</v>
      </c>
      <c r="C59" s="3" t="s">
        <v>987</v>
      </c>
      <c r="D59" s="3" t="s">
        <v>988</v>
      </c>
      <c r="E59" s="3" t="s">
        <v>961</v>
      </c>
      <c r="F59" s="3" t="s">
        <v>989</v>
      </c>
      <c r="G59" s="3" t="s">
        <v>990</v>
      </c>
      <c r="H59" s="3" t="s">
        <v>991</v>
      </c>
    </row>
    <row r="60" spans="1:8" x14ac:dyDescent="0.2">
      <c r="A60" s="3" t="s">
        <v>992</v>
      </c>
      <c r="B60" s="3">
        <v>68398953</v>
      </c>
      <c r="C60" s="3" t="s">
        <v>993</v>
      </c>
      <c r="D60" s="3" t="s">
        <v>994</v>
      </c>
      <c r="E60" s="3" t="s">
        <v>961</v>
      </c>
      <c r="F60" s="3" t="s">
        <v>803</v>
      </c>
      <c r="G60" s="3" t="s">
        <v>896</v>
      </c>
      <c r="H60" s="3" t="s">
        <v>781</v>
      </c>
    </row>
    <row r="61" spans="1:8" x14ac:dyDescent="0.2">
      <c r="A61" s="3" t="s">
        <v>995</v>
      </c>
      <c r="B61" s="3">
        <v>467288040</v>
      </c>
      <c r="C61" s="3" t="s">
        <v>996</v>
      </c>
      <c r="D61" s="3" t="s">
        <v>997</v>
      </c>
      <c r="E61" s="3" t="s">
        <v>961</v>
      </c>
      <c r="F61" s="3" t="s">
        <v>980</v>
      </c>
      <c r="G61" s="3" t="s">
        <v>938</v>
      </c>
      <c r="H61" s="3" t="s">
        <v>998</v>
      </c>
    </row>
    <row r="62" spans="1:8" x14ac:dyDescent="0.2">
      <c r="A62" s="3" t="s">
        <v>999</v>
      </c>
      <c r="B62" s="3">
        <v>470184935</v>
      </c>
      <c r="C62" s="3" t="s">
        <v>1000</v>
      </c>
      <c r="D62" s="3" t="s">
        <v>1001</v>
      </c>
      <c r="E62" s="3" t="s">
        <v>961</v>
      </c>
      <c r="F62" s="3" t="s">
        <v>1002</v>
      </c>
      <c r="G62" s="3" t="s">
        <v>799</v>
      </c>
      <c r="H62" s="3" t="s">
        <v>749</v>
      </c>
    </row>
    <row r="63" spans="1:8" x14ac:dyDescent="0.2">
      <c r="A63" s="3" t="s">
        <v>1003</v>
      </c>
      <c r="B63" s="3">
        <v>81574849</v>
      </c>
      <c r="C63" s="3" t="s">
        <v>1004</v>
      </c>
      <c r="D63" s="3" t="s">
        <v>1005</v>
      </c>
      <c r="E63" s="3" t="s">
        <v>961</v>
      </c>
      <c r="F63" s="3" t="s">
        <v>812</v>
      </c>
      <c r="G63" s="3" t="s">
        <v>884</v>
      </c>
      <c r="H63" s="3" t="s">
        <v>907</v>
      </c>
    </row>
    <row r="64" spans="1:8" x14ac:dyDescent="0.2">
      <c r="A64" s="3" t="s">
        <v>1006</v>
      </c>
      <c r="B64" s="3">
        <v>66052645</v>
      </c>
      <c r="C64" s="3" t="s">
        <v>1007</v>
      </c>
      <c r="D64" s="3" t="s">
        <v>1008</v>
      </c>
      <c r="E64" s="3" t="s">
        <v>961</v>
      </c>
      <c r="F64" s="3" t="s">
        <v>1009</v>
      </c>
      <c r="G64" s="3" t="s">
        <v>742</v>
      </c>
      <c r="H64" s="3" t="s">
        <v>732</v>
      </c>
    </row>
    <row r="65" spans="1:8" x14ac:dyDescent="0.2">
      <c r="A65" s="3" t="s">
        <v>1010</v>
      </c>
      <c r="B65" s="3">
        <v>459178468</v>
      </c>
      <c r="C65" s="3" t="s">
        <v>1011</v>
      </c>
      <c r="D65" s="3" t="s">
        <v>1012</v>
      </c>
      <c r="E65" s="3" t="s">
        <v>961</v>
      </c>
      <c r="F65" s="3" t="s">
        <v>1013</v>
      </c>
      <c r="G65" s="3" t="s">
        <v>737</v>
      </c>
      <c r="H65" s="3" t="s">
        <v>727</v>
      </c>
    </row>
    <row r="66" spans="1:8" x14ac:dyDescent="0.2">
      <c r="A66" s="3" t="s">
        <v>1014</v>
      </c>
      <c r="B66" s="3">
        <v>464432181</v>
      </c>
      <c r="C66" s="3" t="s">
        <v>1015</v>
      </c>
      <c r="D66" s="3" t="s">
        <v>1016</v>
      </c>
      <c r="E66" s="3" t="s">
        <v>961</v>
      </c>
      <c r="F66" s="3" t="s">
        <v>1017</v>
      </c>
      <c r="G66" s="3" t="s">
        <v>1018</v>
      </c>
      <c r="H66" s="3" t="s">
        <v>848</v>
      </c>
    </row>
    <row r="67" spans="1:8" x14ac:dyDescent="0.2">
      <c r="A67" s="3" t="s">
        <v>1019</v>
      </c>
      <c r="B67" s="3">
        <v>449145933</v>
      </c>
      <c r="C67" s="3" t="s">
        <v>1020</v>
      </c>
      <c r="D67" s="3" t="s">
        <v>1021</v>
      </c>
      <c r="E67" s="3" t="s">
        <v>961</v>
      </c>
      <c r="F67" s="3" t="s">
        <v>1022</v>
      </c>
      <c r="G67" s="3" t="s">
        <v>1023</v>
      </c>
      <c r="H67" s="3" t="s">
        <v>890</v>
      </c>
    </row>
    <row r="68" spans="1:8" x14ac:dyDescent="0.2">
      <c r="A68" s="3" t="s">
        <v>1024</v>
      </c>
      <c r="B68" s="3">
        <v>341195944</v>
      </c>
      <c r="C68" s="3" t="s">
        <v>1025</v>
      </c>
      <c r="D68" s="3" t="s">
        <v>1026</v>
      </c>
      <c r="E68" s="3" t="s">
        <v>961</v>
      </c>
      <c r="F68" s="3" t="s">
        <v>1027</v>
      </c>
      <c r="G68" s="3" t="s">
        <v>901</v>
      </c>
      <c r="H68" s="3" t="s">
        <v>848</v>
      </c>
    </row>
    <row r="69" spans="1:8" x14ac:dyDescent="0.2">
      <c r="A69" s="3" t="s">
        <v>1028</v>
      </c>
      <c r="B69" s="3">
        <v>253888373</v>
      </c>
      <c r="C69" s="3" t="s">
        <v>1029</v>
      </c>
      <c r="D69" s="3" t="s">
        <v>1030</v>
      </c>
      <c r="E69" s="3" t="s">
        <v>961</v>
      </c>
      <c r="F69" s="3" t="s">
        <v>1031</v>
      </c>
      <c r="G69" s="3" t="s">
        <v>847</v>
      </c>
      <c r="H69" s="3" t="s">
        <v>848</v>
      </c>
    </row>
    <row r="70" spans="1:8" x14ac:dyDescent="0.2">
      <c r="A70" s="3" t="s">
        <v>1032</v>
      </c>
      <c r="B70" s="3">
        <v>373803496</v>
      </c>
      <c r="C70" s="3" t="s">
        <v>1033</v>
      </c>
      <c r="D70" s="3" t="s">
        <v>1034</v>
      </c>
      <c r="E70" s="3" t="s">
        <v>961</v>
      </c>
      <c r="F70" s="3" t="s">
        <v>1035</v>
      </c>
      <c r="G70" s="3" t="s">
        <v>742</v>
      </c>
      <c r="H70" s="3" t="s">
        <v>732</v>
      </c>
    </row>
    <row r="71" spans="1:8" x14ac:dyDescent="0.2">
      <c r="A71" s="3" t="s">
        <v>1036</v>
      </c>
      <c r="B71" s="3">
        <v>155609778</v>
      </c>
      <c r="C71" s="3" t="s">
        <v>1037</v>
      </c>
      <c r="D71" s="3" t="s">
        <v>1038</v>
      </c>
      <c r="E71" s="3" t="s">
        <v>961</v>
      </c>
      <c r="F71" s="3" t="s">
        <v>1039</v>
      </c>
      <c r="G71" s="3" t="s">
        <v>737</v>
      </c>
      <c r="H71" s="3" t="s">
        <v>727</v>
      </c>
    </row>
    <row r="72" spans="1:8" x14ac:dyDescent="0.2">
      <c r="A72" s="3" t="s">
        <v>1040</v>
      </c>
      <c r="B72" s="3">
        <v>101317774</v>
      </c>
      <c r="C72" s="3" t="s">
        <v>1041</v>
      </c>
      <c r="D72" s="3" t="s">
        <v>1042</v>
      </c>
      <c r="E72" s="3" t="s">
        <v>961</v>
      </c>
      <c r="F72" s="3" t="s">
        <v>1043</v>
      </c>
      <c r="G72" s="3" t="s">
        <v>884</v>
      </c>
      <c r="H72" s="3" t="s">
        <v>907</v>
      </c>
    </row>
    <row r="73" spans="1:8" x14ac:dyDescent="0.2">
      <c r="A73" s="3" t="s">
        <v>1044</v>
      </c>
      <c r="B73" s="3">
        <v>346529251</v>
      </c>
      <c r="C73" s="3" t="s">
        <v>1045</v>
      </c>
      <c r="D73" s="3" t="s">
        <v>1046</v>
      </c>
      <c r="E73" s="3" t="s">
        <v>961</v>
      </c>
      <c r="F73" s="3" t="s">
        <v>1047</v>
      </c>
      <c r="G73" s="3" t="s">
        <v>1048</v>
      </c>
      <c r="H73" s="3" t="s">
        <v>764</v>
      </c>
    </row>
    <row r="74" spans="1:8" x14ac:dyDescent="0.2">
      <c r="A74" s="3" t="s">
        <v>1049</v>
      </c>
      <c r="B74" s="3">
        <v>163065099</v>
      </c>
      <c r="C74" s="3" t="s">
        <v>1050</v>
      </c>
      <c r="D74" s="3" t="s">
        <v>1051</v>
      </c>
      <c r="E74" s="3" t="s">
        <v>961</v>
      </c>
      <c r="F74" s="3" t="s">
        <v>1052</v>
      </c>
      <c r="G74" s="3" t="s">
        <v>731</v>
      </c>
      <c r="H74" s="3" t="s">
        <v>732</v>
      </c>
    </row>
    <row r="75" spans="1:8" x14ac:dyDescent="0.2">
      <c r="A75" s="3" t="s">
        <v>1053</v>
      </c>
      <c r="B75" s="3">
        <v>136806695</v>
      </c>
      <c r="C75" s="3" t="s">
        <v>1054</v>
      </c>
      <c r="D75" s="3" t="s">
        <v>1055</v>
      </c>
      <c r="E75" s="3" t="s">
        <v>961</v>
      </c>
      <c r="F75" s="3" t="s">
        <v>905</v>
      </c>
      <c r="G75" s="3" t="s">
        <v>990</v>
      </c>
      <c r="H75" s="3" t="s">
        <v>991</v>
      </c>
    </row>
    <row r="76" spans="1:8" x14ac:dyDescent="0.2">
      <c r="A76" s="3" t="s">
        <v>1056</v>
      </c>
      <c r="B76" s="3">
        <v>182452355</v>
      </c>
      <c r="C76" s="3" t="s">
        <v>1057</v>
      </c>
      <c r="D76" s="3" t="s">
        <v>1058</v>
      </c>
      <c r="E76" s="3" t="s">
        <v>961</v>
      </c>
      <c r="F76" s="3" t="s">
        <v>1059</v>
      </c>
      <c r="G76" s="3" t="s">
        <v>1060</v>
      </c>
      <c r="H76" s="3" t="s">
        <v>998</v>
      </c>
    </row>
    <row r="77" spans="1:8" x14ac:dyDescent="0.2">
      <c r="A77" s="3" t="s">
        <v>1061</v>
      </c>
      <c r="B77" s="3">
        <v>391106806</v>
      </c>
      <c r="C77" s="3" t="s">
        <v>1062</v>
      </c>
      <c r="D77" s="3" t="s">
        <v>1063</v>
      </c>
      <c r="E77" s="3" t="s">
        <v>961</v>
      </c>
      <c r="F77" s="3" t="s">
        <v>1064</v>
      </c>
      <c r="G77" s="3" t="s">
        <v>1065</v>
      </c>
      <c r="H77" s="3" t="s">
        <v>781</v>
      </c>
    </row>
    <row r="78" spans="1:8" x14ac:dyDescent="0.2">
      <c r="A78" s="3" t="s">
        <v>1066</v>
      </c>
      <c r="B78" s="3">
        <v>390200758</v>
      </c>
      <c r="C78" s="3" t="s">
        <v>1067</v>
      </c>
      <c r="D78" s="3" t="s">
        <v>1068</v>
      </c>
      <c r="E78" s="3" t="s">
        <v>961</v>
      </c>
      <c r="F78" s="3" t="s">
        <v>1069</v>
      </c>
      <c r="G78" s="3" t="s">
        <v>769</v>
      </c>
      <c r="H78" s="3" t="s">
        <v>732</v>
      </c>
    </row>
    <row r="79" spans="1:8" x14ac:dyDescent="0.2">
      <c r="A79" s="3" t="s">
        <v>1070</v>
      </c>
      <c r="B79" s="3">
        <v>161118112</v>
      </c>
      <c r="C79" s="3" t="s">
        <v>1071</v>
      </c>
      <c r="D79" s="3" t="s">
        <v>1072</v>
      </c>
      <c r="E79" s="3" t="s">
        <v>961</v>
      </c>
      <c r="F79" s="3" t="s">
        <v>753</v>
      </c>
      <c r="G79" s="3" t="s">
        <v>1073</v>
      </c>
      <c r="H79" s="3" t="s">
        <v>907</v>
      </c>
    </row>
    <row r="80" spans="1:8" x14ac:dyDescent="0.2">
      <c r="A80" s="3" t="s">
        <v>1074</v>
      </c>
      <c r="B80" s="3">
        <v>364286007</v>
      </c>
      <c r="C80" s="3" t="s">
        <v>1075</v>
      </c>
      <c r="D80" s="3" t="s">
        <v>1076</v>
      </c>
      <c r="E80" s="3" t="s">
        <v>961</v>
      </c>
      <c r="F80" s="3" t="s">
        <v>1077</v>
      </c>
      <c r="G80" s="3" t="s">
        <v>799</v>
      </c>
      <c r="H80" s="3" t="s">
        <v>890</v>
      </c>
    </row>
    <row r="81" spans="1:8" x14ac:dyDescent="0.2">
      <c r="A81" s="3" t="s">
        <v>1078</v>
      </c>
      <c r="B81" s="3">
        <v>260575550</v>
      </c>
      <c r="C81" s="3" t="s">
        <v>1079</v>
      </c>
      <c r="D81" s="3" t="s">
        <v>1080</v>
      </c>
      <c r="E81" s="3" t="s">
        <v>961</v>
      </c>
      <c r="F81" s="3" t="s">
        <v>753</v>
      </c>
      <c r="G81" s="3" t="s">
        <v>884</v>
      </c>
      <c r="H81" s="3" t="s">
        <v>907</v>
      </c>
    </row>
    <row r="82" spans="1:8" x14ac:dyDescent="0.2">
      <c r="A82" s="3" t="s">
        <v>1081</v>
      </c>
      <c r="B82" s="3">
        <v>97171633</v>
      </c>
      <c r="C82" s="3" t="s">
        <v>1082</v>
      </c>
      <c r="D82" s="3" t="s">
        <v>1083</v>
      </c>
      <c r="E82" s="3" t="s">
        <v>961</v>
      </c>
      <c r="F82" s="3" t="s">
        <v>1084</v>
      </c>
      <c r="G82" s="3" t="s">
        <v>1048</v>
      </c>
      <c r="H82" s="3" t="s">
        <v>732</v>
      </c>
    </row>
    <row r="83" spans="1:8" x14ac:dyDescent="0.2">
      <c r="A83" s="3" t="s">
        <v>1085</v>
      </c>
      <c r="B83" s="3">
        <v>126893048</v>
      </c>
      <c r="C83" s="3" t="s">
        <v>1086</v>
      </c>
      <c r="D83" s="3" t="s">
        <v>1087</v>
      </c>
      <c r="E83" s="3" t="s">
        <v>961</v>
      </c>
      <c r="F83" s="3" t="s">
        <v>1039</v>
      </c>
      <c r="G83" s="3" t="s">
        <v>737</v>
      </c>
      <c r="H83" s="3" t="s">
        <v>727</v>
      </c>
    </row>
    <row r="84" spans="1:8" x14ac:dyDescent="0.2">
      <c r="A84" s="3" t="s">
        <v>1088</v>
      </c>
      <c r="B84" s="3">
        <v>364890268</v>
      </c>
      <c r="C84" s="3" t="s">
        <v>1089</v>
      </c>
      <c r="D84" s="3" t="s">
        <v>1090</v>
      </c>
      <c r="E84" s="3" t="s">
        <v>961</v>
      </c>
      <c r="F84" s="3" t="s">
        <v>1091</v>
      </c>
      <c r="G84" s="3" t="s">
        <v>1092</v>
      </c>
      <c r="H84" s="3" t="s">
        <v>1093</v>
      </c>
    </row>
    <row r="85" spans="1:8" x14ac:dyDescent="0.2">
      <c r="A85" s="3" t="s">
        <v>1094</v>
      </c>
      <c r="B85" s="3">
        <v>346534444</v>
      </c>
      <c r="C85" s="3" t="s">
        <v>1095</v>
      </c>
      <c r="D85" s="3" t="s">
        <v>1096</v>
      </c>
      <c r="E85" s="3" t="s">
        <v>961</v>
      </c>
      <c r="F85" s="3" t="s">
        <v>1097</v>
      </c>
      <c r="G85" s="3" t="s">
        <v>1092</v>
      </c>
      <c r="H85" s="3" t="s">
        <v>1093</v>
      </c>
    </row>
  </sheetData>
  <mergeCells count="1"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96437-94FF-804A-B5A6-7FFEA47A7F30}">
  <dimension ref="A1:I31"/>
  <sheetViews>
    <sheetView workbookViewId="0">
      <selection activeCell="N22" sqref="N22"/>
    </sheetView>
  </sheetViews>
  <sheetFormatPr baseColWidth="10" defaultRowHeight="16" x14ac:dyDescent="0.2"/>
  <sheetData>
    <row r="1" spans="1:9" x14ac:dyDescent="0.2">
      <c r="A1" s="2" t="s">
        <v>717</v>
      </c>
      <c r="B1" t="s">
        <v>718</v>
      </c>
      <c r="C1" t="s">
        <v>1109</v>
      </c>
      <c r="D1" t="s">
        <v>1110</v>
      </c>
      <c r="E1" t="s">
        <v>219</v>
      </c>
      <c r="F1" t="s">
        <v>1101</v>
      </c>
      <c r="G1" t="s">
        <v>719</v>
      </c>
      <c r="H1" t="s">
        <v>1102</v>
      </c>
    </row>
    <row r="2" spans="1:9" x14ac:dyDescent="0.2">
      <c r="A2" s="2" t="s">
        <v>1103</v>
      </c>
      <c r="B2">
        <v>139741252</v>
      </c>
      <c r="C2">
        <v>0.59845000000000004</v>
      </c>
      <c r="D2">
        <v>-35.121220000000001</v>
      </c>
      <c r="E2">
        <v>2.2999999999999998</v>
      </c>
      <c r="F2">
        <v>0.51</v>
      </c>
      <c r="G2">
        <v>19.2</v>
      </c>
      <c r="H2" t="s">
        <v>294</v>
      </c>
    </row>
    <row r="3" spans="1:9" x14ac:dyDescent="0.2">
      <c r="A3" s="2" t="s">
        <v>721</v>
      </c>
      <c r="B3">
        <v>139823797</v>
      </c>
      <c r="C3">
        <v>0.81825000000000003</v>
      </c>
      <c r="D3">
        <v>-33.801200000000001</v>
      </c>
      <c r="E3">
        <v>2.7</v>
      </c>
      <c r="F3">
        <v>0.68</v>
      </c>
      <c r="G3">
        <v>19.3</v>
      </c>
      <c r="H3" t="s">
        <v>294</v>
      </c>
    </row>
    <row r="4" spans="1:9" x14ac:dyDescent="0.2">
      <c r="A4" s="2" t="s">
        <v>24</v>
      </c>
      <c r="B4">
        <v>142775105</v>
      </c>
      <c r="C4">
        <v>1.6859200000000001</v>
      </c>
      <c r="D4">
        <v>-44.497349999999997</v>
      </c>
      <c r="E4">
        <v>2</v>
      </c>
      <c r="F4">
        <v>0.53</v>
      </c>
      <c r="G4">
        <v>18.600000000000001</v>
      </c>
      <c r="H4" t="s">
        <v>1104</v>
      </c>
    </row>
    <row r="5" spans="1:9" x14ac:dyDescent="0.2">
      <c r="A5" s="2" t="s">
        <v>31</v>
      </c>
      <c r="B5">
        <v>142779522</v>
      </c>
      <c r="C5">
        <v>1.87201</v>
      </c>
      <c r="D5">
        <v>-44.57949</v>
      </c>
      <c r="E5">
        <v>3</v>
      </c>
      <c r="F5">
        <v>0.52</v>
      </c>
      <c r="G5">
        <v>18.100000000000001</v>
      </c>
      <c r="H5" t="s">
        <v>1104</v>
      </c>
    </row>
    <row r="6" spans="1:9" x14ac:dyDescent="0.2">
      <c r="A6" s="2" t="s">
        <v>1056</v>
      </c>
      <c r="B6">
        <v>182452355</v>
      </c>
      <c r="C6">
        <v>2.6267800000000001</v>
      </c>
      <c r="D6">
        <v>-43.254130000000004</v>
      </c>
      <c r="E6">
        <v>2.2999999999999998</v>
      </c>
      <c r="F6">
        <v>0.84</v>
      </c>
      <c r="G6">
        <v>19.899999999999999</v>
      </c>
      <c r="H6" t="s">
        <v>1106</v>
      </c>
    </row>
    <row r="7" spans="1:9" x14ac:dyDescent="0.2">
      <c r="A7" s="2" t="s">
        <v>54</v>
      </c>
      <c r="B7">
        <v>182003535</v>
      </c>
      <c r="C7">
        <v>2.9713500000000002</v>
      </c>
      <c r="D7">
        <v>-46.239420000000003</v>
      </c>
      <c r="E7">
        <v>3</v>
      </c>
      <c r="F7">
        <v>0.6</v>
      </c>
      <c r="G7">
        <v>18.5</v>
      </c>
      <c r="H7" t="s">
        <v>1107</v>
      </c>
      <c r="I7" t="s">
        <v>1106</v>
      </c>
    </row>
    <row r="8" spans="1:9" x14ac:dyDescent="0.2">
      <c r="A8" s="2" t="s">
        <v>1108</v>
      </c>
      <c r="B8">
        <v>179698697</v>
      </c>
      <c r="C8">
        <v>3.2901600000000002</v>
      </c>
      <c r="D8">
        <v>0.66766999999999999</v>
      </c>
      <c r="E8">
        <v>2.2999999999999998</v>
      </c>
      <c r="F8">
        <v>0.75</v>
      </c>
      <c r="G8">
        <v>20</v>
      </c>
      <c r="H8" t="s">
        <v>294</v>
      </c>
    </row>
    <row r="9" spans="1:9" x14ac:dyDescent="0.2">
      <c r="A9" s="2">
        <v>140003287</v>
      </c>
      <c r="B9">
        <v>0</v>
      </c>
      <c r="C9">
        <v>2</v>
      </c>
      <c r="D9">
        <v>29.66</v>
      </c>
      <c r="E9">
        <v>-52</v>
      </c>
      <c r="F9">
        <v>29</v>
      </c>
      <c r="G9">
        <v>19.899999999999999</v>
      </c>
    </row>
    <row r="10" spans="1:9" x14ac:dyDescent="0.2">
      <c r="A10" s="2">
        <v>141268015</v>
      </c>
      <c r="B10">
        <v>0</v>
      </c>
      <c r="C10">
        <v>2</v>
      </c>
      <c r="D10">
        <v>41.13</v>
      </c>
      <c r="E10">
        <v>2</v>
      </c>
      <c r="F10">
        <v>48</v>
      </c>
      <c r="G10">
        <v>52.85</v>
      </c>
    </row>
    <row r="11" spans="1:9" x14ac:dyDescent="0.2">
      <c r="A11" s="2">
        <v>142078524</v>
      </c>
      <c r="B11">
        <v>0</v>
      </c>
      <c r="C11">
        <v>3</v>
      </c>
      <c r="D11">
        <v>38.47</v>
      </c>
      <c r="E11">
        <v>-51</v>
      </c>
      <c r="F11">
        <v>55</v>
      </c>
      <c r="G11">
        <v>57.4</v>
      </c>
    </row>
    <row r="12" spans="1:9" x14ac:dyDescent="0.2">
      <c r="A12" s="2">
        <v>142345819</v>
      </c>
      <c r="B12">
        <v>0</v>
      </c>
      <c r="C12">
        <v>4</v>
      </c>
      <c r="D12">
        <v>28.14</v>
      </c>
      <c r="E12">
        <v>-38</v>
      </c>
      <c r="F12">
        <v>44</v>
      </c>
      <c r="G12">
        <v>8.9499999999999993</v>
      </c>
    </row>
    <row r="13" spans="1:9" x14ac:dyDescent="0.2">
      <c r="A13" s="2">
        <v>182976851</v>
      </c>
      <c r="B13">
        <v>0</v>
      </c>
      <c r="C13">
        <v>6</v>
      </c>
      <c r="D13">
        <v>10.34</v>
      </c>
      <c r="E13">
        <v>-55</v>
      </c>
      <c r="F13">
        <v>7</v>
      </c>
      <c r="G13">
        <v>50.09</v>
      </c>
    </row>
    <row r="14" spans="1:9" x14ac:dyDescent="0.2">
      <c r="A14" s="2">
        <v>182217410</v>
      </c>
      <c r="B14">
        <v>0</v>
      </c>
      <c r="C14">
        <v>6</v>
      </c>
      <c r="D14">
        <v>25.41</v>
      </c>
      <c r="E14">
        <v>-54</v>
      </c>
      <c r="F14">
        <v>24</v>
      </c>
      <c r="G14">
        <v>33.770000000000003</v>
      </c>
    </row>
    <row r="15" spans="1:9" x14ac:dyDescent="0.2">
      <c r="A15" s="2">
        <v>182434686</v>
      </c>
      <c r="B15">
        <v>0</v>
      </c>
      <c r="C15">
        <v>8</v>
      </c>
      <c r="D15">
        <v>35.18</v>
      </c>
      <c r="E15">
        <v>-39</v>
      </c>
      <c r="F15">
        <v>22</v>
      </c>
      <c r="G15">
        <v>38.5</v>
      </c>
    </row>
    <row r="16" spans="1:9" ht="17" thickBot="1" x14ac:dyDescent="0.25"/>
    <row r="17" spans="1:9" x14ac:dyDescent="0.2">
      <c r="A17" s="8" t="s">
        <v>717</v>
      </c>
      <c r="B17" s="9" t="s">
        <v>1099</v>
      </c>
      <c r="C17" s="9" t="s">
        <v>1100</v>
      </c>
      <c r="D17" s="9" t="s">
        <v>1109</v>
      </c>
      <c r="E17" s="9" t="s">
        <v>1110</v>
      </c>
      <c r="F17" s="9" t="s">
        <v>219</v>
      </c>
      <c r="G17" s="9" t="s">
        <v>1101</v>
      </c>
      <c r="H17" s="9" t="s">
        <v>719</v>
      </c>
      <c r="I17" s="10" t="s">
        <v>1102</v>
      </c>
    </row>
    <row r="18" spans="1:9" x14ac:dyDescent="0.2">
      <c r="A18" s="11" t="s">
        <v>1103</v>
      </c>
      <c r="B18" s="12">
        <v>139741252</v>
      </c>
      <c r="C18" s="12">
        <v>0.59845000000000004</v>
      </c>
      <c r="D18" s="12">
        <v>-35.121220000000001</v>
      </c>
      <c r="E18" s="12">
        <v>2.2999999999999998</v>
      </c>
      <c r="F18" s="12">
        <v>0.51</v>
      </c>
      <c r="G18" s="12">
        <v>19.2</v>
      </c>
      <c r="H18" s="12" t="s">
        <v>294</v>
      </c>
      <c r="I18" s="13"/>
    </row>
    <row r="19" spans="1:9" x14ac:dyDescent="0.2">
      <c r="A19" s="11" t="s">
        <v>721</v>
      </c>
      <c r="B19" s="12">
        <v>139823797</v>
      </c>
      <c r="C19" s="12">
        <v>0.81825000000000003</v>
      </c>
      <c r="D19" s="12">
        <v>-33.801200000000001</v>
      </c>
      <c r="E19" s="12">
        <v>2.7</v>
      </c>
      <c r="F19" s="12">
        <v>0.68</v>
      </c>
      <c r="G19" s="12">
        <v>19.3</v>
      </c>
      <c r="H19" s="12" t="s">
        <v>294</v>
      </c>
      <c r="I19" s="13"/>
    </row>
    <row r="20" spans="1:9" x14ac:dyDescent="0.2">
      <c r="A20" s="11" t="s">
        <v>24</v>
      </c>
      <c r="B20" s="12">
        <v>142775105</v>
      </c>
      <c r="C20" s="12">
        <v>1.6859200000000001</v>
      </c>
      <c r="D20" s="12">
        <v>-44.497349999999997</v>
      </c>
      <c r="E20" s="12">
        <v>2</v>
      </c>
      <c r="F20" s="12">
        <v>0.53</v>
      </c>
      <c r="G20" s="12">
        <v>18.600000000000001</v>
      </c>
      <c r="H20" s="12" t="s">
        <v>1104</v>
      </c>
      <c r="I20" s="13"/>
    </row>
    <row r="21" spans="1:9" x14ac:dyDescent="0.2">
      <c r="A21" s="11" t="s">
        <v>31</v>
      </c>
      <c r="B21" s="12">
        <v>142779522</v>
      </c>
      <c r="C21" s="12">
        <v>1.87201</v>
      </c>
      <c r="D21" s="12">
        <v>-44.57949</v>
      </c>
      <c r="E21" s="12">
        <v>3</v>
      </c>
      <c r="F21" s="12">
        <v>0.52</v>
      </c>
      <c r="G21" s="12">
        <v>18.100000000000001</v>
      </c>
      <c r="H21" s="12" t="s">
        <v>1104</v>
      </c>
      <c r="I21" s="13"/>
    </row>
    <row r="22" spans="1:9" x14ac:dyDescent="0.2">
      <c r="A22" s="11" t="s">
        <v>1056</v>
      </c>
      <c r="B22" s="12">
        <v>182452355</v>
      </c>
      <c r="C22" s="12">
        <v>2.6267800000000001</v>
      </c>
      <c r="D22" s="12">
        <v>-43.254130000000004</v>
      </c>
      <c r="E22" s="12">
        <v>2.2999999999999998</v>
      </c>
      <c r="F22" s="12">
        <v>0.84</v>
      </c>
      <c r="G22" s="12">
        <v>19.899999999999999</v>
      </c>
      <c r="H22" s="12" t="s">
        <v>1106</v>
      </c>
      <c r="I22" s="13"/>
    </row>
    <row r="23" spans="1:9" x14ac:dyDescent="0.2">
      <c r="A23" s="11" t="s">
        <v>54</v>
      </c>
      <c r="B23" s="12">
        <v>182003535</v>
      </c>
      <c r="C23" s="12">
        <v>2.9713500000000002</v>
      </c>
      <c r="D23" s="12">
        <v>-46.239420000000003</v>
      </c>
      <c r="E23" s="12">
        <v>3</v>
      </c>
      <c r="F23" s="12">
        <v>0.6</v>
      </c>
      <c r="G23" s="12">
        <v>18.5</v>
      </c>
      <c r="H23" s="12" t="s">
        <v>1107</v>
      </c>
      <c r="I23" s="13" t="s">
        <v>1106</v>
      </c>
    </row>
    <row r="24" spans="1:9" x14ac:dyDescent="0.2">
      <c r="A24" s="11" t="s">
        <v>1108</v>
      </c>
      <c r="B24" s="12">
        <v>179698697</v>
      </c>
      <c r="C24" s="12">
        <v>3.2901600000000002</v>
      </c>
      <c r="D24" s="12">
        <v>0.66766999999999999</v>
      </c>
      <c r="E24" s="12">
        <v>2.2999999999999998</v>
      </c>
      <c r="F24" s="12">
        <v>0.75</v>
      </c>
      <c r="G24" s="12">
        <v>20</v>
      </c>
      <c r="H24" s="12" t="s">
        <v>294</v>
      </c>
      <c r="I24" s="13"/>
    </row>
    <row r="25" spans="1:9" x14ac:dyDescent="0.2">
      <c r="A25" s="11"/>
      <c r="B25" s="14">
        <v>140003287</v>
      </c>
      <c r="C25" s="12"/>
      <c r="D25" s="12">
        <f>(B9)+(C9/60)+(D9/3600)</f>
        <v>4.1572222222222219E-2</v>
      </c>
      <c r="E25" s="12">
        <f>E9+(F9/60)+(G9/3600)</f>
        <v>-51.511138888888887</v>
      </c>
      <c r="F25" s="12"/>
      <c r="G25" s="12"/>
      <c r="H25" s="12"/>
      <c r="I25" s="13"/>
    </row>
    <row r="26" spans="1:9" x14ac:dyDescent="0.2">
      <c r="A26" s="11"/>
      <c r="B26" s="14">
        <v>141268015</v>
      </c>
      <c r="C26" s="12"/>
      <c r="D26" s="12">
        <f t="shared" ref="D26:D31" si="0">(B10)+(C10/60)+(D10/3600)</f>
        <v>4.4758333333333331E-2</v>
      </c>
      <c r="E26" s="12">
        <f t="shared" ref="E26:E31" si="1">E10+(F10/60)+(G10/3600)</f>
        <v>2.8146805555555554</v>
      </c>
      <c r="F26" s="12"/>
      <c r="G26" s="12"/>
      <c r="H26" s="12"/>
      <c r="I26" s="13"/>
    </row>
    <row r="27" spans="1:9" x14ac:dyDescent="0.2">
      <c r="A27" s="11"/>
      <c r="B27" s="14">
        <v>142078524</v>
      </c>
      <c r="C27" s="12"/>
      <c r="D27" s="12">
        <f t="shared" si="0"/>
        <v>6.0686111111111114E-2</v>
      </c>
      <c r="E27" s="12">
        <f t="shared" si="1"/>
        <v>-50.067388888888892</v>
      </c>
      <c r="F27" s="12"/>
      <c r="G27" s="12"/>
      <c r="H27" s="12"/>
      <c r="I27" s="13"/>
    </row>
    <row r="28" spans="1:9" x14ac:dyDescent="0.2">
      <c r="A28" s="11"/>
      <c r="B28" s="14">
        <v>142345819</v>
      </c>
      <c r="C28" s="12"/>
      <c r="D28" s="12">
        <f t="shared" si="0"/>
        <v>7.4483333333333332E-2</v>
      </c>
      <c r="E28" s="12">
        <f t="shared" si="1"/>
        <v>-37.264180555555555</v>
      </c>
      <c r="F28" s="12"/>
      <c r="G28" s="12"/>
      <c r="H28" s="12"/>
      <c r="I28" s="13"/>
    </row>
    <row r="29" spans="1:9" x14ac:dyDescent="0.2">
      <c r="A29" s="11"/>
      <c r="B29" s="14">
        <v>182976851</v>
      </c>
      <c r="C29" s="12"/>
      <c r="D29" s="12">
        <f t="shared" si="0"/>
        <v>0.10287222222222223</v>
      </c>
      <c r="E29" s="12">
        <f t="shared" si="1"/>
        <v>-54.869419444444446</v>
      </c>
      <c r="F29" s="12"/>
      <c r="G29" s="12"/>
      <c r="H29" s="12"/>
      <c r="I29" s="13"/>
    </row>
    <row r="30" spans="1:9" x14ac:dyDescent="0.2">
      <c r="A30" s="11"/>
      <c r="B30" s="14">
        <v>182217410</v>
      </c>
      <c r="C30" s="12"/>
      <c r="D30" s="12">
        <f t="shared" si="0"/>
        <v>0.10705833333333334</v>
      </c>
      <c r="E30" s="12">
        <f t="shared" si="1"/>
        <v>-53.590619444444442</v>
      </c>
      <c r="F30" s="12"/>
      <c r="G30" s="12"/>
      <c r="H30" s="12"/>
      <c r="I30" s="13"/>
    </row>
    <row r="31" spans="1:9" ht="17" thickBot="1" x14ac:dyDescent="0.25">
      <c r="A31" s="15"/>
      <c r="B31" s="16">
        <v>182434686</v>
      </c>
      <c r="C31" s="17"/>
      <c r="D31" s="17">
        <f t="shared" si="0"/>
        <v>0.14310555555555554</v>
      </c>
      <c r="E31" s="17">
        <f t="shared" si="1"/>
        <v>-38.622638888888886</v>
      </c>
      <c r="F31" s="17"/>
      <c r="G31" s="17"/>
      <c r="H31" s="17"/>
      <c r="I3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Lenses</vt:lpstr>
      <vt:lpstr>St13</vt:lpstr>
      <vt:lpstr>M12</vt:lpstr>
      <vt:lpstr>F08</vt:lpstr>
      <vt:lpstr>D17</vt:lpstr>
      <vt:lpstr>S18</vt:lpstr>
      <vt:lpstr>W18</vt:lpstr>
      <vt:lpstr>J19</vt:lpstr>
      <vt:lpstr>J19a</vt:lpstr>
      <vt:lpstr>H20a</vt:lpstr>
      <vt:lpstr>Jae20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Annarien Bester</dc:creator>
  <cp:lastModifiedBy>Annarien Bester</cp:lastModifiedBy>
  <dcterms:created xsi:type="dcterms:W3CDTF">2020-10-15T10:29:04Z</dcterms:created>
  <dcterms:modified xsi:type="dcterms:W3CDTF">2020-10-17T14:35:07Z</dcterms:modified>
</cp:coreProperties>
</file>