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narienbester/git/gravitationallenses/Training/UnseenData/"/>
    </mc:Choice>
  </mc:AlternateContent>
  <xr:revisionPtr revIDLastSave="0" documentId="13_ncr:1_{0FCD9D5F-1AE6-6346-8FA0-D370C6E02D40}" xr6:coauthVersionLast="45" xr6:coauthVersionMax="45" xr10:uidLastSave="{00000000-0000-0000-0000-000000000000}"/>
  <bookViews>
    <workbookView xWindow="37360" yWindow="-660" windowWidth="27640" windowHeight="16540" xr2:uid="{F3DD410A-FA42-5747-A58E-6329B67973E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2" i="2"/>
</calcChain>
</file>

<file path=xl/sharedStrings.xml><?xml version="1.0" encoding="utf-8"?>
<sst xmlns="http://schemas.openxmlformats.org/spreadsheetml/2006/main" count="474" uniqueCount="122">
  <si>
    <t>Name</t>
  </si>
  <si>
    <t>RA</t>
  </si>
  <si>
    <t>zd</t>
  </si>
  <si>
    <t>zs</t>
  </si>
  <si>
    <t>Subsample</t>
  </si>
  <si>
    <t>PDR1</t>
  </si>
  <si>
    <t>Grade</t>
  </si>
  <si>
    <t>YL</t>
  </si>
  <si>
    <t>EM</t>
  </si>
  <si>
    <t>CH</t>
  </si>
  <si>
    <t>HSCJ015731−033057</t>
  </si>
  <si>
    <t>0.621</t>
  </si>
  <si>
    <t>—</t>
  </si>
  <si>
    <t>CMASS</t>
  </si>
  <si>
    <t>N</t>
  </si>
  <si>
    <t>B</t>
  </si>
  <si>
    <t>Y</t>
  </si>
  <si>
    <t>HSCJ015756−021809</t>
  </si>
  <si>
    <t>0.372</t>
  </si>
  <si>
    <t>LOWZ</t>
  </si>
  <si>
    <t>HSCJ020141−030946</t>
  </si>
  <si>
    <t>0.362</t>
  </si>
  <si>
    <t>A</t>
  </si>
  <si>
    <t>HSCJ020241−064611</t>
  </si>
  <si>
    <t>0.502</t>
  </si>
  <si>
    <t>2.75</t>
  </si>
  <si>
    <t>HSCJ020846−032727</t>
  </si>
  <si>
    <t>0.618</t>
  </si>
  <si>
    <t>HSCJ022140−021020</t>
  </si>
  <si>
    <t>0.708</t>
  </si>
  <si>
    <t>HSCJ022410−033605</t>
  </si>
  <si>
    <t>0.613</t>
  </si>
  <si>
    <t>HSCJ023217−021703</t>
  </si>
  <si>
    <t>0.508</t>
  </si>
  <si>
    <t>HSCJ023538−063406</t>
  </si>
  <si>
    <t>0.181</t>
  </si>
  <si>
    <t>HSCJ023637−033220</t>
  </si>
  <si>
    <t>0.270</t>
  </si>
  <si>
    <t>HSCJ023655−023656</t>
  </si>
  <si>
    <t>0.562</t>
  </si>
  <si>
    <t>HSCJ023817−054555</t>
  </si>
  <si>
    <t>0.599</t>
  </si>
  <si>
    <t>HSCJ083726+015639</t>
  </si>
  <si>
    <t>0.395</t>
  </si>
  <si>
    <t>HSCJ083943+004740</t>
  </si>
  <si>
    <t>HSCJ085855−010208</t>
  </si>
  <si>
    <t>0.468</t>
  </si>
  <si>
    <t>1.42</t>
  </si>
  <si>
    <t>HSCJ090507−001030</t>
  </si>
  <si>
    <t>0.494</t>
  </si>
  <si>
    <t>HSCJ090613+032939</t>
  </si>
  <si>
    <t>0.617</t>
  </si>
  <si>
    <t>HSCJ090709+005648</t>
  </si>
  <si>
    <t>0.478</t>
  </si>
  <si>
    <t>HSCJ091904+033638</t>
  </si>
  <si>
    <t>0.444</t>
  </si>
  <si>
    <t>HSCJ115214+003126</t>
  </si>
  <si>
    <t>0.466</t>
  </si>
  <si>
    <t>HSCJ115653−003948</t>
  </si>
  <si>
    <t>HSCJ120623+001507</t>
  </si>
  <si>
    <t>0.563</t>
  </si>
  <si>
    <t>3.12</t>
  </si>
  <si>
    <t>HSCJ121052−011905</t>
  </si>
  <si>
    <t>0.700</t>
  </si>
  <si>
    <t>HSCJ140929−011410</t>
  </si>
  <si>
    <t>0.584</t>
  </si>
  <si>
    <t>HSCJ141300−012608</t>
  </si>
  <si>
    <t>0.749</t>
  </si>
  <si>
    <t>HSCJ141635+010128</t>
  </si>
  <si>
    <t>HSCJ141728+015935</t>
  </si>
  <si>
    <t>0.401</t>
  </si>
  <si>
    <t>HSCJ141815+015832</t>
  </si>
  <si>
    <t>0.556</t>
  </si>
  <si>
    <t>2.14</t>
  </si>
  <si>
    <t>HSCJ141831−000052</t>
  </si>
  <si>
    <t>0.263</t>
  </si>
  <si>
    <t>HSCJ142053+005620</t>
  </si>
  <si>
    <t>0.616</t>
  </si>
  <si>
    <t>HSCJ142720+001916</t>
  </si>
  <si>
    <t>0.551</t>
  </si>
  <si>
    <t>HSCJ142748+000958</t>
  </si>
  <si>
    <t>0.589</t>
  </si>
  <si>
    <t>HSCJ143454−005658</t>
  </si>
  <si>
    <t>0.728</t>
  </si>
  <si>
    <t>HSCJ144307−004056</t>
  </si>
  <si>
    <t>0.500</t>
  </si>
  <si>
    <t>1.07</t>
  </si>
  <si>
    <t>HSCJ144428−005142</t>
  </si>
  <si>
    <t>0.575</t>
  </si>
  <si>
    <t>HSCJ145236−002142</t>
  </si>
  <si>
    <t>0.733</t>
  </si>
  <si>
    <t>HSCJ145732−015917</t>
  </si>
  <si>
    <t>0.526</t>
  </si>
  <si>
    <t>HSCJ145836−002400</t>
  </si>
  <si>
    <t>0.595</t>
  </si>
  <si>
    <t>HSCJ145902−012351</t>
  </si>
  <si>
    <t>0.482</t>
  </si>
  <si>
    <t>HSCJ155319+431824</t>
  </si>
  <si>
    <t>0.629</t>
  </si>
  <si>
    <t>HSCJ155517+415138</t>
  </si>
  <si>
    <t>0.555</t>
  </si>
  <si>
    <t>HSCJ155826+432830</t>
  </si>
  <si>
    <t>HSCJ155957+441543</t>
  </si>
  <si>
    <t>0.598</t>
  </si>
  <si>
    <t>HSCJ221726+000350</t>
  </si>
  <si>
    <t>0.398</t>
  </si>
  <si>
    <t>HSCJ222609+004141</t>
  </si>
  <si>
    <t>0.647</t>
  </si>
  <si>
    <t>HSCJ222801+012805</t>
  </si>
  <si>
    <t>HSCJ223518−004747</t>
  </si>
  <si>
    <t>0.640</t>
  </si>
  <si>
    <t>HSCJ223733+005015</t>
  </si>
  <si>
    <t>0.604</t>
  </si>
  <si>
    <t>HSCJ224201+022810</t>
  </si>
  <si>
    <t>0.443</t>
  </si>
  <si>
    <t>HSCJ224221+001144</t>
  </si>
  <si>
    <t>0.385</t>
  </si>
  <si>
    <t>HSCJ224858+014711</t>
  </si>
  <si>
    <t>0.360</t>
  </si>
  <si>
    <t>RA (hms)</t>
  </si>
  <si>
    <t>DEC(deg,m,s)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</si>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</sst>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/>
    <xf numFmtId="2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EF941-02F2-D64A-A267-6C4E30854526}">
  <dimension ref="A1:M52"/>
  <sheetViews>
    <sheetView tabSelected="1" workbookViewId="0">
      <selection activeCell="M1" sqref="M1"/>
    </sheetView>
  </sheetViews>
  <sheetFormatPr baseColWidth="10" defaultRowHeight="16" x14ac:dyDescent="0.2"/>
  <cols>
    <col min="1" max="1" width="18.33203125" style="1" bestFit="1" customWidth="1"/>
    <col min="3" max="3" width="10.6640625" style="1" customWidth="1"/>
    <col min="4" max="4" width="5.6640625" style="1" bestFit="1" customWidth="1"/>
    <col min="5" max="5" width="4.6640625" style="1" bestFit="1" customWidth="1"/>
    <col min="6" max="6" width="10.1640625" style="1" bestFit="1" customWidth="1"/>
    <col min="7" max="7" width="5.5" style="1" bestFit="1" customWidth="1"/>
    <col min="8" max="8" width="6.1640625" style="1" bestFit="1" customWidth="1"/>
    <col min="9" max="9" width="3" style="1" bestFit="1" customWidth="1"/>
    <col min="10" max="10" width="3.83203125" style="1" bestFit="1" customWidth="1"/>
    <col min="11" max="11" width="3.33203125" style="1" bestFit="1" customWidth="1"/>
    <col min="12" max="12" width="6.1640625" style="1" bestFit="1" customWidth="1"/>
    <col min="13" max="13" width="8.33203125" style="1" bestFit="1" customWidth="1"/>
    <col min="14" max="14" width="3.83203125" style="1" bestFit="1" customWidth="1"/>
    <col min="15" max="15" width="3.33203125" style="1" bestFit="1" customWidth="1"/>
    <col min="16" max="16384" width="10.83203125" style="1"/>
  </cols>
  <sheetData>
    <row r="1" spans="1:13" x14ac:dyDescent="0.2">
      <c r="A1" s="1" t="s">
        <v>0</v>
      </c>
      <c r="B1" t="s">
        <v>1</v>
      </c>
      <c r="C1" s="1" t="s">
        <v>121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3" x14ac:dyDescent="0.2">
      <c r="A2" s="1" t="s">
        <v>10</v>
      </c>
      <c r="B2">
        <v>1.9587472222222222</v>
      </c>
      <c r="C2" s="1">
        <v>-2.4839833333333332</v>
      </c>
      <c r="D2" s="1" t="s">
        <v>11</v>
      </c>
      <c r="E2" s="1" t="s">
        <v>12</v>
      </c>
      <c r="F2" s="1" t="s">
        <v>13</v>
      </c>
      <c r="G2" s="1" t="s">
        <v>14</v>
      </c>
      <c r="H2" s="1" t="s">
        <v>15</v>
      </c>
      <c r="I2" s="1" t="s">
        <v>16</v>
      </c>
      <c r="J2" s="1" t="s">
        <v>14</v>
      </c>
      <c r="K2" s="1" t="s">
        <v>14</v>
      </c>
      <c r="M2" s="2"/>
    </row>
    <row r="3" spans="1:13" x14ac:dyDescent="0.2">
      <c r="A3" s="1" t="s">
        <v>17</v>
      </c>
      <c r="B3">
        <v>1.9657249999999999</v>
      </c>
      <c r="C3" s="1">
        <v>-1.6972333333333334</v>
      </c>
      <c r="D3" s="1" t="s">
        <v>18</v>
      </c>
      <c r="E3" s="1" t="s">
        <v>12</v>
      </c>
      <c r="F3" s="1" t="s">
        <v>19</v>
      </c>
      <c r="G3" s="1" t="s">
        <v>14</v>
      </c>
      <c r="H3" s="1" t="s">
        <v>15</v>
      </c>
      <c r="I3" s="1" t="s">
        <v>14</v>
      </c>
      <c r="J3" s="1" t="s">
        <v>14</v>
      </c>
      <c r="K3" s="1" t="s">
        <v>16</v>
      </c>
    </row>
    <row r="4" spans="1:13" x14ac:dyDescent="0.2">
      <c r="A4" s="1" t="s">
        <v>20</v>
      </c>
      <c r="B4">
        <v>2.0283277777777777</v>
      </c>
      <c r="C4" s="1">
        <v>-2.8372083333333333</v>
      </c>
      <c r="D4" s="1" t="s">
        <v>21</v>
      </c>
      <c r="E4" s="1" t="s">
        <v>12</v>
      </c>
      <c r="F4" s="1" t="s">
        <v>19</v>
      </c>
      <c r="G4" s="1" t="s">
        <v>14</v>
      </c>
      <c r="H4" s="1" t="s">
        <v>22</v>
      </c>
      <c r="I4" s="1" t="s">
        <v>16</v>
      </c>
      <c r="J4" s="1" t="s">
        <v>14</v>
      </c>
      <c r="K4" s="1" t="s">
        <v>14</v>
      </c>
    </row>
    <row r="5" spans="1:13" x14ac:dyDescent="0.2">
      <c r="A5" s="1" t="s">
        <v>23</v>
      </c>
      <c r="B5">
        <v>2.0448305555555555</v>
      </c>
      <c r="C5" s="1">
        <v>-5.2302111111111111</v>
      </c>
      <c r="D5" s="1" t="s">
        <v>24</v>
      </c>
      <c r="E5" s="1" t="s">
        <v>25</v>
      </c>
      <c r="F5" s="1" t="s">
        <v>13</v>
      </c>
      <c r="G5" s="1" t="s">
        <v>14</v>
      </c>
      <c r="H5" s="1" t="s">
        <v>15</v>
      </c>
      <c r="I5" s="1" t="s">
        <v>16</v>
      </c>
      <c r="J5" s="1" t="s">
        <v>16</v>
      </c>
      <c r="K5" s="1" t="s">
        <v>14</v>
      </c>
    </row>
    <row r="6" spans="1:13" x14ac:dyDescent="0.2">
      <c r="A6" s="1" t="s">
        <v>26</v>
      </c>
      <c r="B6">
        <v>2.1463472222222224</v>
      </c>
      <c r="C6" s="1">
        <v>-2.5423111111111107</v>
      </c>
      <c r="D6" s="1" t="s">
        <v>27</v>
      </c>
      <c r="E6" s="1" t="s">
        <v>12</v>
      </c>
      <c r="F6" s="1" t="s">
        <v>13</v>
      </c>
      <c r="G6" s="1" t="s">
        <v>16</v>
      </c>
      <c r="H6" s="1" t="s">
        <v>15</v>
      </c>
      <c r="I6" s="1" t="s">
        <v>16</v>
      </c>
      <c r="J6" s="1" t="s">
        <v>14</v>
      </c>
      <c r="K6" s="1" t="s">
        <v>14</v>
      </c>
    </row>
    <row r="7" spans="1:13" x14ac:dyDescent="0.2">
      <c r="A7" s="1" t="s">
        <v>28</v>
      </c>
      <c r="B7">
        <v>2.3611472222222223</v>
      </c>
      <c r="C7" s="1">
        <v>-1.82775</v>
      </c>
      <c r="D7" s="1" t="s">
        <v>29</v>
      </c>
      <c r="E7" s="1" t="s">
        <v>12</v>
      </c>
      <c r="F7" s="1" t="s">
        <v>13</v>
      </c>
      <c r="G7" s="1" t="s">
        <v>14</v>
      </c>
      <c r="H7" s="1" t="s">
        <v>15</v>
      </c>
      <c r="I7" s="1" t="s">
        <v>16</v>
      </c>
      <c r="J7" s="1" t="s">
        <v>14</v>
      </c>
      <c r="K7" s="1" t="s">
        <v>14</v>
      </c>
    </row>
    <row r="8" spans="1:13" x14ac:dyDescent="0.2">
      <c r="A8" s="1" t="s">
        <v>30</v>
      </c>
      <c r="B8">
        <v>2.4028805555555555</v>
      </c>
      <c r="C8" s="1">
        <v>-2.3985249999999998</v>
      </c>
      <c r="D8" s="1" t="s">
        <v>31</v>
      </c>
      <c r="E8" s="1" t="s">
        <v>12</v>
      </c>
      <c r="F8" s="1" t="s">
        <v>13</v>
      </c>
      <c r="G8" s="1" t="s">
        <v>16</v>
      </c>
      <c r="H8" s="1" t="s">
        <v>22</v>
      </c>
      <c r="I8" s="1" t="s">
        <v>16</v>
      </c>
      <c r="J8" s="1" t="s">
        <v>14</v>
      </c>
      <c r="K8" s="1" t="s">
        <v>14</v>
      </c>
    </row>
    <row r="9" spans="1:13" x14ac:dyDescent="0.2">
      <c r="A9" s="1" t="s">
        <v>32</v>
      </c>
      <c r="B9">
        <v>2.5381583333333331</v>
      </c>
      <c r="C9" s="1">
        <v>-1.7156333333333333</v>
      </c>
      <c r="D9" s="1" t="s">
        <v>33</v>
      </c>
      <c r="E9" s="1" t="s">
        <v>12</v>
      </c>
      <c r="F9" s="1" t="s">
        <v>13</v>
      </c>
      <c r="G9" s="1" t="s">
        <v>14</v>
      </c>
      <c r="H9" s="1" t="s">
        <v>22</v>
      </c>
      <c r="I9" s="1" t="s">
        <v>16</v>
      </c>
      <c r="J9" s="1" t="s">
        <v>14</v>
      </c>
      <c r="K9" s="1" t="s">
        <v>16</v>
      </c>
    </row>
    <row r="10" spans="1:13" x14ac:dyDescent="0.2">
      <c r="A10" s="1" t="s">
        <v>34</v>
      </c>
      <c r="B10">
        <v>2.59395</v>
      </c>
      <c r="C10" s="1">
        <v>-5.4316472222222227</v>
      </c>
      <c r="D10" s="1" t="s">
        <v>35</v>
      </c>
      <c r="E10" s="1" t="s">
        <v>12</v>
      </c>
      <c r="F10" s="1" t="s">
        <v>19</v>
      </c>
      <c r="G10" s="1" t="s">
        <v>14</v>
      </c>
      <c r="H10" s="1" t="s">
        <v>15</v>
      </c>
      <c r="I10" s="1" t="s">
        <v>16</v>
      </c>
      <c r="J10" s="1" t="s">
        <v>14</v>
      </c>
      <c r="K10" s="1" t="s">
        <v>14</v>
      </c>
    </row>
    <row r="11" spans="1:13" x14ac:dyDescent="0.2">
      <c r="A11" s="1" t="s">
        <v>36</v>
      </c>
      <c r="B11">
        <v>2.6103611111111111</v>
      </c>
      <c r="C11" s="1">
        <v>-2.4611000000000001</v>
      </c>
      <c r="D11" s="1" t="s">
        <v>37</v>
      </c>
      <c r="E11" s="1" t="s">
        <v>12</v>
      </c>
      <c r="F11" s="1" t="s">
        <v>19</v>
      </c>
      <c r="G11" s="1" t="s">
        <v>14</v>
      </c>
      <c r="H11" s="1" t="s">
        <v>22</v>
      </c>
      <c r="I11" s="1" t="s">
        <v>16</v>
      </c>
      <c r="J11" s="1" t="s">
        <v>14</v>
      </c>
      <c r="K11" s="1" t="s">
        <v>14</v>
      </c>
    </row>
    <row r="12" spans="1:13" x14ac:dyDescent="0.2">
      <c r="A12" s="1" t="s">
        <v>38</v>
      </c>
      <c r="B12">
        <v>2.6153527777777779</v>
      </c>
      <c r="C12" s="1">
        <v>-1.3844416666666666</v>
      </c>
      <c r="D12" s="1" t="s">
        <v>39</v>
      </c>
      <c r="E12" s="1" t="s">
        <v>12</v>
      </c>
      <c r="F12" s="1" t="s">
        <v>13</v>
      </c>
      <c r="G12" s="1" t="s">
        <v>14</v>
      </c>
      <c r="H12" s="1" t="s">
        <v>15</v>
      </c>
      <c r="I12" s="1" t="s">
        <v>16</v>
      </c>
      <c r="J12" s="1" t="s">
        <v>14</v>
      </c>
      <c r="K12" s="1" t="s">
        <v>14</v>
      </c>
    </row>
    <row r="13" spans="1:13" x14ac:dyDescent="0.2">
      <c r="A13" s="1" t="s">
        <v>40</v>
      </c>
      <c r="B13">
        <v>2.6382694444444446</v>
      </c>
      <c r="C13" s="1">
        <v>-4.234577777777778</v>
      </c>
      <c r="D13" s="1" t="s">
        <v>41</v>
      </c>
      <c r="E13" s="1" t="s">
        <v>12</v>
      </c>
      <c r="F13" s="1" t="s">
        <v>13</v>
      </c>
      <c r="G13" s="1" t="s">
        <v>14</v>
      </c>
      <c r="H13" s="1" t="s">
        <v>22</v>
      </c>
      <c r="I13" s="1" t="s">
        <v>16</v>
      </c>
      <c r="J13" s="1" t="s">
        <v>14</v>
      </c>
      <c r="K13" s="1" t="s">
        <v>16</v>
      </c>
    </row>
    <row r="14" spans="1:13" x14ac:dyDescent="0.2">
      <c r="A14" s="1" t="s">
        <v>42</v>
      </c>
      <c r="B14">
        <v>8.6239388888888886</v>
      </c>
      <c r="C14" s="1">
        <v>1.9442944444444445</v>
      </c>
      <c r="D14" s="1" t="s">
        <v>43</v>
      </c>
      <c r="E14" s="1" t="s">
        <v>12</v>
      </c>
      <c r="F14" s="1" t="s">
        <v>19</v>
      </c>
      <c r="G14" s="1" t="s">
        <v>14</v>
      </c>
      <c r="H14" s="1" t="s">
        <v>15</v>
      </c>
      <c r="I14" s="1" t="s">
        <v>16</v>
      </c>
      <c r="J14" s="1" t="s">
        <v>14</v>
      </c>
      <c r="K14" s="1" t="s">
        <v>14</v>
      </c>
    </row>
    <row r="15" spans="1:13" x14ac:dyDescent="0.2">
      <c r="A15" s="1" t="s">
        <v>44</v>
      </c>
      <c r="B15">
        <v>8.6619527777777776</v>
      </c>
      <c r="C15" s="1">
        <v>0.79466388888888884</v>
      </c>
      <c r="D15" s="1" t="s">
        <v>11</v>
      </c>
      <c r="E15" s="1" t="s">
        <v>12</v>
      </c>
      <c r="F15" s="1" t="s">
        <v>13</v>
      </c>
      <c r="G15" s="1" t="s">
        <v>14</v>
      </c>
      <c r="H15" s="1" t="s">
        <v>15</v>
      </c>
      <c r="I15" s="1" t="s">
        <v>14</v>
      </c>
      <c r="J15" s="1" t="s">
        <v>14</v>
      </c>
      <c r="K15" s="1" t="s">
        <v>16</v>
      </c>
    </row>
    <row r="16" spans="1:13" x14ac:dyDescent="0.2">
      <c r="A16" s="1" t="s">
        <v>45</v>
      </c>
      <c r="B16">
        <v>8.9822194444444445</v>
      </c>
      <c r="C16" s="1">
        <v>-0.96432777777777778</v>
      </c>
      <c r="D16" s="1" t="s">
        <v>46</v>
      </c>
      <c r="E16" s="1" t="s">
        <v>47</v>
      </c>
      <c r="F16" s="1" t="s">
        <v>13</v>
      </c>
      <c r="G16" s="1" t="s">
        <v>14</v>
      </c>
      <c r="H16" s="1" t="s">
        <v>22</v>
      </c>
      <c r="I16" s="1" t="s">
        <v>16</v>
      </c>
      <c r="J16" s="1" t="s">
        <v>16</v>
      </c>
      <c r="K16" s="1" t="s">
        <v>16</v>
      </c>
    </row>
    <row r="17" spans="1:11" x14ac:dyDescent="0.2">
      <c r="A17" s="1" t="s">
        <v>48</v>
      </c>
      <c r="B17">
        <v>9.0853750000000009</v>
      </c>
      <c r="C17" s="1">
        <v>-0.15832499999999999</v>
      </c>
      <c r="D17" s="1" t="s">
        <v>49</v>
      </c>
      <c r="E17" s="1" t="s">
        <v>12</v>
      </c>
      <c r="F17" s="1" t="s">
        <v>13</v>
      </c>
      <c r="G17" s="1" t="s">
        <v>16</v>
      </c>
      <c r="H17" s="1" t="s">
        <v>15</v>
      </c>
      <c r="I17" s="1" t="s">
        <v>16</v>
      </c>
      <c r="J17" s="1" t="s">
        <v>14</v>
      </c>
      <c r="K17" s="1" t="s">
        <v>16</v>
      </c>
    </row>
    <row r="18" spans="1:11" x14ac:dyDescent="0.2">
      <c r="A18" s="1" t="s">
        <v>50</v>
      </c>
      <c r="B18">
        <v>9.10365</v>
      </c>
      <c r="C18" s="1">
        <v>3.4944388888888889</v>
      </c>
      <c r="D18" s="1" t="s">
        <v>51</v>
      </c>
      <c r="E18" s="1" t="s">
        <v>12</v>
      </c>
      <c r="F18" s="1" t="s">
        <v>13</v>
      </c>
      <c r="G18" s="1" t="s">
        <v>14</v>
      </c>
      <c r="H18" s="1" t="s">
        <v>15</v>
      </c>
      <c r="I18" s="1" t="s">
        <v>14</v>
      </c>
      <c r="J18" s="1" t="s">
        <v>14</v>
      </c>
      <c r="K18" s="1" t="s">
        <v>16</v>
      </c>
    </row>
    <row r="19" spans="1:11" x14ac:dyDescent="0.2">
      <c r="A19" s="1" t="s">
        <v>52</v>
      </c>
      <c r="B19">
        <v>9.119361111111111</v>
      </c>
      <c r="C19" s="1">
        <v>0.94678333333333331</v>
      </c>
      <c r="D19" s="1" t="s">
        <v>53</v>
      </c>
      <c r="E19" s="1" t="s">
        <v>12</v>
      </c>
      <c r="F19" s="1" t="s">
        <v>13</v>
      </c>
      <c r="G19" s="1" t="s">
        <v>16</v>
      </c>
      <c r="H19" s="1" t="s">
        <v>15</v>
      </c>
      <c r="I19" s="1" t="s">
        <v>16</v>
      </c>
      <c r="J19" s="1" t="s">
        <v>14</v>
      </c>
      <c r="K19" s="1" t="s">
        <v>16</v>
      </c>
    </row>
    <row r="20" spans="1:11" x14ac:dyDescent="0.2">
      <c r="A20" s="1" t="s">
        <v>54</v>
      </c>
      <c r="B20">
        <v>9.3179444444444446</v>
      </c>
      <c r="C20" s="1">
        <v>3.6107361111111111</v>
      </c>
      <c r="D20" s="1" t="s">
        <v>55</v>
      </c>
      <c r="E20" s="1" t="s">
        <v>12</v>
      </c>
      <c r="F20" s="1" t="s">
        <v>19</v>
      </c>
      <c r="G20" s="1" t="s">
        <v>14</v>
      </c>
      <c r="H20" s="1" t="s">
        <v>22</v>
      </c>
      <c r="I20" s="1" t="s">
        <v>16</v>
      </c>
      <c r="J20" s="1" t="s">
        <v>14</v>
      </c>
      <c r="K20" s="1" t="s">
        <v>14</v>
      </c>
    </row>
    <row r="21" spans="1:11" x14ac:dyDescent="0.2">
      <c r="A21" s="1" t="s">
        <v>56</v>
      </c>
      <c r="B21">
        <v>11.870608333333333</v>
      </c>
      <c r="C21" s="1">
        <v>0.52402500000000007</v>
      </c>
      <c r="D21" s="1" t="s">
        <v>57</v>
      </c>
      <c r="E21" s="1" t="s">
        <v>12</v>
      </c>
      <c r="F21" s="1" t="s">
        <v>13</v>
      </c>
      <c r="G21" s="1" t="s">
        <v>14</v>
      </c>
      <c r="H21" s="1" t="s">
        <v>15</v>
      </c>
      <c r="I21" s="1" t="s">
        <v>14</v>
      </c>
      <c r="J21" s="1" t="s">
        <v>16</v>
      </c>
      <c r="K21" s="1" t="s">
        <v>14</v>
      </c>
    </row>
    <row r="22" spans="1:11" x14ac:dyDescent="0.2">
      <c r="A22" s="1" t="s">
        <v>58</v>
      </c>
      <c r="B22">
        <v>11.948063888888889</v>
      </c>
      <c r="C22" s="1">
        <v>-0.63652500000000001</v>
      </c>
      <c r="D22" s="1" t="s">
        <v>33</v>
      </c>
      <c r="E22" s="1" t="s">
        <v>12</v>
      </c>
      <c r="F22" s="1" t="s">
        <v>13</v>
      </c>
      <c r="G22" s="1" t="s">
        <v>16</v>
      </c>
      <c r="H22" s="1" t="s">
        <v>15</v>
      </c>
      <c r="I22" s="1" t="s">
        <v>16</v>
      </c>
      <c r="J22" s="1" t="s">
        <v>14</v>
      </c>
      <c r="K22" s="1" t="s">
        <v>14</v>
      </c>
    </row>
    <row r="23" spans="1:11" x14ac:dyDescent="0.2">
      <c r="A23" s="1" t="s">
        <v>59</v>
      </c>
      <c r="B23">
        <v>12.106624999999999</v>
      </c>
      <c r="C23" s="1">
        <v>0.25198611111111113</v>
      </c>
      <c r="D23" s="1" t="s">
        <v>60</v>
      </c>
      <c r="E23" s="1" t="s">
        <v>61</v>
      </c>
      <c r="F23" s="1" t="s">
        <v>13</v>
      </c>
      <c r="G23" s="1" t="s">
        <v>14</v>
      </c>
      <c r="H23" s="1" t="s">
        <v>15</v>
      </c>
      <c r="I23" s="1" t="s">
        <v>14</v>
      </c>
      <c r="J23" s="1" t="s">
        <v>16</v>
      </c>
      <c r="K23" s="1" t="s">
        <v>14</v>
      </c>
    </row>
    <row r="24" spans="1:11" x14ac:dyDescent="0.2">
      <c r="A24" s="1" t="s">
        <v>62</v>
      </c>
      <c r="B24">
        <v>12.181247222222222</v>
      </c>
      <c r="C24" s="1">
        <v>-0.68189722222222227</v>
      </c>
      <c r="D24" s="1" t="s">
        <v>63</v>
      </c>
      <c r="E24" s="1" t="s">
        <v>12</v>
      </c>
      <c r="F24" s="1" t="s">
        <v>13</v>
      </c>
      <c r="G24" s="1" t="s">
        <v>14</v>
      </c>
      <c r="H24" s="1" t="s">
        <v>22</v>
      </c>
      <c r="I24" s="1" t="s">
        <v>16</v>
      </c>
      <c r="J24" s="1" t="s">
        <v>14</v>
      </c>
      <c r="K24" s="1" t="s">
        <v>16</v>
      </c>
    </row>
    <row r="25" spans="1:11" x14ac:dyDescent="0.2">
      <c r="A25" s="1" t="s">
        <v>64</v>
      </c>
      <c r="B25">
        <v>14.158252777777777</v>
      </c>
      <c r="C25" s="1">
        <v>-0.76368888888888886</v>
      </c>
      <c r="D25" s="1" t="s">
        <v>65</v>
      </c>
      <c r="E25" s="1" t="s">
        <v>12</v>
      </c>
      <c r="F25" s="1" t="s">
        <v>13</v>
      </c>
      <c r="G25" s="1" t="s">
        <v>14</v>
      </c>
      <c r="H25" s="1" t="s">
        <v>22</v>
      </c>
      <c r="I25" s="1" t="s">
        <v>16</v>
      </c>
      <c r="J25" s="1" t="s">
        <v>14</v>
      </c>
      <c r="K25" s="1" t="s">
        <v>16</v>
      </c>
    </row>
    <row r="26" spans="1:11" x14ac:dyDescent="0.2">
      <c r="A26" s="1" t="s">
        <v>66</v>
      </c>
      <c r="B26">
        <v>14.216686111111111</v>
      </c>
      <c r="C26" s="1">
        <v>-0.56440000000000001</v>
      </c>
      <c r="D26" s="1" t="s">
        <v>67</v>
      </c>
      <c r="E26" s="1" t="s">
        <v>12</v>
      </c>
      <c r="F26" s="1" t="s">
        <v>13</v>
      </c>
      <c r="G26" s="1" t="s">
        <v>14</v>
      </c>
      <c r="H26" s="1" t="s">
        <v>22</v>
      </c>
      <c r="I26" s="1" t="s">
        <v>16</v>
      </c>
      <c r="J26" s="1" t="s">
        <v>14</v>
      </c>
      <c r="K26" s="1" t="s">
        <v>16</v>
      </c>
    </row>
    <row r="27" spans="1:11" x14ac:dyDescent="0.2">
      <c r="A27" s="1" t="s">
        <v>68</v>
      </c>
      <c r="B27">
        <v>14.276508333333334</v>
      </c>
      <c r="C27" s="1">
        <v>1.0246972222222221</v>
      </c>
      <c r="D27" s="1" t="s">
        <v>63</v>
      </c>
      <c r="E27" s="1" t="s">
        <v>12</v>
      </c>
      <c r="F27" s="1" t="s">
        <v>13</v>
      </c>
      <c r="G27" s="1" t="s">
        <v>14</v>
      </c>
      <c r="H27" s="1" t="s">
        <v>15</v>
      </c>
      <c r="I27" s="1" t="s">
        <v>16</v>
      </c>
      <c r="J27" s="1" t="s">
        <v>14</v>
      </c>
      <c r="K27" s="1" t="s">
        <v>14</v>
      </c>
    </row>
    <row r="28" spans="1:11" x14ac:dyDescent="0.2">
      <c r="A28" s="1" t="s">
        <v>69</v>
      </c>
      <c r="B28">
        <v>14.291138888888888</v>
      </c>
      <c r="C28" s="1">
        <v>1.9931333333333334</v>
      </c>
      <c r="D28" s="1" t="s">
        <v>70</v>
      </c>
      <c r="E28" s="1" t="s">
        <v>12</v>
      </c>
      <c r="F28" s="1" t="s">
        <v>19</v>
      </c>
      <c r="G28" s="1" t="s">
        <v>14</v>
      </c>
      <c r="H28" s="1" t="s">
        <v>15</v>
      </c>
      <c r="I28" s="1" t="s">
        <v>16</v>
      </c>
      <c r="J28" s="1" t="s">
        <v>14</v>
      </c>
      <c r="K28" s="1" t="s">
        <v>14</v>
      </c>
    </row>
    <row r="29" spans="1:11" x14ac:dyDescent="0.2">
      <c r="A29" s="1" t="s">
        <v>71</v>
      </c>
      <c r="B29">
        <v>14.304369444444445</v>
      </c>
      <c r="C29" s="1">
        <v>1.9756388888888889</v>
      </c>
      <c r="D29" s="1" t="s">
        <v>72</v>
      </c>
      <c r="E29" s="1" t="s">
        <v>73</v>
      </c>
      <c r="F29" s="1" t="s">
        <v>13</v>
      </c>
      <c r="G29" s="1" t="s">
        <v>14</v>
      </c>
      <c r="H29" s="1" t="s">
        <v>22</v>
      </c>
      <c r="I29" s="1" t="s">
        <v>16</v>
      </c>
      <c r="J29" s="1" t="s">
        <v>16</v>
      </c>
      <c r="K29" s="1" t="s">
        <v>14</v>
      </c>
    </row>
    <row r="30" spans="1:11" x14ac:dyDescent="0.2">
      <c r="A30" s="1" t="s">
        <v>74</v>
      </c>
      <c r="B30">
        <v>14.308725000000001</v>
      </c>
      <c r="C30" s="1">
        <v>-1.4624999999999999E-2</v>
      </c>
      <c r="D30" s="1" t="s">
        <v>75</v>
      </c>
      <c r="E30" s="1" t="s">
        <v>12</v>
      </c>
      <c r="F30" s="1" t="s">
        <v>19</v>
      </c>
      <c r="G30" s="1" t="s">
        <v>16</v>
      </c>
      <c r="H30" s="1" t="s">
        <v>15</v>
      </c>
      <c r="I30" s="1" t="s">
        <v>16</v>
      </c>
      <c r="J30" s="1" t="s">
        <v>14</v>
      </c>
      <c r="K30" s="1" t="s">
        <v>14</v>
      </c>
    </row>
    <row r="31" spans="1:11" x14ac:dyDescent="0.2">
      <c r="A31" s="1" t="s">
        <v>76</v>
      </c>
      <c r="B31">
        <v>14.348227777777778</v>
      </c>
      <c r="C31" s="1">
        <v>0.93906388888888892</v>
      </c>
      <c r="D31" s="1" t="s">
        <v>77</v>
      </c>
      <c r="E31" s="1" t="s">
        <v>12</v>
      </c>
      <c r="F31" s="1" t="s">
        <v>13</v>
      </c>
      <c r="G31" s="1" t="s">
        <v>16</v>
      </c>
      <c r="H31" s="1" t="s">
        <v>15</v>
      </c>
      <c r="I31" s="1" t="s">
        <v>16</v>
      </c>
      <c r="J31" s="1" t="s">
        <v>14</v>
      </c>
      <c r="K31" s="1" t="s">
        <v>14</v>
      </c>
    </row>
    <row r="32" spans="1:11" x14ac:dyDescent="0.2">
      <c r="A32" s="1" t="s">
        <v>78</v>
      </c>
      <c r="B32">
        <v>14.455708333333332</v>
      </c>
      <c r="C32" s="1">
        <v>0.32114166666666666</v>
      </c>
      <c r="D32" s="1" t="s">
        <v>79</v>
      </c>
      <c r="E32" s="1" t="s">
        <v>12</v>
      </c>
      <c r="F32" s="1" t="s">
        <v>13</v>
      </c>
      <c r="G32" s="1" t="s">
        <v>16</v>
      </c>
      <c r="H32" s="1" t="s">
        <v>15</v>
      </c>
      <c r="I32" s="1" t="s">
        <v>16</v>
      </c>
      <c r="J32" s="1" t="s">
        <v>14</v>
      </c>
      <c r="K32" s="1" t="s">
        <v>14</v>
      </c>
    </row>
    <row r="33" spans="1:11" x14ac:dyDescent="0.2">
      <c r="A33" s="1" t="s">
        <v>80</v>
      </c>
      <c r="B33">
        <v>14.463433333333333</v>
      </c>
      <c r="C33" s="1">
        <v>0.1663222222222222</v>
      </c>
      <c r="D33" s="1" t="s">
        <v>81</v>
      </c>
      <c r="E33" s="1" t="s">
        <v>12</v>
      </c>
      <c r="F33" s="1" t="s">
        <v>13</v>
      </c>
      <c r="G33" s="1" t="s">
        <v>16</v>
      </c>
      <c r="H33" s="1" t="s">
        <v>15</v>
      </c>
      <c r="I33" s="1" t="s">
        <v>16</v>
      </c>
      <c r="J33" s="1" t="s">
        <v>14</v>
      </c>
      <c r="K33" s="1" t="s">
        <v>14</v>
      </c>
    </row>
    <row r="34" spans="1:11" x14ac:dyDescent="0.2">
      <c r="A34" s="1" t="s">
        <v>82</v>
      </c>
      <c r="B34">
        <v>14.581777777777777</v>
      </c>
      <c r="C34" s="1">
        <v>-0.9170666666666667</v>
      </c>
      <c r="D34" s="1" t="s">
        <v>83</v>
      </c>
      <c r="E34" s="1" t="s">
        <v>12</v>
      </c>
      <c r="F34" s="1" t="s">
        <v>13</v>
      </c>
      <c r="G34" s="1" t="s">
        <v>16</v>
      </c>
      <c r="H34" s="1" t="s">
        <v>22</v>
      </c>
      <c r="I34" s="1" t="s">
        <v>16</v>
      </c>
      <c r="J34" s="1" t="s">
        <v>14</v>
      </c>
      <c r="K34" s="1" t="s">
        <v>14</v>
      </c>
    </row>
    <row r="35" spans="1:11" x14ac:dyDescent="0.2">
      <c r="A35" s="1" t="s">
        <v>84</v>
      </c>
      <c r="B35">
        <v>14.718655555555555</v>
      </c>
      <c r="C35" s="1">
        <v>-0.65108333333333335</v>
      </c>
      <c r="D35" s="1" t="s">
        <v>85</v>
      </c>
      <c r="E35" s="1" t="s">
        <v>86</v>
      </c>
      <c r="F35" s="1" t="s">
        <v>13</v>
      </c>
      <c r="G35" s="1" t="s">
        <v>16</v>
      </c>
      <c r="H35" s="1" t="s">
        <v>22</v>
      </c>
      <c r="I35" s="1" t="s">
        <v>16</v>
      </c>
      <c r="J35" s="1" t="s">
        <v>16</v>
      </c>
      <c r="K35" s="1" t="s">
        <v>16</v>
      </c>
    </row>
    <row r="36" spans="1:11" x14ac:dyDescent="0.2">
      <c r="A36" s="1" t="s">
        <v>87</v>
      </c>
      <c r="B36">
        <v>14.741316666666666</v>
      </c>
      <c r="C36" s="1">
        <v>-0.83820833333333333</v>
      </c>
      <c r="D36" s="1" t="s">
        <v>88</v>
      </c>
      <c r="E36" s="1" t="s">
        <v>12</v>
      </c>
      <c r="F36" s="1" t="s">
        <v>13</v>
      </c>
      <c r="G36" s="1" t="s">
        <v>14</v>
      </c>
      <c r="H36" s="1" t="s">
        <v>15</v>
      </c>
      <c r="I36" s="1" t="s">
        <v>16</v>
      </c>
      <c r="J36" s="1" t="s">
        <v>14</v>
      </c>
      <c r="K36" s="1" t="s">
        <v>14</v>
      </c>
    </row>
    <row r="37" spans="1:11" x14ac:dyDescent="0.2">
      <c r="A37" s="1" t="s">
        <v>89</v>
      </c>
      <c r="B37">
        <v>14.876850000000001</v>
      </c>
      <c r="C37" s="1">
        <v>-0.33832222222222219</v>
      </c>
      <c r="D37" s="1" t="s">
        <v>90</v>
      </c>
      <c r="E37" s="1" t="s">
        <v>12</v>
      </c>
      <c r="F37" s="1" t="s">
        <v>13</v>
      </c>
      <c r="G37" s="1" t="s">
        <v>14</v>
      </c>
      <c r="H37" s="1" t="s">
        <v>15</v>
      </c>
      <c r="I37" s="1" t="s">
        <v>16</v>
      </c>
      <c r="J37" s="1" t="s">
        <v>14</v>
      </c>
      <c r="K37" s="1" t="s">
        <v>14</v>
      </c>
    </row>
    <row r="38" spans="1:11" x14ac:dyDescent="0.2">
      <c r="A38" s="1" t="s">
        <v>91</v>
      </c>
      <c r="B38">
        <v>14.95905</v>
      </c>
      <c r="C38" s="1">
        <v>-1.1844444444444498E-2</v>
      </c>
      <c r="D38" s="1" t="s">
        <v>92</v>
      </c>
      <c r="E38" s="1" t="s">
        <v>12</v>
      </c>
      <c r="F38" s="1" t="s">
        <v>13</v>
      </c>
      <c r="G38" s="1" t="s">
        <v>14</v>
      </c>
      <c r="H38" s="1" t="s">
        <v>15</v>
      </c>
      <c r="I38" s="1" t="s">
        <v>16</v>
      </c>
      <c r="J38" s="1" t="s">
        <v>14</v>
      </c>
      <c r="K38" s="1" t="s">
        <v>16</v>
      </c>
    </row>
    <row r="39" spans="1:11" x14ac:dyDescent="0.2">
      <c r="A39" s="1" t="s">
        <v>93</v>
      </c>
      <c r="B39">
        <v>14.976747222222222</v>
      </c>
      <c r="C39" s="1">
        <v>-0.39978611111111112</v>
      </c>
      <c r="D39" s="1" t="s">
        <v>94</v>
      </c>
      <c r="E39" s="1" t="s">
        <v>12</v>
      </c>
      <c r="F39" s="1" t="s">
        <v>13</v>
      </c>
      <c r="G39" s="1" t="s">
        <v>14</v>
      </c>
      <c r="H39" s="1" t="s">
        <v>15</v>
      </c>
      <c r="I39" s="1" t="s">
        <v>16</v>
      </c>
      <c r="J39" s="1" t="s">
        <v>14</v>
      </c>
      <c r="K39" s="1" t="s">
        <v>14</v>
      </c>
    </row>
    <row r="40" spans="1:11" x14ac:dyDescent="0.2">
      <c r="A40" s="1" t="s">
        <v>95</v>
      </c>
      <c r="B40">
        <v>14.984088888888888</v>
      </c>
      <c r="C40" s="1">
        <v>-0.60245277777777784</v>
      </c>
      <c r="D40" s="1" t="s">
        <v>96</v>
      </c>
      <c r="E40" s="1" t="s">
        <v>12</v>
      </c>
      <c r="F40" s="1" t="s">
        <v>13</v>
      </c>
      <c r="G40" s="1" t="s">
        <v>14</v>
      </c>
      <c r="H40" s="1" t="s">
        <v>15</v>
      </c>
      <c r="I40" s="1" t="s">
        <v>16</v>
      </c>
      <c r="J40" s="1" t="s">
        <v>14</v>
      </c>
      <c r="K40" s="1" t="s">
        <v>14</v>
      </c>
    </row>
    <row r="41" spans="1:11" x14ac:dyDescent="0.2">
      <c r="A41" s="1" t="s">
        <v>97</v>
      </c>
      <c r="B41">
        <v>15.888719444444444</v>
      </c>
      <c r="C41" s="1">
        <v>43.306752777777774</v>
      </c>
      <c r="D41" s="1" t="s">
        <v>98</v>
      </c>
      <c r="E41" s="1" t="s">
        <v>12</v>
      </c>
      <c r="F41" s="1" t="s">
        <v>13</v>
      </c>
      <c r="G41" s="1" t="s">
        <v>14</v>
      </c>
      <c r="H41" s="1" t="s">
        <v>15</v>
      </c>
      <c r="I41" s="1" t="s">
        <v>16</v>
      </c>
      <c r="J41" s="1" t="s">
        <v>14</v>
      </c>
      <c r="K41" s="1" t="s">
        <v>14</v>
      </c>
    </row>
    <row r="42" spans="1:11" x14ac:dyDescent="0.2">
      <c r="A42" s="1" t="s">
        <v>99</v>
      </c>
      <c r="B42">
        <v>15.921594444444445</v>
      </c>
      <c r="C42" s="1">
        <v>41.860752777777776</v>
      </c>
      <c r="D42" s="1" t="s">
        <v>100</v>
      </c>
      <c r="E42" s="1" t="s">
        <v>12</v>
      </c>
      <c r="F42" s="1" t="s">
        <v>13</v>
      </c>
      <c r="G42" s="1" t="s">
        <v>14</v>
      </c>
      <c r="H42" s="1" t="s">
        <v>15</v>
      </c>
      <c r="I42" s="1" t="s">
        <v>16</v>
      </c>
      <c r="J42" s="1" t="s">
        <v>14</v>
      </c>
      <c r="K42" s="1" t="s">
        <v>16</v>
      </c>
    </row>
    <row r="43" spans="1:11" x14ac:dyDescent="0.2">
      <c r="A43" s="1" t="s">
        <v>101</v>
      </c>
      <c r="B43">
        <v>15.974072222222222</v>
      </c>
      <c r="C43" s="1">
        <v>43.475230555555555</v>
      </c>
      <c r="D43" s="1" t="s">
        <v>55</v>
      </c>
      <c r="E43" s="1" t="s">
        <v>12</v>
      </c>
      <c r="F43" s="1" t="s">
        <v>19</v>
      </c>
      <c r="G43" s="1" t="s">
        <v>14</v>
      </c>
      <c r="H43" s="1" t="s">
        <v>15</v>
      </c>
      <c r="I43" s="1" t="s">
        <v>16</v>
      </c>
      <c r="J43" s="1" t="s">
        <v>14</v>
      </c>
      <c r="K43" s="1" t="s">
        <v>16</v>
      </c>
    </row>
    <row r="44" spans="1:11" x14ac:dyDescent="0.2">
      <c r="A44" s="1" t="s">
        <v>102</v>
      </c>
      <c r="B44">
        <v>15.999319444444444</v>
      </c>
      <c r="C44" s="1">
        <v>44.262169444444446</v>
      </c>
      <c r="D44" s="1" t="s">
        <v>103</v>
      </c>
      <c r="E44" s="1" t="s">
        <v>12</v>
      </c>
      <c r="F44" s="1" t="s">
        <v>13</v>
      </c>
      <c r="G44" s="1" t="s">
        <v>14</v>
      </c>
      <c r="H44" s="1" t="s">
        <v>15</v>
      </c>
      <c r="I44" s="1" t="s">
        <v>16</v>
      </c>
      <c r="J44" s="1" t="s">
        <v>14</v>
      </c>
      <c r="K44" s="1" t="s">
        <v>14</v>
      </c>
    </row>
    <row r="45" spans="1:11" x14ac:dyDescent="0.2">
      <c r="A45" s="1" t="s">
        <v>104</v>
      </c>
      <c r="B45">
        <v>22.29067777777778</v>
      </c>
      <c r="C45" s="1">
        <v>6.3980555555555554E-2</v>
      </c>
      <c r="D45" s="1" t="s">
        <v>105</v>
      </c>
      <c r="E45" s="1" t="s">
        <v>12</v>
      </c>
      <c r="F45" s="1" t="s">
        <v>19</v>
      </c>
      <c r="G45" s="1" t="s">
        <v>16</v>
      </c>
      <c r="H45" s="1" t="s">
        <v>15</v>
      </c>
      <c r="I45" s="1" t="s">
        <v>16</v>
      </c>
      <c r="J45" s="1" t="s">
        <v>14</v>
      </c>
      <c r="K45" s="1" t="s">
        <v>16</v>
      </c>
    </row>
    <row r="46" spans="1:11" x14ac:dyDescent="0.2">
      <c r="A46" s="1" t="s">
        <v>106</v>
      </c>
      <c r="B46">
        <v>22.435916666666667</v>
      </c>
      <c r="C46" s="1">
        <v>0.69499722222222227</v>
      </c>
      <c r="D46" s="1" t="s">
        <v>107</v>
      </c>
      <c r="E46" s="1" t="s">
        <v>12</v>
      </c>
      <c r="F46" s="1" t="s">
        <v>13</v>
      </c>
      <c r="G46" s="1" t="s">
        <v>16</v>
      </c>
      <c r="H46" s="1" t="s">
        <v>22</v>
      </c>
      <c r="I46" s="1" t="s">
        <v>16</v>
      </c>
      <c r="J46" s="1" t="s">
        <v>14</v>
      </c>
      <c r="K46" s="1" t="s">
        <v>14</v>
      </c>
    </row>
    <row r="47" spans="1:11" x14ac:dyDescent="0.2">
      <c r="A47" s="1" t="s">
        <v>108</v>
      </c>
      <c r="B47">
        <v>22.467216666666666</v>
      </c>
      <c r="C47" s="1">
        <v>1.4682611111111112</v>
      </c>
      <c r="D47" s="1" t="s">
        <v>107</v>
      </c>
      <c r="E47" s="1" t="s">
        <v>12</v>
      </c>
      <c r="F47" s="1" t="s">
        <v>13</v>
      </c>
      <c r="G47" s="1" t="s">
        <v>16</v>
      </c>
      <c r="H47" s="1" t="s">
        <v>15</v>
      </c>
      <c r="I47" s="1" t="s">
        <v>16</v>
      </c>
      <c r="J47" s="1" t="s">
        <v>14</v>
      </c>
      <c r="K47" s="1" t="s">
        <v>16</v>
      </c>
    </row>
    <row r="48" spans="1:11" x14ac:dyDescent="0.2">
      <c r="A48" s="1" t="s">
        <v>109</v>
      </c>
      <c r="B48">
        <v>22.588419444444444</v>
      </c>
      <c r="C48" s="1">
        <v>-0.7701944444444444</v>
      </c>
      <c r="D48" s="1" t="s">
        <v>110</v>
      </c>
      <c r="E48" s="1" t="s">
        <v>12</v>
      </c>
      <c r="F48" s="1" t="s">
        <v>13</v>
      </c>
      <c r="G48" s="1" t="s">
        <v>14</v>
      </c>
      <c r="H48" s="1" t="s">
        <v>15</v>
      </c>
      <c r="I48" s="1" t="s">
        <v>16</v>
      </c>
      <c r="J48" s="1" t="s">
        <v>14</v>
      </c>
      <c r="K48" s="1" t="s">
        <v>14</v>
      </c>
    </row>
    <row r="49" spans="1:11" x14ac:dyDescent="0.2">
      <c r="A49" s="1" t="s">
        <v>111</v>
      </c>
      <c r="B49">
        <v>22.625983333333334</v>
      </c>
      <c r="C49" s="1">
        <v>0.83771666666666667</v>
      </c>
      <c r="D49" s="1" t="s">
        <v>112</v>
      </c>
      <c r="E49" s="1" t="s">
        <v>12</v>
      </c>
      <c r="F49" s="1" t="s">
        <v>13</v>
      </c>
      <c r="G49" s="1" t="s">
        <v>16</v>
      </c>
      <c r="H49" s="1" t="s">
        <v>15</v>
      </c>
      <c r="I49" s="1" t="s">
        <v>16</v>
      </c>
      <c r="J49" s="1" t="s">
        <v>14</v>
      </c>
      <c r="K49" s="1" t="s">
        <v>14</v>
      </c>
    </row>
    <row r="50" spans="1:11" x14ac:dyDescent="0.2">
      <c r="A50" s="1" t="s">
        <v>113</v>
      </c>
      <c r="B50">
        <v>22.700327777777776</v>
      </c>
      <c r="C50" s="1">
        <v>2.469613888888889</v>
      </c>
      <c r="D50" s="1" t="s">
        <v>114</v>
      </c>
      <c r="E50" s="1" t="s">
        <v>12</v>
      </c>
      <c r="F50" s="1" t="s">
        <v>19</v>
      </c>
      <c r="G50" s="1" t="s">
        <v>14</v>
      </c>
      <c r="H50" s="1" t="s">
        <v>15</v>
      </c>
      <c r="I50" s="1" t="s">
        <v>16</v>
      </c>
      <c r="J50" s="1" t="s">
        <v>14</v>
      </c>
      <c r="K50" s="1" t="s">
        <v>14</v>
      </c>
    </row>
    <row r="51" spans="1:11" x14ac:dyDescent="0.2">
      <c r="A51" s="1" t="s">
        <v>115</v>
      </c>
      <c r="B51">
        <v>22.705994444444443</v>
      </c>
      <c r="C51" s="1">
        <v>0.19575277777777778</v>
      </c>
      <c r="D51" s="1" t="s">
        <v>116</v>
      </c>
      <c r="E51" s="1" t="s">
        <v>12</v>
      </c>
      <c r="F51" s="1" t="s">
        <v>19</v>
      </c>
      <c r="G51" s="1" t="s">
        <v>16</v>
      </c>
      <c r="H51" s="1" t="s">
        <v>22</v>
      </c>
      <c r="I51" s="1" t="s">
        <v>16</v>
      </c>
      <c r="J51" s="1" t="s">
        <v>14</v>
      </c>
      <c r="K51" s="1" t="s">
        <v>16</v>
      </c>
    </row>
    <row r="52" spans="1:11" x14ac:dyDescent="0.2">
      <c r="A52" s="1" t="s">
        <v>117</v>
      </c>
      <c r="B52">
        <v>22.816383333333334</v>
      </c>
      <c r="C52" s="1">
        <v>1.7864638888888889</v>
      </c>
      <c r="D52" s="1" t="s">
        <v>118</v>
      </c>
      <c r="E52" s="1" t="s">
        <v>12</v>
      </c>
      <c r="F52" s="1" t="s">
        <v>19</v>
      </c>
      <c r="G52" s="1" t="s">
        <v>14</v>
      </c>
      <c r="H52" s="1" t="s">
        <v>15</v>
      </c>
      <c r="I52" s="1" t="s">
        <v>16</v>
      </c>
      <c r="J52" s="1" t="s">
        <v>14</v>
      </c>
      <c r="K52" s="1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5BD39-E2AA-EC44-8A2C-FA0B2D3B1240}">
  <dimension ref="A1:I52"/>
  <sheetViews>
    <sheetView workbookViewId="0">
      <selection sqref="A1:I1048576"/>
    </sheetView>
  </sheetViews>
  <sheetFormatPr baseColWidth="10" defaultRowHeight="16" x14ac:dyDescent="0.2"/>
  <cols>
    <col min="1" max="1" width="10.6640625" style="1" bestFit="1" customWidth="1"/>
  </cols>
  <sheetData>
    <row r="1" spans="1:9" x14ac:dyDescent="0.2">
      <c r="A1" s="1" t="s">
        <v>119</v>
      </c>
      <c r="D1" t="s">
        <v>1</v>
      </c>
      <c r="F1" t="s">
        <v>120</v>
      </c>
      <c r="I1" t="s">
        <v>121</v>
      </c>
    </row>
    <row r="2" spans="1:9" x14ac:dyDescent="0.2">
      <c r="A2" s="1">
        <v>1</v>
      </c>
      <c r="B2">
        <v>57</v>
      </c>
      <c r="C2">
        <v>31.49</v>
      </c>
      <c r="D2">
        <f>A2 +(B2/60)+(C2/3600)</f>
        <v>1.9587472222222222</v>
      </c>
      <c r="F2" s="1">
        <v>-3</v>
      </c>
      <c r="G2">
        <v>30</v>
      </c>
      <c r="H2">
        <v>57.66</v>
      </c>
      <c r="I2">
        <f>F2+(G2/60)+(H2/3600)</f>
        <v>-2.4839833333333332</v>
      </c>
    </row>
    <row r="3" spans="1:9" x14ac:dyDescent="0.2">
      <c r="A3" s="1">
        <v>1</v>
      </c>
      <c r="B3">
        <v>57</v>
      </c>
      <c r="C3">
        <v>56.61</v>
      </c>
      <c r="D3">
        <f t="shared" ref="D3:D52" si="0">A3 +(B3/60)+(C3/3600)</f>
        <v>1.9657249999999999</v>
      </c>
      <c r="F3" s="1">
        <v>-2</v>
      </c>
      <c r="G3">
        <v>18</v>
      </c>
      <c r="H3">
        <v>9.9600000000000009</v>
      </c>
      <c r="I3">
        <f t="shared" ref="I3:I52" si="1">F3+(G3/60)+(H3/3600)</f>
        <v>-1.6972333333333334</v>
      </c>
    </row>
    <row r="4" spans="1:9" x14ac:dyDescent="0.2">
      <c r="A4" s="1">
        <v>2</v>
      </c>
      <c r="B4">
        <v>1</v>
      </c>
      <c r="C4">
        <v>41.98</v>
      </c>
      <c r="D4">
        <f t="shared" si="0"/>
        <v>2.0283277777777777</v>
      </c>
      <c r="F4" s="1">
        <v>-3</v>
      </c>
      <c r="G4">
        <v>9</v>
      </c>
      <c r="H4">
        <v>46.05</v>
      </c>
      <c r="I4">
        <f t="shared" si="1"/>
        <v>-2.8372083333333333</v>
      </c>
    </row>
    <row r="5" spans="1:9" x14ac:dyDescent="0.2">
      <c r="A5" s="1">
        <v>2</v>
      </c>
      <c r="B5">
        <v>2</v>
      </c>
      <c r="C5">
        <v>41.39</v>
      </c>
      <c r="D5">
        <f t="shared" si="0"/>
        <v>2.0448305555555555</v>
      </c>
      <c r="F5" s="1">
        <v>-6</v>
      </c>
      <c r="G5">
        <v>46</v>
      </c>
      <c r="H5">
        <v>11.24</v>
      </c>
      <c r="I5">
        <f t="shared" si="1"/>
        <v>-5.2302111111111111</v>
      </c>
    </row>
    <row r="6" spans="1:9" x14ac:dyDescent="0.2">
      <c r="A6" s="1">
        <v>2</v>
      </c>
      <c r="B6">
        <v>8</v>
      </c>
      <c r="C6">
        <v>46.85</v>
      </c>
      <c r="D6">
        <f t="shared" si="0"/>
        <v>2.1463472222222224</v>
      </c>
      <c r="F6" s="1">
        <v>-3</v>
      </c>
      <c r="G6">
        <v>27</v>
      </c>
      <c r="H6">
        <v>27.68</v>
      </c>
      <c r="I6">
        <f t="shared" si="1"/>
        <v>-2.5423111111111107</v>
      </c>
    </row>
    <row r="7" spans="1:9" x14ac:dyDescent="0.2">
      <c r="A7" s="1">
        <v>2</v>
      </c>
      <c r="B7">
        <v>21</v>
      </c>
      <c r="C7">
        <v>40.130000000000003</v>
      </c>
      <c r="D7">
        <f t="shared" si="0"/>
        <v>2.3611472222222223</v>
      </c>
      <c r="F7" s="1">
        <v>-2</v>
      </c>
      <c r="G7">
        <v>10</v>
      </c>
      <c r="H7">
        <v>20.100000000000001</v>
      </c>
      <c r="I7">
        <f t="shared" si="1"/>
        <v>-1.82775</v>
      </c>
    </row>
    <row r="8" spans="1:9" x14ac:dyDescent="0.2">
      <c r="A8" s="1">
        <v>2</v>
      </c>
      <c r="B8">
        <v>24</v>
      </c>
      <c r="C8">
        <v>10.37</v>
      </c>
      <c r="D8">
        <f t="shared" si="0"/>
        <v>2.4028805555555555</v>
      </c>
      <c r="F8" s="1">
        <v>-3</v>
      </c>
      <c r="G8">
        <v>36</v>
      </c>
      <c r="H8">
        <v>5.31</v>
      </c>
      <c r="I8">
        <f t="shared" si="1"/>
        <v>-2.3985249999999998</v>
      </c>
    </row>
    <row r="9" spans="1:9" x14ac:dyDescent="0.2">
      <c r="A9" s="1">
        <v>2</v>
      </c>
      <c r="B9">
        <v>32</v>
      </c>
      <c r="C9">
        <v>17.37</v>
      </c>
      <c r="D9">
        <f t="shared" si="0"/>
        <v>2.5381583333333331</v>
      </c>
      <c r="F9" s="1">
        <v>-2</v>
      </c>
      <c r="G9">
        <v>17</v>
      </c>
      <c r="H9">
        <v>3.72</v>
      </c>
      <c r="I9">
        <f t="shared" si="1"/>
        <v>-1.7156333333333333</v>
      </c>
    </row>
    <row r="10" spans="1:9" x14ac:dyDescent="0.2">
      <c r="A10" s="1">
        <v>2</v>
      </c>
      <c r="B10">
        <v>35</v>
      </c>
      <c r="C10">
        <v>38.22</v>
      </c>
      <c r="D10">
        <f t="shared" si="0"/>
        <v>2.59395</v>
      </c>
      <c r="F10" s="1">
        <v>-6</v>
      </c>
      <c r="G10">
        <v>34</v>
      </c>
      <c r="H10">
        <v>6.07</v>
      </c>
      <c r="I10">
        <f t="shared" si="1"/>
        <v>-5.4316472222222227</v>
      </c>
    </row>
    <row r="11" spans="1:9" x14ac:dyDescent="0.2">
      <c r="A11" s="1">
        <v>2</v>
      </c>
      <c r="B11">
        <v>36</v>
      </c>
      <c r="C11">
        <v>37.299999999999997</v>
      </c>
      <c r="D11">
        <f t="shared" si="0"/>
        <v>2.6103611111111111</v>
      </c>
      <c r="F11" s="1">
        <v>-3</v>
      </c>
      <c r="G11">
        <v>32</v>
      </c>
      <c r="H11">
        <v>20.04</v>
      </c>
      <c r="I11">
        <f t="shared" si="1"/>
        <v>-2.4611000000000001</v>
      </c>
    </row>
    <row r="12" spans="1:9" x14ac:dyDescent="0.2">
      <c r="A12" s="1">
        <v>2</v>
      </c>
      <c r="B12">
        <v>36</v>
      </c>
      <c r="C12">
        <v>55.27</v>
      </c>
      <c r="D12">
        <f t="shared" si="0"/>
        <v>2.6153527777777779</v>
      </c>
      <c r="F12" s="1">
        <v>-2</v>
      </c>
      <c r="G12">
        <v>36</v>
      </c>
      <c r="H12">
        <v>56.01</v>
      </c>
      <c r="I12">
        <f t="shared" si="1"/>
        <v>-1.3844416666666666</v>
      </c>
    </row>
    <row r="13" spans="1:9" x14ac:dyDescent="0.2">
      <c r="A13" s="1">
        <v>2</v>
      </c>
      <c r="B13">
        <v>38</v>
      </c>
      <c r="C13">
        <v>17.77</v>
      </c>
      <c r="D13">
        <f t="shared" si="0"/>
        <v>2.6382694444444446</v>
      </c>
      <c r="F13" s="1">
        <v>-5</v>
      </c>
      <c r="G13">
        <v>45</v>
      </c>
      <c r="H13">
        <v>55.52</v>
      </c>
      <c r="I13">
        <f t="shared" si="1"/>
        <v>-4.234577777777778</v>
      </c>
    </row>
    <row r="14" spans="1:9" x14ac:dyDescent="0.2">
      <c r="A14" s="1">
        <v>8</v>
      </c>
      <c r="B14">
        <v>37</v>
      </c>
      <c r="C14">
        <v>26.18</v>
      </c>
      <c r="D14">
        <f t="shared" si="0"/>
        <v>8.6239388888888886</v>
      </c>
      <c r="F14" s="1">
        <v>1</v>
      </c>
      <c r="G14">
        <v>56</v>
      </c>
      <c r="H14">
        <v>39.46</v>
      </c>
      <c r="I14">
        <f t="shared" si="1"/>
        <v>1.9442944444444445</v>
      </c>
    </row>
    <row r="15" spans="1:9" x14ac:dyDescent="0.2">
      <c r="A15" s="1">
        <v>8</v>
      </c>
      <c r="B15">
        <v>39</v>
      </c>
      <c r="C15">
        <v>43.03</v>
      </c>
      <c r="D15">
        <f t="shared" si="0"/>
        <v>8.6619527777777776</v>
      </c>
      <c r="F15" s="1">
        <v>0</v>
      </c>
      <c r="G15">
        <v>47</v>
      </c>
      <c r="H15">
        <v>40.79</v>
      </c>
      <c r="I15">
        <f t="shared" si="1"/>
        <v>0.79466388888888884</v>
      </c>
    </row>
    <row r="16" spans="1:9" x14ac:dyDescent="0.2">
      <c r="A16" s="1">
        <v>8</v>
      </c>
      <c r="B16">
        <v>58</v>
      </c>
      <c r="C16">
        <v>55.99</v>
      </c>
      <c r="D16">
        <f t="shared" si="0"/>
        <v>8.9822194444444445</v>
      </c>
      <c r="F16" s="1">
        <v>-1</v>
      </c>
      <c r="G16">
        <v>2</v>
      </c>
      <c r="H16">
        <v>8.42</v>
      </c>
      <c r="I16">
        <f t="shared" si="1"/>
        <v>-0.96432777777777778</v>
      </c>
    </row>
    <row r="17" spans="1:9" x14ac:dyDescent="0.2">
      <c r="A17" s="1">
        <v>9</v>
      </c>
      <c r="B17">
        <v>5</v>
      </c>
      <c r="C17">
        <v>7.35</v>
      </c>
      <c r="D17">
        <f t="shared" si="0"/>
        <v>9.0853750000000009</v>
      </c>
      <c r="F17" s="1">
        <v>0</v>
      </c>
      <c r="G17">
        <v>-10</v>
      </c>
      <c r="H17">
        <v>30.03</v>
      </c>
      <c r="I17">
        <f t="shared" si="1"/>
        <v>-0.15832499999999999</v>
      </c>
    </row>
    <row r="18" spans="1:9" x14ac:dyDescent="0.2">
      <c r="A18" s="1">
        <v>9</v>
      </c>
      <c r="B18">
        <v>6</v>
      </c>
      <c r="C18">
        <v>13.14</v>
      </c>
      <c r="D18">
        <f t="shared" si="0"/>
        <v>9.10365</v>
      </c>
      <c r="F18" s="1">
        <v>3</v>
      </c>
      <c r="G18">
        <v>29</v>
      </c>
      <c r="H18">
        <v>39.979999999999997</v>
      </c>
      <c r="I18">
        <f t="shared" si="1"/>
        <v>3.4944388888888889</v>
      </c>
    </row>
    <row r="19" spans="1:9" x14ac:dyDescent="0.2">
      <c r="A19" s="1">
        <v>9</v>
      </c>
      <c r="B19">
        <v>7</v>
      </c>
      <c r="C19">
        <v>9.6999999999999993</v>
      </c>
      <c r="D19">
        <f t="shared" si="0"/>
        <v>9.119361111111111</v>
      </c>
      <c r="F19" s="1">
        <v>0</v>
      </c>
      <c r="G19">
        <v>56</v>
      </c>
      <c r="H19">
        <v>48.42</v>
      </c>
      <c r="I19">
        <f t="shared" si="1"/>
        <v>0.94678333333333331</v>
      </c>
    </row>
    <row r="20" spans="1:9" x14ac:dyDescent="0.2">
      <c r="A20" s="1">
        <v>9</v>
      </c>
      <c r="B20">
        <v>19</v>
      </c>
      <c r="C20">
        <v>4.5999999999999996</v>
      </c>
      <c r="D20">
        <f t="shared" si="0"/>
        <v>9.3179444444444446</v>
      </c>
      <c r="F20" s="1">
        <v>3</v>
      </c>
      <c r="G20">
        <v>36</v>
      </c>
      <c r="H20">
        <v>38.65</v>
      </c>
      <c r="I20">
        <f t="shared" si="1"/>
        <v>3.6107361111111111</v>
      </c>
    </row>
    <row r="21" spans="1:9" x14ac:dyDescent="0.2">
      <c r="A21" s="1">
        <v>11</v>
      </c>
      <c r="B21">
        <v>52</v>
      </c>
      <c r="C21">
        <v>14.19</v>
      </c>
      <c r="D21">
        <f t="shared" si="0"/>
        <v>11.870608333333333</v>
      </c>
      <c r="F21" s="1">
        <v>0</v>
      </c>
      <c r="G21">
        <v>31</v>
      </c>
      <c r="H21">
        <v>26.49</v>
      </c>
      <c r="I21">
        <f t="shared" si="1"/>
        <v>0.52402500000000007</v>
      </c>
    </row>
    <row r="22" spans="1:9" x14ac:dyDescent="0.2">
      <c r="A22" s="1">
        <v>11</v>
      </c>
      <c r="B22">
        <v>56</v>
      </c>
      <c r="C22">
        <v>53.03</v>
      </c>
      <c r="D22">
        <f t="shared" si="0"/>
        <v>11.948063888888889</v>
      </c>
      <c r="F22" s="1">
        <v>0</v>
      </c>
      <c r="G22">
        <v>-39</v>
      </c>
      <c r="H22">
        <v>48.51</v>
      </c>
      <c r="I22">
        <f t="shared" si="1"/>
        <v>-0.63652500000000001</v>
      </c>
    </row>
    <row r="23" spans="1:9" x14ac:dyDescent="0.2">
      <c r="A23" s="1">
        <v>12</v>
      </c>
      <c r="B23">
        <v>6</v>
      </c>
      <c r="C23">
        <v>23.85</v>
      </c>
      <c r="D23">
        <f t="shared" si="0"/>
        <v>12.106624999999999</v>
      </c>
      <c r="F23" s="1">
        <v>0</v>
      </c>
      <c r="G23">
        <v>15</v>
      </c>
      <c r="H23">
        <v>7.15</v>
      </c>
      <c r="I23">
        <f t="shared" si="1"/>
        <v>0.25198611111111113</v>
      </c>
    </row>
    <row r="24" spans="1:9" x14ac:dyDescent="0.2">
      <c r="A24" s="1">
        <v>12</v>
      </c>
      <c r="B24">
        <v>10</v>
      </c>
      <c r="C24">
        <v>52.49</v>
      </c>
      <c r="D24">
        <f t="shared" si="0"/>
        <v>12.181247222222222</v>
      </c>
      <c r="F24" s="1">
        <v>-1</v>
      </c>
      <c r="G24">
        <v>19</v>
      </c>
      <c r="H24">
        <v>5.17</v>
      </c>
      <c r="I24">
        <f t="shared" si="1"/>
        <v>-0.68189722222222227</v>
      </c>
    </row>
    <row r="25" spans="1:9" x14ac:dyDescent="0.2">
      <c r="A25" s="1">
        <v>14</v>
      </c>
      <c r="B25">
        <v>9</v>
      </c>
      <c r="C25">
        <v>29.71</v>
      </c>
      <c r="D25">
        <f t="shared" si="0"/>
        <v>14.158252777777777</v>
      </c>
      <c r="F25" s="1">
        <v>-1</v>
      </c>
      <c r="G25">
        <v>14</v>
      </c>
      <c r="H25">
        <v>10.72</v>
      </c>
      <c r="I25">
        <f t="shared" si="1"/>
        <v>-0.76368888888888886</v>
      </c>
    </row>
    <row r="26" spans="1:9" x14ac:dyDescent="0.2">
      <c r="A26" s="1">
        <v>14</v>
      </c>
      <c r="B26">
        <v>13</v>
      </c>
      <c r="C26">
        <v>7.0000000000000007E-2</v>
      </c>
      <c r="D26">
        <f t="shared" si="0"/>
        <v>14.216686111111111</v>
      </c>
      <c r="F26" s="1">
        <v>-1</v>
      </c>
      <c r="G26">
        <v>26</v>
      </c>
      <c r="H26">
        <v>8.16</v>
      </c>
      <c r="I26">
        <f t="shared" si="1"/>
        <v>-0.56440000000000001</v>
      </c>
    </row>
    <row r="27" spans="1:9" x14ac:dyDescent="0.2">
      <c r="A27" s="1">
        <v>14</v>
      </c>
      <c r="B27">
        <v>16</v>
      </c>
      <c r="C27">
        <v>35.43</v>
      </c>
      <c r="D27">
        <f t="shared" si="0"/>
        <v>14.276508333333334</v>
      </c>
      <c r="F27" s="1">
        <v>1</v>
      </c>
      <c r="G27">
        <v>1</v>
      </c>
      <c r="H27">
        <v>28.91</v>
      </c>
      <c r="I27">
        <f t="shared" si="1"/>
        <v>1.0246972222222221</v>
      </c>
    </row>
    <row r="28" spans="1:9" x14ac:dyDescent="0.2">
      <c r="A28" s="1">
        <v>14</v>
      </c>
      <c r="B28">
        <v>17</v>
      </c>
      <c r="C28">
        <v>28.1</v>
      </c>
      <c r="D28">
        <f t="shared" si="0"/>
        <v>14.291138888888888</v>
      </c>
      <c r="F28" s="1">
        <v>1</v>
      </c>
      <c r="G28">
        <v>59</v>
      </c>
      <c r="H28">
        <v>35.28</v>
      </c>
      <c r="I28">
        <f t="shared" si="1"/>
        <v>1.9931333333333334</v>
      </c>
    </row>
    <row r="29" spans="1:9" x14ac:dyDescent="0.2">
      <c r="A29" s="1">
        <v>14</v>
      </c>
      <c r="B29">
        <v>18</v>
      </c>
      <c r="C29">
        <v>15.73</v>
      </c>
      <c r="D29">
        <f t="shared" si="0"/>
        <v>14.304369444444445</v>
      </c>
      <c r="F29" s="1">
        <v>1</v>
      </c>
      <c r="G29">
        <v>58</v>
      </c>
      <c r="H29">
        <v>32.299999999999997</v>
      </c>
      <c r="I29">
        <f t="shared" si="1"/>
        <v>1.9756388888888889</v>
      </c>
    </row>
    <row r="30" spans="1:9" x14ac:dyDescent="0.2">
      <c r="A30" s="1">
        <v>14</v>
      </c>
      <c r="B30">
        <v>18</v>
      </c>
      <c r="C30">
        <v>31.41</v>
      </c>
      <c r="D30">
        <f t="shared" si="0"/>
        <v>14.308725000000001</v>
      </c>
      <c r="F30" s="1">
        <v>0</v>
      </c>
      <c r="G30">
        <v>0</v>
      </c>
      <c r="H30">
        <v>-52.65</v>
      </c>
      <c r="I30">
        <f t="shared" si="1"/>
        <v>-1.4624999999999999E-2</v>
      </c>
    </row>
    <row r="31" spans="1:9" x14ac:dyDescent="0.2">
      <c r="A31" s="1">
        <v>14</v>
      </c>
      <c r="B31">
        <v>20</v>
      </c>
      <c r="C31">
        <v>53.62</v>
      </c>
      <c r="D31">
        <f t="shared" si="0"/>
        <v>14.348227777777778</v>
      </c>
      <c r="F31" s="1">
        <v>0</v>
      </c>
      <c r="G31">
        <v>56</v>
      </c>
      <c r="H31">
        <v>20.63</v>
      </c>
      <c r="I31">
        <f t="shared" si="1"/>
        <v>0.93906388888888892</v>
      </c>
    </row>
    <row r="32" spans="1:9" x14ac:dyDescent="0.2">
      <c r="A32" s="1">
        <v>14</v>
      </c>
      <c r="B32">
        <v>27</v>
      </c>
      <c r="C32">
        <v>20.55</v>
      </c>
      <c r="D32">
        <f t="shared" si="0"/>
        <v>14.455708333333332</v>
      </c>
      <c r="F32" s="1">
        <v>0</v>
      </c>
      <c r="G32">
        <v>19</v>
      </c>
      <c r="H32">
        <v>16.11</v>
      </c>
      <c r="I32">
        <f t="shared" si="1"/>
        <v>0.32114166666666666</v>
      </c>
    </row>
    <row r="33" spans="1:9" x14ac:dyDescent="0.2">
      <c r="A33" s="1">
        <v>14</v>
      </c>
      <c r="B33">
        <v>27</v>
      </c>
      <c r="C33">
        <v>48.36</v>
      </c>
      <c r="D33">
        <f t="shared" si="0"/>
        <v>14.463433333333333</v>
      </c>
      <c r="F33" s="1">
        <v>0</v>
      </c>
      <c r="G33">
        <v>9</v>
      </c>
      <c r="H33">
        <v>58.76</v>
      </c>
      <c r="I33">
        <f t="shared" si="1"/>
        <v>0.1663222222222222</v>
      </c>
    </row>
    <row r="34" spans="1:9" x14ac:dyDescent="0.2">
      <c r="A34" s="1">
        <v>14</v>
      </c>
      <c r="B34">
        <v>34</v>
      </c>
      <c r="C34">
        <v>54.4</v>
      </c>
      <c r="D34">
        <f t="shared" si="0"/>
        <v>14.581777777777777</v>
      </c>
      <c r="F34" s="1">
        <v>0</v>
      </c>
      <c r="G34">
        <v>-56</v>
      </c>
      <c r="H34">
        <v>58.56</v>
      </c>
      <c r="I34">
        <f t="shared" si="1"/>
        <v>-0.9170666666666667</v>
      </c>
    </row>
    <row r="35" spans="1:9" x14ac:dyDescent="0.2">
      <c r="A35" s="1">
        <v>14</v>
      </c>
      <c r="B35">
        <v>43</v>
      </c>
      <c r="C35">
        <v>7.16</v>
      </c>
      <c r="D35">
        <f t="shared" si="0"/>
        <v>14.718655555555555</v>
      </c>
      <c r="F35" s="1">
        <v>0</v>
      </c>
      <c r="G35">
        <v>-40</v>
      </c>
      <c r="H35">
        <v>56.1</v>
      </c>
      <c r="I35">
        <f t="shared" si="1"/>
        <v>-0.65108333333333335</v>
      </c>
    </row>
    <row r="36" spans="1:9" x14ac:dyDescent="0.2">
      <c r="A36" s="1">
        <v>14</v>
      </c>
      <c r="B36">
        <v>44</v>
      </c>
      <c r="C36">
        <v>28.74</v>
      </c>
      <c r="D36">
        <f t="shared" si="0"/>
        <v>14.741316666666666</v>
      </c>
      <c r="F36" s="1">
        <v>0</v>
      </c>
      <c r="G36">
        <v>-51</v>
      </c>
      <c r="H36">
        <v>42.45</v>
      </c>
      <c r="I36">
        <f t="shared" si="1"/>
        <v>-0.83820833333333333</v>
      </c>
    </row>
    <row r="37" spans="1:9" x14ac:dyDescent="0.2">
      <c r="A37" s="1">
        <v>14</v>
      </c>
      <c r="B37">
        <v>52</v>
      </c>
      <c r="C37">
        <v>36.659999999999997</v>
      </c>
      <c r="D37">
        <f t="shared" si="0"/>
        <v>14.876850000000001</v>
      </c>
      <c r="F37" s="1">
        <v>0</v>
      </c>
      <c r="G37">
        <v>-21</v>
      </c>
      <c r="H37">
        <v>42.04</v>
      </c>
      <c r="I37">
        <f t="shared" si="1"/>
        <v>-0.33832222222222219</v>
      </c>
    </row>
    <row r="38" spans="1:9" x14ac:dyDescent="0.2">
      <c r="A38" s="1">
        <v>14</v>
      </c>
      <c r="B38">
        <v>57</v>
      </c>
      <c r="C38">
        <v>32.58</v>
      </c>
      <c r="D38">
        <f t="shared" si="0"/>
        <v>14.95905</v>
      </c>
      <c r="F38" s="1">
        <v>-1</v>
      </c>
      <c r="G38">
        <v>59</v>
      </c>
      <c r="H38">
        <v>17.36</v>
      </c>
      <c r="I38">
        <f t="shared" si="1"/>
        <v>-1.1844444444444498E-2</v>
      </c>
    </row>
    <row r="39" spans="1:9" x14ac:dyDescent="0.2">
      <c r="A39" s="1">
        <v>14</v>
      </c>
      <c r="B39">
        <v>58</v>
      </c>
      <c r="C39">
        <v>36.29</v>
      </c>
      <c r="D39">
        <f t="shared" si="0"/>
        <v>14.976747222222222</v>
      </c>
      <c r="F39" s="1">
        <v>0</v>
      </c>
      <c r="G39">
        <v>-24</v>
      </c>
      <c r="H39">
        <v>0.77</v>
      </c>
      <c r="I39">
        <f t="shared" si="1"/>
        <v>-0.39978611111111112</v>
      </c>
    </row>
    <row r="40" spans="1:9" x14ac:dyDescent="0.2">
      <c r="A40" s="1">
        <v>14</v>
      </c>
      <c r="B40">
        <v>59</v>
      </c>
      <c r="C40">
        <v>2.72</v>
      </c>
      <c r="D40">
        <f t="shared" si="0"/>
        <v>14.984088888888888</v>
      </c>
      <c r="F40" s="1">
        <v>-1</v>
      </c>
      <c r="G40">
        <v>23</v>
      </c>
      <c r="H40">
        <v>51.17</v>
      </c>
      <c r="I40">
        <f t="shared" si="1"/>
        <v>-0.60245277777777784</v>
      </c>
    </row>
    <row r="41" spans="1:9" x14ac:dyDescent="0.2">
      <c r="A41" s="1">
        <v>15</v>
      </c>
      <c r="B41">
        <v>53</v>
      </c>
      <c r="C41">
        <v>19.39</v>
      </c>
      <c r="D41">
        <f t="shared" si="0"/>
        <v>15.888719444444444</v>
      </c>
      <c r="F41" s="1">
        <v>43</v>
      </c>
      <c r="G41">
        <v>18</v>
      </c>
      <c r="H41">
        <v>24.31</v>
      </c>
      <c r="I41">
        <f t="shared" si="1"/>
        <v>43.306752777777774</v>
      </c>
    </row>
    <row r="42" spans="1:9" x14ac:dyDescent="0.2">
      <c r="A42" s="1">
        <v>15</v>
      </c>
      <c r="B42">
        <v>55</v>
      </c>
      <c r="C42">
        <v>17.739999999999998</v>
      </c>
      <c r="D42">
        <f t="shared" si="0"/>
        <v>15.921594444444445</v>
      </c>
      <c r="F42" s="1">
        <v>41</v>
      </c>
      <c r="G42">
        <v>51</v>
      </c>
      <c r="H42">
        <v>38.71</v>
      </c>
      <c r="I42">
        <f t="shared" si="1"/>
        <v>41.860752777777776</v>
      </c>
    </row>
    <row r="43" spans="1:9" x14ac:dyDescent="0.2">
      <c r="A43" s="1">
        <v>15</v>
      </c>
      <c r="B43">
        <v>58</v>
      </c>
      <c r="C43">
        <v>26.66</v>
      </c>
      <c r="D43">
        <f t="shared" si="0"/>
        <v>15.974072222222222</v>
      </c>
      <c r="F43" s="1">
        <v>43</v>
      </c>
      <c r="G43">
        <v>28</v>
      </c>
      <c r="H43">
        <v>30.83</v>
      </c>
      <c r="I43">
        <f t="shared" si="1"/>
        <v>43.475230555555555</v>
      </c>
    </row>
    <row r="44" spans="1:9" x14ac:dyDescent="0.2">
      <c r="A44" s="1">
        <v>15</v>
      </c>
      <c r="B44">
        <v>59</v>
      </c>
      <c r="C44">
        <v>57.55</v>
      </c>
      <c r="D44">
        <f t="shared" si="0"/>
        <v>15.999319444444444</v>
      </c>
      <c r="F44" s="1">
        <v>44</v>
      </c>
      <c r="G44">
        <v>15</v>
      </c>
      <c r="H44">
        <v>43.81</v>
      </c>
      <c r="I44">
        <f t="shared" si="1"/>
        <v>44.262169444444446</v>
      </c>
    </row>
    <row r="45" spans="1:9" x14ac:dyDescent="0.2">
      <c r="A45" s="1">
        <v>22</v>
      </c>
      <c r="B45">
        <v>17</v>
      </c>
      <c r="C45">
        <v>26.44</v>
      </c>
      <c r="D45">
        <f t="shared" si="0"/>
        <v>22.29067777777778</v>
      </c>
      <c r="F45" s="1">
        <v>0</v>
      </c>
      <c r="G45">
        <v>3</v>
      </c>
      <c r="H45">
        <v>50.33</v>
      </c>
      <c r="I45">
        <f t="shared" si="1"/>
        <v>6.3980555555555554E-2</v>
      </c>
    </row>
    <row r="46" spans="1:9" x14ac:dyDescent="0.2">
      <c r="A46" s="1">
        <v>22</v>
      </c>
      <c r="B46">
        <v>26</v>
      </c>
      <c r="C46">
        <v>9.3000000000000007</v>
      </c>
      <c r="D46">
        <f t="shared" si="0"/>
        <v>22.435916666666667</v>
      </c>
      <c r="F46" s="1">
        <v>0</v>
      </c>
      <c r="G46">
        <v>41</v>
      </c>
      <c r="H46">
        <v>41.99</v>
      </c>
      <c r="I46">
        <f t="shared" si="1"/>
        <v>0.69499722222222227</v>
      </c>
    </row>
    <row r="47" spans="1:9" x14ac:dyDescent="0.2">
      <c r="A47" s="1">
        <v>22</v>
      </c>
      <c r="B47">
        <v>28</v>
      </c>
      <c r="C47">
        <v>1.98</v>
      </c>
      <c r="D47">
        <f t="shared" si="0"/>
        <v>22.467216666666666</v>
      </c>
      <c r="F47" s="1">
        <v>1</v>
      </c>
      <c r="G47">
        <v>28</v>
      </c>
      <c r="H47">
        <v>5.74</v>
      </c>
      <c r="I47">
        <f t="shared" si="1"/>
        <v>1.4682611111111112</v>
      </c>
    </row>
    <row r="48" spans="1:9" x14ac:dyDescent="0.2">
      <c r="A48" s="1">
        <v>22</v>
      </c>
      <c r="B48">
        <v>35</v>
      </c>
      <c r="C48">
        <v>18.309999999999999</v>
      </c>
      <c r="D48">
        <f t="shared" si="0"/>
        <v>22.588419444444444</v>
      </c>
      <c r="F48" s="1">
        <v>0</v>
      </c>
      <c r="G48">
        <v>-47</v>
      </c>
      <c r="H48">
        <v>47.3</v>
      </c>
      <c r="I48">
        <f t="shared" si="1"/>
        <v>-0.7701944444444444</v>
      </c>
    </row>
    <row r="49" spans="1:9" x14ac:dyDescent="0.2">
      <c r="A49" s="1">
        <v>22</v>
      </c>
      <c r="B49">
        <v>37</v>
      </c>
      <c r="C49">
        <v>33.54</v>
      </c>
      <c r="D49">
        <f t="shared" si="0"/>
        <v>22.625983333333334</v>
      </c>
      <c r="F49" s="1">
        <v>0</v>
      </c>
      <c r="G49">
        <v>50</v>
      </c>
      <c r="H49">
        <v>15.78</v>
      </c>
      <c r="I49">
        <f t="shared" si="1"/>
        <v>0.83771666666666667</v>
      </c>
    </row>
    <row r="50" spans="1:9" x14ac:dyDescent="0.2">
      <c r="A50" s="1">
        <v>22</v>
      </c>
      <c r="B50">
        <v>42</v>
      </c>
      <c r="C50">
        <v>1.18</v>
      </c>
      <c r="D50">
        <f t="shared" si="0"/>
        <v>22.700327777777776</v>
      </c>
      <c r="F50" s="1">
        <v>2</v>
      </c>
      <c r="G50">
        <v>28</v>
      </c>
      <c r="H50">
        <v>10.61</v>
      </c>
      <c r="I50">
        <f t="shared" si="1"/>
        <v>2.469613888888889</v>
      </c>
    </row>
    <row r="51" spans="1:9" x14ac:dyDescent="0.2">
      <c r="A51" s="1">
        <v>22</v>
      </c>
      <c r="B51">
        <v>42</v>
      </c>
      <c r="C51">
        <v>21.58</v>
      </c>
      <c r="D51">
        <f t="shared" si="0"/>
        <v>22.705994444444443</v>
      </c>
      <c r="F51" s="1">
        <v>0</v>
      </c>
      <c r="G51">
        <v>11</v>
      </c>
      <c r="H51">
        <v>44.71</v>
      </c>
      <c r="I51">
        <f t="shared" si="1"/>
        <v>0.19575277777777778</v>
      </c>
    </row>
    <row r="52" spans="1:9" x14ac:dyDescent="0.2">
      <c r="A52" s="1">
        <v>22</v>
      </c>
      <c r="B52">
        <v>48</v>
      </c>
      <c r="C52">
        <v>58.98</v>
      </c>
      <c r="D52">
        <f t="shared" si="0"/>
        <v>22.816383333333334</v>
      </c>
      <c r="F52" s="1">
        <v>1</v>
      </c>
      <c r="G52">
        <v>47</v>
      </c>
      <c r="H52">
        <v>11.27</v>
      </c>
      <c r="I52">
        <f t="shared" si="1"/>
        <v>1.7864638888888889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Annarien Bester</dc:creator>
  <cp:lastModifiedBy>Annarien Bester</cp:lastModifiedBy>
  <dcterms:created xsi:type="dcterms:W3CDTF">2020-10-15T12:13:34Z</dcterms:created>
  <dcterms:modified xsi:type="dcterms:W3CDTF">2020-10-15T12:53:54Z</dcterms:modified>
</cp:coreProperties>
</file>