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1AC7B53C-1D51-0744-89E3-BD7804808988}" xr6:coauthVersionLast="45" xr6:coauthVersionMax="45" xr10:uidLastSave="{00000000-0000-0000-0000-000000000000}"/>
  <bookViews>
    <workbookView xWindow="0" yWindow="460" windowWidth="28800" windowHeight="17540" activeTab="1" xr2:uid="{84A4477D-F980-D848-8C06-BB24D37B215E}"/>
  </bookViews>
  <sheets>
    <sheet name="Lenses" sheetId="1" r:id="rId1"/>
    <sheet name="PredictedLensesResultsInThesis" sheetId="13" r:id="rId2"/>
    <sheet name="Number of Lenses Predicted" sheetId="14" r:id="rId3"/>
    <sheet name="Predicted Lenses" sheetId="12" r:id="rId4"/>
    <sheet name="St13" sheetId="11" r:id="rId5"/>
    <sheet name="M12" sheetId="10" r:id="rId6"/>
    <sheet name="F08" sheetId="9" r:id="rId7"/>
    <sheet name="D17" sheetId="2" r:id="rId8"/>
    <sheet name="S18" sheetId="3" r:id="rId9"/>
    <sheet name="W18" sheetId="4" r:id="rId10"/>
    <sheet name="J19" sheetId="5" r:id="rId11"/>
    <sheet name="J19a" sheetId="6" r:id="rId12"/>
    <sheet name="H20a" sheetId="7" r:id="rId13"/>
    <sheet name="Jae20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3" l="1"/>
  <c r="A51" i="13" l="1"/>
  <c r="R21" i="13"/>
  <c r="S21" i="13"/>
  <c r="S22" i="13" s="1"/>
  <c r="T21" i="13"/>
  <c r="T22" i="13" s="1"/>
  <c r="Q21" i="13"/>
  <c r="R22" i="13" l="1"/>
  <c r="Q22" i="13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<sst xmlns="http://schemas.openxmlformats.org/spreadsheetml/2006/main" count="8875" uniqueCount="2987">
  <si>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</si>
  <si>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</si>
  <si>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</si>
  <si>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</si>
  <si>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</si>
  <si>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</si>
  <si>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</si>
  <si>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</si>
  <si>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</si>
  <si>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</si>
  <si>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</si>
  <si>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</si>
  <si>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</si>
  <si>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</si>
  <si>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</si>
  <si>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</si>
  <si>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</si>
  <si>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</si>
  <si>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</si>
  <si>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</si>
  <si>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</si>
  <si>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</si>
  <si>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</si>
  <si>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</si>
  <si>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</si>
  <si>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</si>
  <si>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</si>
  <si>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</si>
  <si>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</si>
  <si>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</si>
  <si>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</si>
  <si>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</si>
  <si>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</si>
  <si>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</si>
  <si>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</si>
  <si>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</si>
  <si>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</si>
  <si>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</si>
  <si>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</si>
  <si>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</si>
  <si>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</si>
  <si>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</si>
  <si>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</si>
  <si>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</si>
  <si>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</si>
  <si>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</si>
  <si>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</si>
  <si>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</si>
  <si>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</si>
  <si>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</si>
  <si>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</si>
  <si>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</si>
  <si>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</si>
  <si>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</si>
  <si>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</si>
  <si>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</si>
  <si>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</si>
  <si>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</si>
  <si>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</si>
  <si>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</si>
  <si>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</si>
  <si>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</si>
  <si>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</si>
  <si>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</si>
  <si>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</si>
  <si>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</si>
  <si>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</si>
  <si>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</si>
  <si>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</si>
  <si>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</si>
  <si>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</si>
  <si>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</si>
  <si>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</si>
  <si>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</si>
  <si>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</si>
  <si>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</si>
  <si>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</si>
  <si>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</si>
  <si>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</si>
  <si>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</si>
  <si>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</si>
  <si>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</si>
  <si>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</si>
  <si>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</si>
  <si>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</si>
  <si>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</si>
  <si>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</si>
  <si>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</si>
  <si>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</si>
  <si>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</si>
  <si>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</si>
  <si>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</si>
  <si>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</si>
  <si>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</si>
  <si>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</si>
  <si>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</si>
  <si>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</si>
  <si>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</si>
  <si>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</si>
  <si>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</si>
  <si>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</si>
  <si>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</si>
  <si>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</si>
  <si>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</si>
  <si>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</si>
  <si>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</si>
  <si>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</si>
  <si>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</si>
  <si>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</si>
  <si>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</si>
  <si>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</si>
  <si>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</si>
  <si>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</si>
  <si>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</si>
  <si>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</si>
  <si>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</si>
  <si>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</si>
  <si>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</si>
  <si>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</si>
  <si>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</si>
  <si>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</si>
  <si>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</si>
  <si>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</si>
  <si>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</si>
  <si>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</si>
  <si>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</si>
  <si>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</si>
  <si>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</si>
  <si>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</si>
  <si>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</si>
  <si>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</si>
  <si>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</si>
  <si>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</si>
  <si>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</si>
  <si>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</si>
  <si>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</si>
  <si>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</si>
  <si>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</si>
  <si>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</si>
  <si>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</si>
  <si>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</si>
  <si>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</si>
  <si>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</si>
  <si>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</si>
  <si>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</si>
  <si>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</si>
  <si>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</si>
  <si>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</si>
  <si>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</si>
  <si>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</si>
  <si>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</si>
  <si>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</si>
  <si>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</si>
  <si>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</si>
  <si>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</si>
  <si>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</si>
  <si>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</si>
  <si>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</si>
  <si>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</si>
  <si>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</si>
  <si>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</si>
  <si>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</si>
  <si>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</si>
  <si>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</si>
  <si>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</si>
  <si>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</si>
  <si>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</si>
  <si>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</si>
  <si>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</si>
  <si>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</si>
  <si>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</si>
  <si>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</si>
  <si>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</si>
  <si>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</si>
  <si>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</si>
  <si>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</si>
  <si>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</si>
  <si>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</si>
  <si>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</si>
  <si>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</si>
  <si>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</si>
  <si>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</si>
  <si>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</si>
  <si>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</si>
  <si>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</si>
  <si>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</si>
  <si>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</si>
  <si>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</si>
  <si>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</si>
  <si>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</si>
  <si>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</si>
  <si>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</si>
  <si>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</si>
  <si>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</si>
  <si>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</si>
  <si>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</si>
  <si>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</si>
  <si>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</si>
  <si>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</si>
  <si>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</si>
  <si>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</si>
  <si>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</si>
  <si>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</si>
  <si>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</si>
  <si>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</si>
  <si>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</si>
  <si>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</si>
  <si>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</si>
  <si>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</si>
  <si>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</si>
  <si>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</si>
  <si>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</si>
  <si>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</si>
  <si>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</si>
  <si>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</si>
  <si>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</si>
  <si>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</si>
  <si>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</si>
  <si>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</si>
  <si>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</si>
  <si>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</si>
  <si>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</si>
  <si>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</si>
  <si>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</si>
  <si>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</si>
  <si>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</si>
  <si>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</si>
  <si>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</si>
  <si>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</si>
  <si>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</si>
  <si>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</si>
  <si>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</si>
  <si>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</si>
  <si>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</si>
  <si>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</si>
  <si>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</si>
  <si>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</si>
  <si>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</si>
  <si>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</si>
  <si>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</si>
  <si>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</si>
  <si>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</si>
  <si>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</si>
  <si>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</si>
  <si>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</si>
  <si>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</si>
  <si>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</si>
  <si>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</si>
  <si>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</si>
  <si>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</si>
  <si>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</si>
  <si>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</si>
  <si>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</si>
  <si>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</si>
  <si>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</si>
  <si>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</si>
  <si>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</si>
  <si>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</si>
  <si>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</si>
  <si>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</si>
  <si>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</si>
  <si>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</si>
  <si>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</si>
  <si>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</si>
  <si>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</si>
  <si>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</si>
  <si>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</si>
  <si>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</si>
  <si>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</si>
  <si>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</si>
  <si>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</si>
  <si>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</si>
  <si>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</si>
  <si>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</si>
  <si>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</si>
  <si>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</si>
  <si>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</si>
  <si>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</si>
  <si>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</si>
  <si>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</si>
  <si>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</si>
  <si>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</si>
  <si>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</si>
  <si>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</si>
  <si>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</si>
  <si>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</si>
  <si>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</si>
  <si>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</si>
  <si>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</si>
  <si>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</si>
  <si>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</si>
  <si>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</si>
  <si>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</si>
  <si>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</si>
  <si>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</si>
  <si>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</si>
  <si>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</si>
  <si>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</si>
  <si>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</si>
  <si>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</si>
  <si>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</si>
  <si>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</si>
  <si>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</si>
  <si>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</si>
  <si>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</si>
  <si>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</si>
  <si>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</si>
  <si>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</si>
  <si>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</si>
  <si>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</si>
  <si>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</si>
  <si>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</si>
  <si>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</si>
  <si>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</si>
  <si>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</si>
  <si>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</si>
  <si>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</si>
  <si>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</si>
  <si>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</si>
  <si>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</si>
  <si>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</si>
  <si>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</si>
  <si>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</si>
  <si>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</si>
  <si>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</si>
  <si>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</si>
  <si>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</si>
  <si>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</si>
  <si>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</si>
  <si>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</si>
  <si>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</si>
  <si>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</si>
  <si>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</si>
  <si>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</si>
  <si>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</si>
  <si>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</si>
  <si>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</si>
  <si>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</si>
  <si>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</si>
  <si>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</si>
  <si>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</si>
  <si>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</si>
  <si>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</si>
  <si>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</si>
  <si>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</si>
  <si>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</si>
  <si>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</si>
  <si>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</si>
  <si>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</si>
  <si>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</si>
  <si>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</si>
  <si>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</si>
  <si>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</si>
  <si>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</si>
  <si>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</si>
  <si>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</si>
  <si>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</si>
  <si>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</si>
  <si>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</si>
  <si>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</si>
  <si>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</si>
  <si>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</si>
  <si>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</si>
  <si>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</si>
  <si>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</si>
  <si>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</si>
  <si>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</si>
  <si>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</si>
  <si>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</si>
  <si>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</si>
  <si>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</si>
  <si>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</si>
  <si>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</si>
  <si>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</si>
  <si>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</si>
  <si>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</si>
  <si>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</si>
  <si>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</si>
  <si>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</si>
  <si>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</si>
  <si>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</si>
  <si>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</si>
  <si>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</si>
  <si>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</si>
  <si>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</si>
  <si>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</si>
  <si>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</si>
  <si>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</si>
  <si>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</si>
  <si>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</si>
  <si>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</si>
  <si>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</si>
  <si>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</si>
  <si>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</si>
  <si>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</si>
  <si>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</si>
  <si>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</si>
  <si>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</si>
  <si>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</si>
  <si>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</si>
  <si>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</si>
  <si>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</si>
  <si>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</si>
  <si>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</si>
  <si>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</si>
  <si>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</si>
  <si>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</si>
  <si>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</si>
  <si>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</si>
  <si>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</si>
  <si>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</si>
  <si>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</si>
  <si>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</si>
  <si>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</si>
  <si>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</si>
  <si>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</si>
  <si>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</si>
  <si>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</si>
  <si>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</si>
  <si>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</si>
  <si>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</si>
  <si>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</si>
  <si>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</si>
  <si>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</si>
  <si>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</si>
  <si>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</si>
  <si>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</si>
  <si>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</si>
  <si>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</si>
  <si>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</si>
  <si>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</si>
  <si>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</si>
  <si>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</si>
  <si>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</si>
  <si>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</si>
  <si>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</si>
  <si>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</si>
  <si>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</si>
  <si>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</si>
  <si>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</si>
  <si>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</si>
  <si>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</si>
  <si>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</si>
  <si>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</si>
  <si>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</si>
  <si>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</si>
  <si>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</si>
  <si>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</si>
  <si>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</si>
  <si>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</si>
  <si>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</si>
  <si>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</si>
  <si>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</si>
  <si>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</si>
  <si>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</si>
  <si>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</si>
  <si>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</si>
  <si>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</si>
  <si>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</si>
  <si>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</si>
  <si>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</si>
  <si>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</si>
  <si>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</si>
  <si>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</si>
  <si>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</si>
  <si>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</si>
  <si>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</si>
  <si>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</si>
  <si>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</si>
  <si>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</si>
  <si>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</si>
  <si>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</si>
  <si>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</si>
  <si>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</si>
  <si>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</si>
  <si>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</si>
  <si>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</si>
  <si>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</si>
  <si>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</si>
  <si>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</si>
  <si>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</si>
  <si>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</si>
  <si>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</si>
  <si>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</si>
  <si>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</si>
  <si>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</si>
  <si>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</si>
  <si>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</si>
  <si>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</si>
  <si>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</si>
  <si>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</si>
  <si>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</si>
  <si>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</si>
  <si>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</si>
  <si>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</si>
  <si>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</si>
  <si>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</si>
  <si>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</si>
  <si>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</si>
  <si>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</si>
  <si>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</si>
  <si>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</si>
  <si>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</si>
  <si>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</si>
  <si>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</si>
  <si>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</si>
  <si>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</si>
  <si>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</si>
  <si>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</si>
  <si>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</si>
  <si>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</si>
  <si>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</si>
  <si>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</si>
  <si>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</si>
  <si>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</si>
  <si>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</si>
  <si>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</si>
  <si>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</si>
  <si>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</si>
  <si>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</si>
  <si>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</si>
  <si>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</si>
  <si>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</si>
  <si>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</si>
  <si>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</si>
  <si>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</si>
  <si>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</si>
  <si>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</si>
  <si>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</si>
  <si>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</si>
  <si>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</si>
  <si>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</si>
  <si>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</si>
  <si>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</si>
  <si>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</si>
  <si>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</si>
  <si>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</si>
  <si>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</si>
  <si>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</si>
  <si>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</si>
  <si>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</si>
  <si>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</si>
  <si>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</si>
  <si>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</si>
  <si>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</si>
  <si>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</si>
  <si>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</si>
  <si>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</si>
  <si>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</si>
  <si>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</si>
  <si>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</si>
  <si>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</si>
  <si>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</si>
  <si>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</si>
  <si>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</si>
  <si>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</si>
  <si>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</si>
  <si>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</si>
  <si>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</si>
  <si>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</si>
  <si>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</si>
  <si>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</si>
  <si>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</si>
  <si>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</si>
  <si>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</si>
  <si>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</si>
  <si>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</si>
  <si>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</si>
  <si>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</si>
  <si>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</si>
  <si>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</si>
  <si>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</si>
  <si>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</si>
  <si>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</si>
  <si>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</si>
  <si>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</si>
  <si>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</si>
  <si>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</si>
  <si>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</si>
  <si>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</si>
  <si>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</si>
  <si>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</si>
  <si>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</si>
  <si>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</si>
  <si>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</si>
  <si>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</si>
  <si>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</si>
  <si>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</si>
  <si>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</si>
  <si>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</si>
  <si>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</si>
  <si>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</si>
  <si>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</si>
  <si>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</si>
  <si>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</si>
  <si>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</si>
  <si>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</si>
  <si>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</si>
  <si>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</si>
  <si>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</si>
  <si>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</si>
  <si>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</si>
  <si>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</si>
  <si>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</si>
  <si>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</si>
  <si>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</si>
  <si>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</si>
  <si>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</si>
  <si>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</si>
  <si>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</si>
  <si>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</si>
  <si>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</si>
  <si>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</si>
  <si>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</si>
  <si>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</si>
  <si>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</si>
  <si>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</si>
  <si>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</si>
  <si>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</si>
  <si>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</si>
  <si>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</si>
  <si>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</si>
  <si>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</si>
  <si>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</si>
  <si>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</si>
  <si>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</si>
  <si>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</si>
  <si>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</si>
  <si>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</si>
  <si>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</si>
  <si>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</si>
  <si>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</si>
  <si>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</si>
  <si>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</si>
  <si>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</si>
  <si>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</si>
  <si>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</si>
  <si>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</si>
  <si>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</si>
  <si>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</si>
  <si>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</si>
  <si>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</si>
  <si>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</si>
  <si>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</si>
  <si>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</si>
  <si>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</si>
  <si>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</si>
  <si>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</si>
  <si>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</si>
  <si>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</si>
  <si>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</si>
  <si>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</si>
  <si>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</si>
  <si>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</si>
  <si>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</si>
  <si>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</si>
  <si>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</si>
  <si>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</si>
  <si>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</si>
  <si>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</si>
  <si>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</si>
  <si>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</si>
  <si>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</si>
  <si>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</si>
  <si>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</si>
  <si>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</si>
  <si>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</si>
  <si>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</si>
  <si>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</si>
  <si>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</si>
  <si>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</si>
  <si>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</si>
  <si>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</si>
  <si>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</si>
  <si>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</si>
  <si>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</si>
  <si>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</si>
  <si>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</si>
  <si>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</si>
  <si>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</si>
  <si>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</si>
  <si>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</si>
  <si>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</si>
  <si>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</si>
  <si>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</si>
  <si>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</si>
  <si>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</si>
  <si>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</si>
  <si>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</si>
  <si>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</si>
  <si>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</si>
  <si>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</si>
  <si>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</si>
  <si>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</si>
  <si>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</si>
  <si>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</si>
  <si>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</si>
  <si>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</si>
  <si>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</si>
  <si>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</si>
  <si>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</si>
  <si>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</si>
  <si>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</si>
  <si>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</si>
  <si>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</si>
  <si>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</si>
  <si>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</si>
  <si>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</si>
  <si>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</si>
  <si>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</si>
  <si>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</si>
  <si>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</si>
  <si>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</si>
  <si>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</si>
  <si>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</si>
  <si>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</si>
  <si>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</si>
  <si>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</si>
  <si>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</si>
  <si>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</si>
  <si>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</si>
  <si>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</si>
  <si>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</si>
  <si>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</si>
  <si>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</si>
  <si>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</si>
  <si>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</si>
  <si>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</si>
  <si>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</si>
  <si>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</si>
  <si>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</si>
  <si>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</si>
  <si>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</si>
  <si>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</si>
  <si>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</si>
  <si>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</si>
  <si>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</si>
  <si>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</si>
  <si>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</si>
  <si>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</si>
  <si>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</si>
  <si>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</si>
  <si>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</si>
  <si>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</si>
  <si>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</si>
  <si>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</si>
  <si>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</si>
  <si>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</si>
  <si>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</si>
  <si>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</si>
  <si>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</si>
  <si>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</si>
  <si>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</si>
  <si>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</si>
  <si>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</si>
  <si>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</si>
  <si>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</si>
  <si>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</si>
  <si>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</si>
  <si>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</si>
  <si>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</si>
  <si>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</si>
  <si>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</si>
  <si>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</si>
  <si>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</si>
  <si>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</si>
  <si>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</si>
  <si>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</si>
  <si>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</si>
  <si>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</si>
  <si>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</si>
  <si>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</si>
  <si>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</si>
  <si>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</si>
  <si>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</si>
  <si>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</si>
  <si>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</si>
  <si>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</si>
  <si>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</si>
  <si>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</si>
  <si>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</si>
  <si>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</si>
  <si>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</si>
  <si>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</si>
  <si>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</si>
  <si>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</si>
  <si>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</si>
  <si>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</si>
  <si>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</si>
  <si>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</si>
  <si>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</si>
  <si>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</si>
  <si>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</si>
  <si>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</si>
  <si>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</si>
  <si>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</si>
  <si>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</si>
  <si>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</si>
  <si>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</si>
  <si>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</si>
  <si>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</si>
  <si>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</si>
  <si>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</si>
  <si>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</si>
  <si>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</si>
  <si>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</si>
  <si>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</si>
  <si>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</si>
  <si>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</si>
  <si>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</si>
  <si>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</si>
  <si>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</si>
  <si>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</si>
  <si>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</si>
  <si>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</si>
  <si>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</si>
  <si>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</si>
  <si>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</si>
  <si>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</si>
  <si>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</si>
  <si>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</si>
  <si>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</si>
  <si>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</si>
  <si>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</si>
  <si>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</si>
  <si>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</si>
  <si>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</si>
  <si>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</si>
  <si>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</si>
  <si>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</si>
  <si>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</si>
  <si>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</si>
  <si>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</si>
  <si>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</si>
  <si>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</si>
  <si>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</si>
  <si>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</si>
  <si>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</si>
  <si>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</si>
  <si>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</si>
  <si>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</si>
  <si>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</si>
  <si>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</si>
  <si>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</si>
  <si>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</si>
  <si>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</si>
  <si>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</si>
  <si>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</si>
  <si>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</si>
  <si>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</si>
  <si>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</si>
  <si>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</si>
  <si>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</si>
  <si>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</si>
  <si>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</si>
  <si>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</si>
  <si>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</si>
  <si>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</si>
  <si>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</si>
  <si>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</si>
  <si>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</si>
  <si>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</si>
  <si>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</si>
  <si>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</si>
  <si>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</si>
  <si>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</si>
  <si>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</si>
  <si>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</si>
  <si>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</si>
  <si>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</si>
  <si>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</si>
  <si>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</si>
  <si>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</si>
  <si>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</si>
  <si>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</si>
  <si>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</si>
  <si>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</si>
  <si>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</si>
  <si>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</si>
  <si>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</si>
  <si>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</si>
  <si>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</si>
  <si>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</si>
  <si>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</si>
  <si>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</si>
  <si>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</si>
  <si>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</si>
  <si>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</si>
  <si>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</si>
  <si>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</si>
  <si>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</si>
  <si>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</si>
  <si>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</si>
  <si>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</si>
  <si>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</si>
  <si>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</si>
  <si>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</si>
  <si>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</si>
  <si>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</si>
  <si>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</si>
  <si>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</si>
  <si>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</si>
  <si>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</si>
  <si>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</si>
  <si>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</si>
  <si>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</si>
  <si>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</si>
  <si>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</si>
  <si>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</si>
  <si>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</si>
  <si>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</si>
  <si>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</si>
  <si>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</si>
  <si>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</si>
  <si>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</si>
  <si>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</si>
  <si>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</si>
  <si>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</si>
  <si>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</si>
  <si>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</si>
  <si>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</si>
  <si>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</si>
  <si>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</si>
  <si>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</si>
  <si>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</si>
  <si>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</si>
  <si>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</si>
  <si>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</si>
  <si>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</si>
  <si>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</si>
  <si>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</si>
  <si>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</si>
  <si>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</si>
  <si>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</si>
  <si>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</si>
  <si>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</si>
  <si>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</si>
  <si>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</si>
  <si>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</si>
  <si>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</si>
  <si>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</si>
  <si>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</si>
  <si>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</si>
  <si>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</si>
  <si>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</si>
  <si>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</si>
  <si>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</si>
  <si>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</si>
  <si>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</si>
  <si>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</si>
  <si>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</si>
  <si>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</si>
  <si>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</si>
  <si>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</si>
  <si>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</si>
  <si>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</si>
  <si>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</si>
  <si>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</si>
  <si>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</si>
  <si>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</si>
  <si>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</si>
  <si>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</si>
  <si>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</si>
  <si>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</si>
  <si>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</si>
  <si>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</si>
  <si>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</si>
  <si>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</si>
  <si>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</si>
  <si>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</si>
  <si>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</si>
  <si>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</si>
  <si>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</si>
  <si>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</si>
  <si>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</si>
  <si>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</si>
  <si>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</si>
  <si>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</si>
  <si>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</si>
  <si>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</si>
  <si>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</si>
  <si>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</si>
  <si>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</si>
  <si>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</si>
  <si>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</si>
  <si>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</si>
  <si>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</si>
  <si>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</si>
  <si>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</si>
  <si>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</si>
  <si>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</si>
  <si>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</si>
  <si>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</si>
  <si>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</si>
  <si>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</si>
  <si>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</si>
  <si>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</si>
  <si>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</si>
  <si>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</si>
  <si>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</si>
  <si>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</si>
  <si>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</si>
  <si>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</si>
  <si>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</si>
  <si>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</si>
  <si>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</si>
  <si>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</si>
  <si>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</si>
  <si>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</si>
  <si>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</si>
  <si>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</si>
  <si>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</si>
  <si>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</si>
  <si>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</si>
  <si>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</si>
  <si>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</si>
  <si>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</si>
  <si>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</si>
  <si>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</si>
  <si>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</si>
  <si>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</si>
  <si>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</si>
  <si>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</si>
  <si>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</si>
  <si>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</si>
  <si>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</si>
  <si>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</si>
  <si>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</si>
  <si>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</si>
  <si>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</si>
  <si>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</si>
  <si>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</si>
  <si>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</si>
  <si>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</si>
  <si>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</si>
  <si>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</si>
  <si>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</si>
  <si>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</si>
  <si>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</si>
  <si>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</si>
  <si>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</si>
  <si>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</si>
  <si>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</si>
  <si>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</si>
  <si>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</si>
  <si>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</si>
  <si>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</si>
  <si>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</si>
  <si>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</si>
  <si>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</si>
  <si>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</si>
  <si>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</si>
  <si>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</si>
  <si>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</si>
  <si>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</si>
  <si>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</si>
  <si>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</si>
  <si>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</si>
  <si>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</si>
  <si>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</si>
  <si>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</si>
  <si>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</si>
  <si>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</si>
  <si>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</si>
  <si>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</si>
  <si>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</si>
  <si>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</si>
  <si>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</si>
  <si>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</si>
  <si>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</si>
  <si>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</si>
  <si>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</si>
  <si>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</si>
  <si>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</si>
  <si>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</si>
  <si>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</si>
  <si>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</si>
  <si>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</si>
  <si>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</si>
  <si>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</si>
  <si>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</si>
  <si>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</si>
  <si>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</si>
  <si>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</si>
  <si>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</si>
  <si>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</si>
  <si>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</si>
  <si>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</si>
  <si>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</si>
  <si>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</si>
  <si>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</si>
  <si>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</si>
  <si>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</si>
  <si>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</si>
  <si>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</si>
  <si>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</si>
  <si>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</si>
  <si>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</si>
  <si>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</si>
  <si>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</si>
  <si>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</si>
  <si>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</si>
  <si>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</si>
  <si>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</si>
  <si>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</si>
  <si>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</si>
  <si>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</si>
  <si>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</si>
  <si>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</si>
  <si>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</si>
  <si>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</si>
  <si>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</si>
  <si>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</si>
  <si>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</si>
  <si>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</si>
  <si>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</si>
  <si>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</si>
  <si>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</si>
  <si>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</si>
  <si>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</si>
  <si>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</si>
  <si>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</si>
  <si>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</si>
  <si>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</si>
  <si>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</si>
  <si>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</si>
  <si>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</si>
  <si>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</si>
  <si>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</si>
  <si>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</si>
  <si>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</si>
  <si>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</si>
  <si>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</si>
  <si>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</si>
  <si>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</si>
  <si>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</si>
  <si>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</si>
  <si>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</si>
  <si>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</si>
  <si>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</si>
  <si>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</si>
  <si>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</si>
  <si>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</si>
  <si>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</si>
  <si>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</si>
  <si>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</si>
  <si>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</si>
  <si>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</si>
  <si>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</si>
  <si>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</si>
  <si>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</si>
  <si>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</si>
  <si>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</si>
  <si>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</si>
  <si>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</si>
  <si>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</si>
  <si>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</si>
  <si>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</si>
  <si>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</si>
  <si>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</si>
  <si>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</si>
  <si>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</si>
  <si>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</si>
  <si>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</si>
  <si>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</si>
  <si>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</si>
  <si>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</si>
  <si>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</si>
  <si>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</si>
  <si>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</si>
  <si>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</si>
  <si>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</si>
  <si>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</si>
  <si>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</si>
  <si>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</si>
  <si>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</si>
  <si>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</si>
  <si>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</si>
  <si>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</si>
  <si>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</si>
  <si>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</si>
  <si>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</si>
  <si>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</si>
  <si>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</si>
  <si>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</si>
  <si>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</si>
  <si>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</si>
  <si>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</si>
  <si>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</si>
  <si>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</si>
  <si>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</si>
  <si>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</si>
  <si>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</si>
  <si>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</si>
  <si>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</si>
  <si>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</si>
  <si>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</si>
  <si>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</si>
  <si>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</si>
  <si>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</si>
  <si>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</si>
  <si>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</si>
  <si>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</si>
  <si>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</si>
  <si>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</si>
  <si>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</si>
  <si>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</si>
  <si>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</si>
  <si>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</si>
  <si>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</si>
  <si>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</si>
  <si>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</si>
  <si>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</si>
  <si>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</si>
  <si>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</si>
  <si>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</si>
  <si>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</si>
  <si>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</si>
  <si>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</si>
  <si>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</si>
  <si>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</si>
  <si>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</si>
  <si>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</si>
  <si>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</si>
  <si>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</si>
  <si>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</si>
  <si>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</si>
  <si>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</si>
  <si>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</si>
  <si>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</si>
  <si>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</si>
  <si>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</si>
  <si>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</si>
  <si>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</si>
  <si>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</si>
  <si>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</si>
  <si>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</si>
  <si>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</si>
  <si>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</si>
  <si>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</si>
  <si>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</si>
  <si>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</si>
  <si>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</si>
  <si>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</si>
  <si>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</si>
  <si>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</si>
  <si>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</si>
  <si>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</si>
  <si>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</si>
  <si>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</si>
  <si>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</si>
  <si>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</si>
  <si>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</si>
  <si>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</si>
  <si>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</si>
  <si>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</si>
  <si>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</si>
  <si>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</si>
  <si>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</si>
  <si>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</si>
  <si>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</si>
  <si>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</si>
  <si>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</si>
  <si>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</si>
  <si>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</si>
  <si>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</si>
  <si>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</si>
  <si>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</si>
  <si>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</si>
  <si>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</si>
  <si>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</si>
  <si>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</si>
  <si>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</si>
  <si>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</si>
  <si>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</si>
  <si>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</si>
  <si>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</si>
  <si>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</si>
  <si>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</si>
  <si>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</si>
  <si>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</si>
  <si>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</si>
  <si>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</si>
  <si>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</si>
  <si>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</si>
  <si>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</si>
  <si>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</si>
  <si>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</si>
  <si>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</si>
  <si>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</si>
  <si>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</si>
  <si>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</si>
  <si>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</si>
  <si>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</si>
  <si>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</si>
  <si>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</si>
  <si>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</si>
  <si>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</si>
  <si>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</si>
  <si>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</si>
  <si>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</si>
  <si>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</si>
  <si>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</si>
  <si>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</si>
  <si>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</si>
  <si>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</si>
  <si>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</si>
  <si>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</si>
  <si>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</si>
  <si>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</si>
  <si>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</si>
  <si>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</si>
  <si>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</si>
  <si>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</si>
  <si>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</si>
  <si>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</si>
  <si>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</si>
  <si>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</si>
  <si>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</si>
  <si>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</si>
  <si>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</si>
  <si>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</si>
  <si>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</si>
  <si>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</si>
  <si>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</si>
  <si>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</si>
  <si>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</si>
  <si>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</si>
  <si>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</si>
  <si>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</si>
  <si>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</si>
  <si>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</si>
  <si>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</si>
  <si>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</si>
  <si>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</si>
  <si>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</si>
  <si>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</si>
  <si>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</si>
  <si>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</si>
  <si>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</si>
  <si>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</si>
  <si>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</si>
  <si>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</si>
  <si>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</si>
  <si>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</si>
  <si>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</si>
  <si>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</si>
  <si>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</si>
  <si>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</si>
  <si>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</si>
  <si>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</si>
  <si>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</si>
  <si>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</si>
  <si>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</si>
  <si>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</si>
  <si>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</si>
  <si>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</si>
  <si>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</si>
  <si>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</si>
  <si>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</si>
  <si>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</si>
  <si>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</si>
  <si>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</si>
  <si>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</si>
  <si>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</si>
  <si>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</si>
  <si>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</si>
  <si>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</si>
  <si>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</si>
  <si>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</si>
  <si>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</si>
  <si>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</si>
  <si>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</si>
  <si>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</si>
  <si>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</si>
  <si>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</si>
  <si>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</si>
  <si>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</si>
  <si>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</si>
  <si>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</si>
  <si>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</si>
  <si>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</si>
  <si>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</si>
  <si>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</si>
  <si>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</si>
  <si>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</si>
  <si>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</si>
  <si>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</si>
  <si>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</si>
  <si>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</si>
  <si>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</si>
  <si>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</si>
  <si>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</si>
  <si>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</si>
  <si>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</si>
  <si>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</si>
  <si>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</si>
  <si>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</si>
  <si>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</si>
  <si>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</si>
  <si>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</si>
  <si>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</si>
  <si>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</si>
  <si>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</si>
  <si>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</si>
  <si>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</si>
  <si>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</si>
  <si>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</si>
  <si>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</si>
  <si>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</si>
  <si>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</si>
  <si>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</si>
  <si>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</si>
  <si>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</si>
  <si>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</si>
  <si>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</si>
  <si>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</si>
  <si>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</si>
  <si>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</si>
  <si>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</si>
  <si>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</si>
  <si>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</si>
  <si>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</si>
  <si>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</si>
  <si>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</si>
  <si>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</si>
  <si>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</si>
  <si>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</si>
  <si>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</si>
  <si>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</si>
  <si>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</si>
  <si>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</si>
  <si>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</si>
  <si>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</si>
  <si>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</si>
  <si>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</si>
  <si>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</si>
  <si>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</si>
  <si>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</si>
  <si>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</si>
  <si>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</si>
  <si>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</si>
  <si>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</si>
  <si>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</si>
  <si>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</si>
  <si>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</si>
  <si>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</si>
  <si>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</si>
  <si>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</si>
  <si>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</si>
  <si>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</si>
  <si>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</si>
  <si>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</si>
  <si>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</si>
  <si>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</si>
  <si>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</si>
  <si>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</si>
  <si>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</si>
  <si>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</si>
  <si>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</si>
  <si>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</si>
  <si>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</si>
  <si>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</si>
  <si>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</si>
  <si>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</si>
  <si>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</si>
  <si>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</si>
  <si>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</si>
  <si>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</si>
  <si>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</si>
  <si>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</si>
  <si>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</si>
  <si>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</si>
  <si>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</si>
  <si>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</si>
  <si>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</si>
  <si>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</si>
  <si>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</si>
  <si>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</si>
  <si>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</si>
  <si>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</si>
  <si>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</si>
  <si>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</si>
  <si>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</si>
  <si>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</si>
  <si>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</si>
  <si>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</si>
  <si>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</si>
  <si>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</si>
  <si>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</si>
  <si>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</si>
  <si>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</si>
  <si>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</si>
  <si>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</si>
  <si>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</si>
  <si>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</si>
  <si>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</si>
  <si>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</si>
  <si>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</si>
  <si>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</si>
  <si>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</si>
  <si>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</si>
  <si>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</si>
  <si>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</si>
  <si>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</si>
  <si>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</si>
  <si>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</si>
  <si>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</si>
  <si>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</si>
  <si>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</si>
  <si>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</si>
  <si>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</si>
  <si>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</si>
  <si>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</si>
  <si>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</si>
  <si>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</si>
  <si>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</si>
  <si>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</si>
  <si>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</si>
  <si>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</si>
  <si>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</si>
  <si>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</si>
  <si>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</si>
  <si>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</si>
  <si>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</si>
  <si>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</si>
  <si>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</si>
  <si>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</si>
  <si>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</si>
  <si>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</si>
  <si>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</si>
  <si>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</si>
  <si>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</si>
  <si>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</si>
  <si>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</si>
  <si>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</si>
  <si>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</si>
  <si>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</si>
  <si>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</si>
  <si>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</si>
  <si>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</si>
  <si>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</si>
  <si>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</si>
  <si>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</si>
  <si>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</si>
  <si>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</si>
  <si>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</si>
  <si>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</si>
  <si>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</si>
  <si>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</si>
  <si>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</si>
  <si>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</si>
  <si>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</si>
  <si>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</si>
  <si>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</si>
  <si>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</si>
  <si>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</si>
  <si>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</si>
  <si>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</si>
  <si>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</si>
  <si>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</si>
  <si>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</si>
  <si>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</si>
  <si>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</si>
  <si>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</si>
  <si>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</si>
  <si>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</si>
  <si>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</si>
  <si>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</si>
  <si>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</si>
  <si>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</si>
  <si>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</si>
  <si>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</si>
  <si>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</si>
  <si>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</si>
  <si>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</si>
  <si>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</si>
  <si>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</si>
  <si>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</si>
  <si>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</si>
  <si>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</si>
  <si>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</si>
  <si>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</si>
  <si>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</si>
  <si>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</si>
  <si>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</si>
  <si>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</si>
  <si>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</si>
  <si>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</si>
  <si>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</si>
  <si>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</si>
  <si>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</si>
  <si>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</si>
  <si>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</si>
  <si>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</si>
  <si>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</si>
  <si>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</si>
  <si>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</si>
  <si>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</si>
  <si>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</si>
  <si>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</si>
  <si>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</si>
  <si>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</si>
  <si>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</si>
  <si>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</si>
  <si>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</si>
  <si>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</si>
  <si>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</si>
  <si>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</si>
  <si>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</si>
  <si>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</si>
  <si>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</si>
  <si>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</si>
  <si>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</si>
  <si>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</si>
  <si>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</si>
  <si>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</si>
  <si>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</si>
  <si>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</si>
  <si>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</si>
  <si>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</si>
  <si>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</si>
  <si>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</si>
  <si>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</si>
  <si>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</si>
  <si>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</si>
  <si>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</si>
  <si>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</si>
  <si>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</si>
  <si>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</si>
  <si>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</si>
  <si>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</si>
  <si>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</si>
  <si>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</si>
  <si>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</si>
  <si>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</si>
  <si>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</si>
  <si>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</si>
  <si>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</si>
  <si>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</si>
  <si>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</si>
  <si>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</si>
  <si>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</si>
  <si>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</si>
  <si>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</si>
  <si>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</si>
  <si>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</si>
  <si>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</si>
  <si>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</si>
  <si>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</si>
  <si>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</si>
  <si>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</si>
  <si>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</si>
  <si>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</si>
  <si>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</si>
  <si>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</si>
  <si>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</si>
  <si>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</si>
  <si>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</si>
  <si>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</si>
  <si>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</si>
  <si>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</si>
  <si>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</si>
  <si>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</si>
  <si>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</si>
  <si>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</si>
  <si>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</si>
  <si>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</si>
  <si>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</si>
  <si>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</si>
  <si>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</si>
  <si>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</si>
  <si>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</si>
  <si>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</si>
  <si>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</si>
  <si>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</si>
  <si>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</si>
  <si>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</si>
  <si>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</si>
  <si>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</si>
  <si>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</si>
  <si>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</si>
  <si>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</si>
  <si>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</si>
  <si>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</si>
  <si>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</si>
  <si>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</si>
  <si>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</si>
  <si>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</si>
  <si>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</si>
  <si>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</si>
  <si>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</si>
  <si>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</si>
  <si>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</si>
  <si>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</si>
  <si>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</si>
  <si>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</si>
  <si>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</si>
  <si>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</si>
  <si>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</si>
  <si>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</si>
  <si>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</si>
  <si>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</si>
  <si>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</si>
  <si>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</si>
  <si>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</si>
  <si>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</si>
  <si>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</si>
  <si>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</si>
  <si>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</si>
  <si>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</si>
  <si>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</si>
  <si>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</si>
  <si>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</si>
  <si>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</si>
  <si>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</si>
  <si>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</si>
  <si>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</si>
  <si>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</si>
  <si>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</si>
  <si>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</si>
  <si>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</si>
  <si>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</si>
  <si>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</si>
  <si>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</si>
  <si>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</si>
  <si>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</si>
  <si>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</si>
  <si>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</si>
  <si>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</si>
  <si>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</si>
  <si>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</si>
  <si>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</si>
  <si>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</si>
  <si>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</si>
  <si>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</si>
  <si>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</si>
  <si>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</si>
  <si>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</si>
  <si>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</si>
  <si>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</si>
  <si>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</si>
  <si>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</si>
  <si>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</si>
  <si>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</si>
  <si>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</si>
  <si>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</si>
  <si>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</si>
  <si>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</si>
  <si>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</si>
  <si>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</si>
  <si>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</si>
  <si>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</si>
  <si>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</si>
  <si>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</si>
  <si>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</si>
  <si>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</si>
  <si>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</si>
  <si>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</si>
  <si>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</si>
  <si>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</si>
  <si>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</si>
  <si>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</si>
  <si>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</si>
  <si>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</si>
  <si>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</si>
  <si>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</si>
  <si>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</si>
  <si>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</si>
  <si>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</si>
  <si>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</si>
  <si>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</si>
  <si>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</si>
  <si>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</si>
  <si>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</si>
  <si>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</si>
  <si>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</si>
  <si>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</si>
  <si>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</si>
  <si>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</si>
  <si>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</si>
  <si>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</si>
  <si>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</si>
  <si>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</si>
  <si>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</si>
  <si>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</si>
  <si>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</si>
  <si>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</si>
  <si>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</si>
  <si>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</si>
  <si>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</si>
  <si>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</si>
  <si>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</si>
  <si>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</si>
  <si>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</si>
  <si>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</si>
  <si>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</si>
  <si>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</si>
  <si>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</si>
  <si>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</si>
  <si>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</si>
  <si>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</si>
  <si>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</si>
  <si>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</si>
  <si>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</si>
  <si>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</si>
  <si>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</si>
  <si>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</si>
  <si>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</si>
  <si>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</si>
  <si>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</si>
  <si>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</si>
  <si>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</si>
  <si>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</si>
  <si>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</si>
  <si>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</si>
  <si>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</si>
  <si>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</si>
  <si>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</si>
  <si>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</si>
  <si>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</si>
  <si>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</si>
  <si>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</si>
  <si>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</si>
  <si>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</si>
  <si>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</si>
  <si>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</si>
  <si>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</si>
  <si>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</si>
  <si>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</si>
  <si>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</si>
  <si>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</si>
  <si>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</si>
  <si>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</si>
  <si>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</si>
  <si>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</si>
  <si>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</si>
  <si>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</si>
  <si>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</si>
  <si>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</si>
  <si>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</si>
  <si>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</si>
  <si>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</si>
  <si>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</si>
  <si>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</si>
  <si>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</si>
  <si>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</si>
  <si>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</si>
  <si>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</si>
  <si>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</si>
  <si>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</si>
  <si>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</si>
  <si>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</si>
  <si>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</si>
  <si>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</si>
  <si>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</si>
  <si>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</si>
  <si>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</si>
  <si>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</si>
  <si>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</si>
  <si>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</si>
  <si>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</si>
  <si>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</si>
  <si>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</si>
  <si>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</si>
  <si>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</si>
  <si>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</si>
  <si>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</si>
  <si>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</si>
  <si>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</si>
  <si>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</si>
  <si>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</si>
  <si>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</si>
  <si>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</si>
  <si>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</si>
  <si>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</si>
  <si>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</si>
  <si>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</si>
  <si>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</si>
  <si>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</si>
  <si>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</si>
  <si>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</si>
  <si>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</si>
  <si>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</si>
  <si>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</si>
  <si>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</si>
  <si>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</si>
  <si>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</si>
  <si>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</si>
  <si>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</si>
  <si>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</si>
  <si>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</si>
  <si>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</si>
  <si>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</si>
  <si>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</si>
  <si>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</si>
  <si>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</si>
  <si>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</si>
  <si>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</si>
  <si>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</si>
  <si>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</si>
  <si>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</si>
  <si>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</si>
  <si>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</si>
  <si>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</si>
  <si>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</si>
  <si>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</si>
  <si>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</si>
  <si>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</si>
  <si>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</si>
  <si>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</si>
  <si>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</si>
  <si>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</si>
  <si>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</si>
  <si>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</si>
  <si>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</si>
  <si>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</si>
  <si>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</si>
  <si>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</si>
  <si>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</si>
  <si>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</si>
  <si>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</si>
  <si>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</si>
  <si>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</si>
  <si>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</si>
  <si>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</si>
  <si>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</si>
  <si>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</si>
  <si>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</si>
  <si>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</si>
  <si>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</si>
  <si>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</si>
  <si>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</si>
  <si>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</si>
  <si>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</si>
  <si>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</si>
  <si>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</si>
  <si>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</si>
  <si>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</si>
  <si>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</si>
  <si>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</si>
  <si>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</si>
  <si>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</si>
  <si>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</si>
  <si>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</si>
  <si>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</si>
  <si>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</si>
  <si>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</si>
  <si>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</si>
  <si>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</si>
  <si>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</si>
  <si>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</si>
  <si>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</si>
  <si>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</si>
  <si>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</si>
  <si>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</si>
  <si>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</si>
  <si>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</si>
  <si>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</si>
  <si>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</si>
  <si>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</si>
  <si>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</si>
  <si>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</si>
  <si>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</si>
  <si>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</si>
  <si>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</si>
  <si>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</si>
  <si>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</si>
  <si>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</si>
  <si>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</si>
  <si>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</si>
  <si>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</si>
  <si>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</si>
  <si>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</si>
  <si>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</si>
  <si>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</si>
  <si>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</si>
  <si>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</si>
  <si>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</si>
  <si>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</si>
  <si>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</si>
  <si>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</si>
  <si>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</si>
  <si>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</si>
  <si>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</si>
  <si>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</si>
  <si>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</si>
  <si>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</si>
  <si>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</si>
  <si>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</si>
  <si>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</si>
  <si>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</si>
  <si>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</si>
  <si>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</si>
  <si>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</si>
  <si>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</si>
  <si>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</si>
  <si>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</si>
  <si>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</si>
  <si>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</si>
  <si>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</si>
  <si>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</si>
  <si>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</si>
  <si>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</si>
  <si>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</si>
  <si>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</si>
  <si>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</si>
  <si>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</si>
  <si>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</si>
  <si>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</si>
  <si>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</si>
  <si>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</si>
  <si>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</si>
  <si>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</si>
  <si>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</si>
  <si>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</si>
  <si>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</si>
  <si>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</si>
  <si>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</si>
  <si>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</si>
  <si>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</si>
  <si>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</si>
  <si>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</si>
  <si>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</si>
  <si>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</si>
  <si>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</si>
  <si>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</si>
  <si>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</si>
  <si>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</si>
  <si>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</si>
  <si>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</si>
  <si>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</si>
  <si>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</si>
  <si>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</si>
  <si>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</si>
  <si>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</si>
  <si>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</si>
  <si>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</si>
  <si>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</si>
  <si>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</si>
  <si>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</si>
  <si>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</si>
  <si>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</si>
  <si>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</si>
  <si>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</si>
  <si>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</si>
  <si>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</si>
  <si>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</si>
  <si>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</si>
  <si>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</si>
  <si>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</si>
  <si>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</si>
  <si>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</si>
  <si>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</si>
  <si>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</si>
  <si>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</si>
  <si>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</si>
  <si>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</si>
  <si>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</si>
  <si>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</si>
  <si>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</si>
  <si>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</si>
  <si>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</si>
  <si>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</si>
  <si>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</si>
  <si>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</si>
  <si>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</si>
  <si>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</si>
  <si>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</si>
  <si>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</si>
  <si>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</si>
  <si>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</si>
  <si>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</si>
  <si>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</si>
  <si>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</si>
  <si>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</si>
  <si>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</si>
  <si>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</si>
  <si>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</si>
  <si>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</si>
  <si>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</si>
  <si>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</si>
  <si>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</si>
  <si>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</si>
  <si>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</si>
  <si>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</si>
  <si>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</si>
  <si>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</si>
  <si>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</si>
  <si>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</si>
  <si>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</si>
  <si>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</si>
  <si>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</si>
  <si>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</si>
  <si>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</si>
  <si>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</si>
  <si>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</si>
  <si>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</si>
  <si>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</si>
  <si>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</si>
  <si>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</si>
  <si>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</si>
  <si>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</si>
  <si>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</si>
  <si>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</si>
  <si>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</si>
  <si>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</si>
  <si>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</si>
  <si>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</si>
  <si>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</si>
  <si>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</si>
  <si>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</si>
  <si>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</si>
  <si>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</si>
  <si>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</si>
  <si>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</si>
  <si>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</si>
  <si>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</si>
  <si>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</si>
  <si>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</si>
  <si>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</si>
  <si>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</si>
  <si>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</si>
  <si>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</si>
  <si>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</si>
  <si>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</si>
  <si>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</si>
  <si>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</si>
  <si>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</si>
  <si>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</si>
  <si>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</si>
  <si>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</si>
  <si>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</si>
  <si>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</si>
  <si>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</si>
  <si>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</si>
  <si>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</si>
  <si>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</si>
  <si>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</si>
  <si>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</si>
  <si>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</si>
  <si>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</si>
  <si>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</si>
  <si>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</si>
  <si>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</si>
  <si>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</si>
  <si>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</si>
  <si>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</si>
  <si>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</si>
  <si>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</si>
  <si>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</si>
  <si>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</si>
  <si>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</si>
  <si>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</si>
  <si>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</si>
  <si>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</si>
  <si>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</si>
  <si>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</si>
  <si>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</si>
  <si>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</si>
  <si>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</si>
  <si>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</si>
  <si>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</si>
  <si>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</si>
  <si>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</si>
  <si>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</si>
  <si>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</si>
  <si>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</si>
  <si>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</si>
  <si>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</si>
  <si>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</si>
  <si>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</si>
  <si>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</si>
  <si>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</si>
  <si>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</si>
  <si>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</si>
  <si>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</si>
  <si>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</si>
  <si>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</si>
  <si>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</si>
  <si>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</si>
  <si>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</si>
  <si>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</si>
  <si>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</si>
  <si>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</si>
  <si>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</si>
  <si>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</si>
  <si>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</si>
  <si>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</si>
  <si>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</si>
  <si>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</si>
  <si>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</si>
  <si>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</si>
  <si>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</si>
  <si>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</si>
  <si>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</si>
  <si>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</si>
  <si>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</si>
  <si>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</si>
  <si>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</si>
  <si>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</si>
  <si>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</si>
  <si>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</si>
  <si>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</si>
  <si>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</si>
  <si>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</si>
  <si>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</si>
  <si>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</si>
  <si>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</si>
  <si>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</si>
  <si>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</si>
  <si>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</si>
  <si>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</si>
  <si>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</si>
  <si>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</si>
  <si>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</si>
  <si>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</si>
  <si>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</si>
  <si>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</si>
  <si>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</si>
  <si>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</si>
  <si>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</si>
  <si>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</si>
  <si>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</si>
  <si>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</si>
  <si>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</si>
  <si>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</si>
  <si>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</si>
  <si>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</si>
  <si>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</si>
  <si>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</si>
  <si>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</si>
  <si>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</si>
  <si>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</si>
  <si>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</si>
  <si>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</si>
  <si>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</si>
  <si>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</si>
  <si>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</si>
  <si>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</si>
  <si>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</si>
  <si>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</si>
  <si>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</si>
  <si>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</si>
  <si>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</si>
  <si>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</si>
  <si>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</si>
  <si>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</si>
  <si>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</si>
  <si>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</si>
  <si>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</si>
  <si>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</si>
  <si>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</si>
  <si>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</si>
  <si>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</si>
  <si>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</si>
  <si>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</si>
  <si>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</si>
  <si>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</si>
  <si>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</si>
  <si>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</si>
  <si>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</si>
  <si>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</si>
  <si>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</si>
  <si>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</si>
  <si>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</si>
  <si>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</si>
  <si>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</si>
  <si>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</si>
  <si>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</si>
  <si>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</si>
  <si>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</si>
  <si>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</si>
  <si>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</si>
  <si>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</si>
  <si>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</si>
  <si>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</si>
  <si>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</si>
  <si>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</si>
  <si>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</si>
  <si>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</si>
  <si>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</si>
  <si>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</si>
  <si>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</si>
  <si>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</si>
  <si>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</si>
  <si>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</si>
  <si>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</si>
  <si>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</si>
  <si>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</si>
  <si>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</si>
  <si>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</si>
  <si>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</si>
  <si>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</si>
  <si>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</si>
  <si>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</si>
  <si>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</si>
  <si>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</si>
  <si>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</si>
  <si>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</si>
  <si>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</si>
  <si>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</si>
  <si>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</si>
  <si>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</si>
  <si>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</si>
  <si>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</si>
  <si>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</si>
  <si>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</si>
  <si>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</si>
  <si>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</si>
  <si>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</si>
  <si>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</si>
  <si>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</si>
  <si>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</si>
  <si>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</si>
  <si>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</si>
  <si>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</si>
  <si>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</si>
  <si>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</si>
  <si>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</si>
  <si>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</si>
  <si>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</si>
  <si>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</si>
  <si>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</si>
  <si>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</si>
  <si>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</si>
  <si>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</si>
  <si>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</si>
  <si>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</si>
  <si>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</si>
  <si>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</si>
  <si>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</si>
  <si>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</si>
  <si>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</si>
  <si>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</si>
  <si>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</si>
  <si>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</si>
  <si>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</si>
  <si>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</si>
  <si>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</si>
  <si>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</si>
  <si>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</si>
  <si>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</si>
  <si>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</si>
  <si>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</si>
  <si>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</si>
  <si>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</si>
  <si>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</si>
  <si>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</si>
  <si>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</si>
  <si>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</si>
  <si>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</si>
  <si>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</si>
  <si>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</si>
  <si>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</si>
  <si>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</si>
  <si>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</si>
  <si>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</si>
  <si>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</si>
  <si>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</si>
  <si>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</si>
  <si>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</si>
  <si>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</si>
  <si>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</si>
  <si>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</si>
  <si>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</si>
  <si>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</si>
  <si>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</si>
  <si>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</si>
  <si>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</si>
  <si>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</si>
  <si>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</si>
  <si>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</si>
  <si>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</si>
  <si>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</si>
  <si>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</si>
  <si>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</si>
  <si>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</si>
  <si>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</si>
  <si>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</si>
  <si>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</si>
  <si>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</si>
  <si>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</si>
  <si>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</si>
  <si>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</si>
  <si>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</si>
  <si>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</si>
  <si>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</si>
  <si>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</si>
  <si>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</si>
  <si>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</si>
  <si>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</si>
  <si>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</si>
  <si>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</si>
  <si>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</si>
  <si>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</si>
  <si>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</si>
  <si>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</si>
  <si>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</si>
  <si>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</si>
  <si>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</si>
  <si>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</si>
  <si>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</si>
  <si>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</si>
  <si>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</si>
  <si>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</si>
  <si>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</si>
  <si>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</si>
  <si>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</si>
  <si>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</si>
  <si>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</si>
  <si>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</si>
  <si>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</si>
  <si>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</si>
  <si>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</si>
  <si>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</si>
  <si>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</si>
  <si>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</si>
  <si>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</si>
  <si>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</si>
  <si>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</si>
  <si>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</si>
  <si>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</si>
  <si>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</si>
  <si>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</si>
  <si>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</si>
  <si>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</si>
  <si>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</si>
  <si>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</si>
  <si>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</si>
  <si>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</si>
  <si>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</si>
  <si>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</si>
  <si>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</si>
  <si>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</si>
  <si>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</si>
  <si>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</si>
  <si>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</si>
  <si>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</si>
  <si>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</si>
  <si>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</si>
  <si>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</si>
  <si>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</si>
  <si>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</si>
  <si>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</si>
  <si>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</si>
  <si>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</si>
  <si>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</si>
  <si>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</si>
  <si>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</si>
  <si>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</si>
  <si>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</si>
  <si>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</si>
  <si>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</si>
  <si>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</si>
  <si>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</si>
  <si>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</si>
  <si>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</si>
  <si>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</si>
  <si>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</si>
  <si>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</si>
  <si>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</si>
  <si>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</si>
  <si>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</si>
  <si>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</si>
  <si>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</si>
  <si>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</si>
  <si>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</si>
  <si>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</si>
  <si>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</si>
  <si>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</si>
  <si>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</si>
  <si>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</si>
  <si>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</si>
  <si>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</si>
  <si>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</si>
  <si>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</si>
  <si>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</si>
  <si>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</si>
  <si>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</si>
  <si>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</si>
  <si>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</si>
  <si>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</si>
  <si>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</si>
  <si>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</si>
  <si>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</si>
  <si>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</si>
  <si>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</si>
  <si>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</si>
  <si>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</si>
  <si>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</si>
  <si>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</si>
  <si>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</si>
  <si>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</si>
  <si>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</si>
  <si>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</si>
  <si>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</si>
  <si>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</si>
  <si>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</si>
  <si>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</si>
  <si>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</si>
  <si>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</si>
  <si>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</si>
  <si>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</si>
  <si>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</si>
  <si>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</si>
  <si>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</si>
  <si>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</si>
  <si>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</si>
  <si>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</si>
  <si>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</si>
  <si>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</si>
  <si>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</si>
  <si>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</si>
  <si>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</si>
  <si>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</si>
  <si>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</si>
  <si>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</si>
  <si>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</si>
  <si>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</si>
  <si>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</si>
  <si>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</si>
  <si>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</si>
  <si>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</si>
  <si>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</si>
  <si>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</si>
  <si>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</si>
  <si>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</si>
  <si>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</si>
  <si>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</si>
  <si>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</si>
  <si>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</si>
  <si>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</si>
  <si>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</si>
  <si>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</si>
  <si>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</si>
  <si>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</si>
  <si>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</si>
  <si>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</si>
  <si>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</si>
  <si>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</si>
  <si>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</si>
  <si>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</si>
  <si>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</si>
  <si>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</si>
  <si>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</si>
  <si>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</si>
  <si>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</si>
  <si>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</si>
  <si>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</si>
  <si>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</si>
  <si>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</si>
  <si>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</si>
  <si>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</si>
  <si>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</si>
  <si>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</si>
  <si>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</si>
  <si>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</si>
  <si>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</si>
  <si>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</si>
  <si>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</si>
  <si>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</si>
  <si>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</si>
  <si>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</si>
  <si>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</si>
  <si>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</si>
  <si>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</si>
  <si>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</si>
  <si>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</si>
  <si>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</si>
  <si>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</si>
  <si>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</si>
  <si>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</si>
  <si>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</si>
  <si>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</si>
  <si>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</si>
  <si>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</si>
  <si>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</si>
  <si>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</si>
  <si>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</si>
  <si>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</si>
  <si>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</si>
  <si>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</si>
  <si>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</si>
  <si>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</si>
  <si>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</si>
  <si>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</si>
  <si>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</si>
  <si>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</si>
  <si>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</si>
  <si>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</si>
  <si>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</si>
  <si>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</si>
  <si>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</si>
  <si>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</si>
  <si>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</si>
  <si>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</si>
  <si>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</si>
  <si>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</si>
  <si>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</si>
  <si>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</si>
  <si>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</si>
  <si>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</si>
  <si>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</si>
  <si>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</si>
  <si>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</si>
  <si>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</si>
  <si>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</si>
  <si>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</si>
  <si>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</si>
  <si>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</si>
  <si>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</si>
  <si>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</si>
  <si>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</si>
  <si>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</si>
  <si>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</si>
  <si>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</si>
  <si>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</si>
  <si>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</si>
  <si>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</si>
  <si>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</si>
  <si>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</si>
  <si>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</si>
  <si>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</si>
  <si>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</si>
  <si>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</si>
  <si>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</si>
  <si>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</si>
  <si>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</si>
  <si>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</si>
  <si>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</si>
  <si>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</si>
  <si>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</si>
  <si>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</si>
  <si>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</si>
  <si>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</si>
  <si>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</si>
  <si>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</si>
  <si>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</si>
  <si>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</si>
  <si>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</si>
  <si>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</si>
  <si>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</si>
  <si>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</si>
  <si>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</si>
  <si>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</si>
  <si>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</si>
  <si>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</si>
  <si>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</si>
  <si>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</si>
  <si>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</si>
  <si>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</si>
  <si>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</si>
  <si>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</si>
  <si>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</si>
  <si>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</si>
  <si>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</si>
  <si>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</si>
  <si>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</si>
  <si>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</si>
  <si>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</si>
  <si>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</si>
  <si>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</si>
  <si>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</si>
  <si>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</si>
  <si>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</si>
  <si>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</si>
  <si>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</si>
  <si>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</si>
  <si>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</si>
  <si>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</si>
  <si>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</si>
  <si>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</si>
  <si>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</si>
  <si>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</si>
  <si>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</si>
  <si>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</si>
  <si>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</si>
  <si>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</si>
  <si>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</si>
  <si>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</si>
  <si>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</si>
  <si>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</si>
  <si>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</si>
  <si>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</si>
  <si>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</si>
  <si>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</si>
  <si>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</si>
  <si>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</si>
  <si>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</si>
  <si>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</si>
  <si>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</si>
  <si>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</si>
  <si>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</si>
  <si>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</si>
  <si>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</si>
  <si>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</si>
  <si>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</si>
  <si>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</si>
  <si>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</si>
  <si>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</si>
  <si>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</si>
  <si>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</si>
  <si>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</si>
  <si>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</si>
  <si>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</si>
  <si>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</si>
  <si>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</si>
  <si>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</si>
  <si>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</si>
  <si>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</si>
  <si>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</si>
  <si>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</si>
  <si>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</si>
  <si>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</si>
  <si>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</si>
  <si>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</si>
  <si>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</si>
  <si>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</si>
  <si>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</si>
  <si>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</si>
  <si>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</si>
  <si>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</si>
  <si>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</si>
  <si>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</si>
  <si>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</si>
  <si>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</si>
  <si>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</si>
  <si>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</si>
  <si>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</si>
  <si>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</si>
  <si>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</si>
  <si>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</si>
  <si>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</si>
  <si>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</si>
  <si>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</si>
  <si>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</si>
  <si>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</si>
  <si>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</si>
  <si>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</si>
  <si>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</si>
  <si>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</si>
  <si>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</si>
  <si>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</si>
  <si>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</si>
  <si>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</si>
  <si>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</si>
  <si>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</si>
  <si>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</si>
  <si>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</si>
  <si>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</si>
  <si>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</si>
  <si>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</si>
  <si>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</si>
  <si>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</si>
  <si>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</si>
  <si>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</si>
  <si>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</si>
  <si>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</si>
  <si>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</si>
  <si>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</si>
  <si>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</si>
  <si>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</si>
  <si>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</si>
  <si>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</si>
  <si>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</si>
  <si>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</si>
  <si>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</si>
  <si>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</si>
  <si>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</si>
  <si>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</si>
  <si>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</si>
  <si>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</si>
  <si>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</si>
  <si>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</si>
  <si>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</si>
  <si>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</si>
  <si>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</si>
  <si>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</si>
  <si>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</si>
  <si>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</si>
  <si>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</si>
  <si>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</si>
  <si>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</si>
  <si>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</si>
  <si>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</si>
  <si>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</si>
  <si>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</si>
  <si>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</si>
  <si>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</si>
  <si>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</si>
  <si>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</si>
  <si>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</si>
  <si>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</si>
  <si>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</si>
  <si>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</si>
  <si>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</si>
  <si>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</si>
  <si>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</si>
  <si>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</si>
  <si>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</si>
  <si>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</si>
  <si>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</si>
  <si>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</si>
  <si>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</si>
  <si>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</si>
  <si>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</si>
  <si>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</si>
  <si>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</si>
  <si>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</si>
  <si>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</si>
  <si>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</si>
  <si>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</si>
  <si>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</si>
  <si>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</si>
  <si>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</si>
  <si>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</si>
  <si>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</si>
  <si>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</si>
  <si>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</si>
  <si>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</si>
  <si>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</si>
  <si>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</si>
  <si>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</si>
  <si>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</si>
  <si>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</si>
  <si>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</si>
  <si>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</si>
  <si>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</si>
  <si>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</si>
  <si>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</si>
  <si>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</si>
  <si>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</si>
  <si>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</si>
  <si>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</si>
  <si>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</si>
  <si>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</si>
  <si>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</si>
  <si>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</si>
  <si>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</si>
  <si>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</si>
  <si>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</si>
  <si>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</si>
  <si>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</si>
  <si>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</si>
  <si>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</si>
  <si>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</si>
  <si>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</si>
  <si>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</si>
  <si>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</si>
  <si>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</si>
  <si>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</si>
  <si>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</si>
  <si>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</si>
  <si>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</si>
  <si>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</si>
  <si>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</si>
  <si>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</si>
  <si>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</si>
  <si>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</si>
  <si>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</si>
  <si>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</si>
  <si>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</si>
  <si>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</si>
  <si>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</si>
  <si>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>DES TILE</t>
  </si>
  <si>
    <t>DES0158-0416</t>
  </si>
  <si>
    <t>DES0035-5123</t>
  </si>
  <si>
    <t>DES2242+0209</t>
  </si>
  <si>
    <t>DES0239-0124</t>
  </si>
  <si>
    <t>DES0100-0707</t>
  </si>
  <si>
    <t>DES2305+0209</t>
  </si>
  <si>
    <t>DES0312-3623</t>
  </si>
  <si>
    <t>DES0011-4623</t>
  </si>
  <si>
    <t>DES0212-0750</t>
  </si>
  <si>
    <t>DES0212-0333</t>
  </si>
  <si>
    <t>DES2234+0001</t>
  </si>
  <si>
    <t>DES0000+0209</t>
  </si>
  <si>
    <t>DES0232-0333</t>
  </si>
  <si>
    <t>DES0023-4914</t>
  </si>
  <si>
    <t>DES0020-5040</t>
  </si>
  <si>
    <t>DES0216-1041</t>
  </si>
  <si>
    <t>DES2214+0126</t>
  </si>
  <si>
    <t>DES0006-4206</t>
  </si>
  <si>
    <t>DES0025-4123</t>
  </si>
  <si>
    <t>39.926</t>
  </si>
  <si>
    <t>48.406</t>
  </si>
  <si>
    <t>32.815</t>
  </si>
  <si>
    <t>29.22650</t>
  </si>
  <si>
    <t>8.84408</t>
  </si>
  <si>
    <t>8.84584</t>
  </si>
  <si>
    <t>14.70392</t>
  </si>
  <si>
    <t>14.70396</t>
  </si>
  <si>
    <t>2.97361</t>
  </si>
  <si>
    <t>33.35217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</si>
  <si>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</si>
  <si>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</si>
  <si>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</si>
  <si>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</si>
  <si>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</si>
  <si>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</si>
  <si>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</si>
  <si>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</si>
  <si>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</si>
  <si>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</si>
  <si>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</si>
  <si>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</si>
  <si>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</si>
  <si>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</si>
  <si>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</si>
  <si>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</si>
  <si>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</si>
  <si>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</si>
  <si>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</si>
  <si>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</si>
  <si>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</si>
  <si>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</si>
  <si>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</si>
  <si>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</si>
  <si>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</si>
  <si>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</si>
  <si>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</si>
  <si>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</si>
  <si>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</si>
  <si>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</si>
  <si>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</si>
  <si>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</si>
  <si>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</si>
  <si>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</si>
  <si>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</si>
  <si>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</si>
  <si>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</si>
  <si>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</si>
  <si>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</si>
  <si>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</si>
  <si>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</si>
  <si>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11_DES0008-5457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</si>
  <si>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</si>
  <si>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</si>
  <si>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</si>
  <si>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</si>
  <si>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</si>
  <si>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</si>
  <si>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</si>
  <si>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</si>
  <si>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>Found in 3</t>
  </si>
  <si>
    <t>Found in 2</t>
  </si>
  <si>
    <t>Found in 1</t>
  </si>
  <si>
    <t>Found in all 4</t>
  </si>
  <si>
    <t>Number</t>
  </si>
  <si>
    <t>%</t>
  </si>
  <si>
    <t>\\</t>
  </si>
  <si>
    <t xml:space="preserve">DES0100-0707 </t>
  </si>
  <si>
    <t xml:space="preserve">DES0212-2415 </t>
  </si>
  <si>
    <t xml:space="preserve">DES0011-4623 </t>
  </si>
  <si>
    <t xml:space="preserve">DES2214+0126 </t>
  </si>
  <si>
    <t xml:space="preserve">DES2305+0209 </t>
  </si>
  <si>
    <t xml:space="preserve">DES2319+0043 </t>
  </si>
  <si>
    <t xml:space="preserve">DES0023-4914 </t>
  </si>
  <si>
    <t xml:space="preserve">DES0035-5123 </t>
  </si>
  <si>
    <t xml:space="preserve">DES0312-3623 </t>
  </si>
  <si>
    <t xml:space="preserve">DES0212-0750 </t>
  </si>
  <si>
    <t xml:space="preserve">DES0025-4123 </t>
  </si>
  <si>
    <t xml:space="preserve">DES0021-4040 </t>
  </si>
  <si>
    <t xml:space="preserve">DES0212-0333 </t>
  </si>
  <si>
    <t xml:space="preserve">DES2234+0001 </t>
  </si>
  <si>
    <t xml:space="preserve">DES0213-0541 </t>
  </si>
  <si>
    <t xml:space="preserve">DES2242+0001 </t>
  </si>
  <si>
    <t xml:space="preserve">DES2242+0209 </t>
  </si>
  <si>
    <t xml:space="preserve">DES0006-4206 </t>
  </si>
  <si>
    <t xml:space="preserve">DES0222-1041 </t>
  </si>
  <si>
    <t xml:space="preserve">DES0223-0333 </t>
  </si>
  <si>
    <t xml:space="preserve">DES0000+0209 </t>
  </si>
  <si>
    <t xml:space="preserve">DES0031+0043 </t>
  </si>
  <si>
    <t xml:space="preserve">DES2208+0209 </t>
  </si>
  <si>
    <t xml:space="preserve">DES0231-0207 </t>
  </si>
  <si>
    <t xml:space="preserve">DES0219-1041 </t>
  </si>
  <si>
    <t xml:space="preserve">DES0108+0126 </t>
  </si>
  <si>
    <t xml:space="preserve">DES0148-0250 </t>
  </si>
  <si>
    <t xml:space="preserve">DES0201-0416 </t>
  </si>
  <si>
    <t xml:space="preserve">DES0030-4414 </t>
  </si>
  <si>
    <t xml:space="preserve">DES0008-5457 </t>
  </si>
  <si>
    <t xml:space="preserve">DES0223-0416 </t>
  </si>
  <si>
    <t xml:space="preserve">DES0232-0333 </t>
  </si>
  <si>
    <t xml:space="preserve">DES0014-0041 </t>
  </si>
  <si>
    <t xml:space="preserve">DES0216-1041 </t>
  </si>
  <si>
    <t xml:space="preserve">DES2231+0043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</si>
</sst>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000000000"/>
    <numFmt numFmtId="167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6" fontId="0" fillId="0" borderId="0" xfId="0" applyNumberFormat="1" applyBorder="1"/>
    <xf numFmtId="165" fontId="0" fillId="0" borderId="0" xfId="0" applyNumberFormat="1"/>
    <xf numFmtId="0" fontId="8" fillId="0" borderId="0" xfId="0" applyFont="1"/>
    <xf numFmtId="0" fontId="0" fillId="0" borderId="0" xfId="0" applyFont="1" applyFill="1" applyBorder="1"/>
    <xf numFmtId="0" fontId="0" fillId="0" borderId="0" xfId="0" applyFill="1"/>
    <xf numFmtId="0" fontId="8" fillId="2" borderId="0" xfId="0" applyFont="1" applyFill="1"/>
    <xf numFmtId="0" fontId="0" fillId="2" borderId="0" xfId="0" applyFill="1"/>
    <xf numFmtId="0" fontId="9" fillId="0" borderId="0" xfId="1" applyFill="1" applyBorder="1"/>
    <xf numFmtId="0" fontId="9" fillId="0" borderId="0" xfId="1"/>
    <xf numFmtId="167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opLeftCell="A457" zoomScaleNormal="140" workbookViewId="0">
      <selection activeCell="F459" sqref="A459:F459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43" t="s">
        <v>719</v>
      </c>
      <c r="H1" s="43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T54"/>
  <sheetViews>
    <sheetView tabSelected="1" topLeftCell="O1" workbookViewId="0">
      <selection activeCell="T21" sqref="T21"/>
    </sheetView>
  </sheetViews>
  <sheetFormatPr baseColWidth="10" defaultRowHeight="16" x14ac:dyDescent="0.2"/>
  <cols>
    <col min="1" max="1" width="18.5" style="36" bestFit="1" customWidth="1"/>
    <col min="3" max="3" width="18.5" style="36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</cols>
  <sheetData>
    <row r="1" spans="1:20" ht="17" x14ac:dyDescent="0.2">
      <c r="D1" s="29" t="s">
        <v>2715</v>
      </c>
      <c r="E1" s="26"/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4" t="s">
        <v>2947</v>
      </c>
      <c r="R1" s="34" t="s">
        <v>2946</v>
      </c>
      <c r="S1" s="34" t="s">
        <v>2945</v>
      </c>
      <c r="T1" s="34" t="s">
        <v>2948</v>
      </c>
    </row>
    <row r="2" spans="1:20" ht="17" x14ac:dyDescent="0.2">
      <c r="A2" s="36" t="s">
        <v>2895</v>
      </c>
      <c r="C2" s="36">
        <v>751</v>
      </c>
      <c r="D2" t="s">
        <v>2715</v>
      </c>
      <c r="E2" s="29" t="s">
        <v>2952</v>
      </c>
      <c r="F2" t="s">
        <v>2715</v>
      </c>
      <c r="G2" s="41">
        <v>14.70392</v>
      </c>
      <c r="H2" t="s">
        <v>2715</v>
      </c>
      <c r="I2" s="41">
        <v>-7.3657500000000002</v>
      </c>
      <c r="J2" t="s">
        <v>2715</v>
      </c>
      <c r="K2" s="30">
        <v>4</v>
      </c>
      <c r="L2" s="39" t="s">
        <v>2951</v>
      </c>
      <c r="M2" s="5" t="s">
        <v>2848</v>
      </c>
      <c r="N2" t="s">
        <v>2715</v>
      </c>
      <c r="Q2" s="34" t="s">
        <v>2896</v>
      </c>
      <c r="R2" s="34" t="s">
        <v>2907</v>
      </c>
      <c r="S2" s="34" t="s">
        <v>2895</v>
      </c>
      <c r="T2" s="34" t="s">
        <v>2897</v>
      </c>
    </row>
    <row r="3" spans="1:20" ht="17" x14ac:dyDescent="0.2">
      <c r="A3" s="36" t="s">
        <v>2896</v>
      </c>
      <c r="C3" s="36">
        <v>208</v>
      </c>
      <c r="D3" s="29" t="s">
        <v>2715</v>
      </c>
      <c r="E3" t="s">
        <v>2953</v>
      </c>
      <c r="F3" s="29" t="s">
        <v>2715</v>
      </c>
      <c r="G3" s="41">
        <v>33.288600000000002</v>
      </c>
      <c r="H3" s="29" t="s">
        <v>2715</v>
      </c>
      <c r="I3" s="41">
        <v>-24.229199999999999</v>
      </c>
      <c r="J3" s="29" t="s">
        <v>2715</v>
      </c>
      <c r="K3">
        <v>5</v>
      </c>
      <c r="L3" s="40" t="s">
        <v>2951</v>
      </c>
      <c r="M3" s="7" t="s">
        <v>1097</v>
      </c>
      <c r="N3" s="29" t="s">
        <v>2715</v>
      </c>
      <c r="Q3" s="34" t="s">
        <v>2926</v>
      </c>
      <c r="R3" s="34" t="s">
        <v>2911</v>
      </c>
      <c r="S3" s="34" t="s">
        <v>2904</v>
      </c>
      <c r="T3" s="34" t="s">
        <v>2898</v>
      </c>
    </row>
    <row r="4" spans="1:20" ht="17" x14ac:dyDescent="0.2">
      <c r="A4" s="36" t="s">
        <v>2897</v>
      </c>
      <c r="C4" s="36">
        <v>20</v>
      </c>
      <c r="D4" t="s">
        <v>2715</v>
      </c>
      <c r="E4" s="29" t="s">
        <v>2954</v>
      </c>
      <c r="F4" t="s">
        <v>2715</v>
      </c>
      <c r="G4" s="41">
        <v>2.9728940000000001</v>
      </c>
      <c r="H4" t="s">
        <v>2715</v>
      </c>
      <c r="I4" s="41">
        <v>-46.241202000000001</v>
      </c>
      <c r="J4" t="s">
        <v>2715</v>
      </c>
      <c r="K4">
        <v>2</v>
      </c>
      <c r="L4" s="39" t="s">
        <v>2951</v>
      </c>
      <c r="M4" s="5" t="s">
        <v>211</v>
      </c>
      <c r="N4" t="s">
        <v>2715</v>
      </c>
      <c r="Q4" s="34" t="s">
        <v>2929</v>
      </c>
      <c r="R4" s="34" t="s">
        <v>2918</v>
      </c>
      <c r="S4" s="34" t="s">
        <v>2909</v>
      </c>
      <c r="T4" s="34" t="s">
        <v>2899</v>
      </c>
    </row>
    <row r="5" spans="1:20" ht="17" x14ac:dyDescent="0.2">
      <c r="A5" s="36" t="s">
        <v>2898</v>
      </c>
      <c r="C5" s="36">
        <v>667</v>
      </c>
      <c r="D5" s="29" t="s">
        <v>2715</v>
      </c>
      <c r="E5" t="s">
        <v>2955</v>
      </c>
      <c r="F5" s="29" t="s">
        <v>2715</v>
      </c>
      <c r="G5" s="41">
        <v>333.57841666666701</v>
      </c>
      <c r="H5" s="29" t="s">
        <v>2715</v>
      </c>
      <c r="I5" s="41">
        <v>1.1760694444444399</v>
      </c>
      <c r="J5" s="29" t="s">
        <v>2715</v>
      </c>
      <c r="K5" s="30">
        <v>6</v>
      </c>
      <c r="L5" s="40" t="s">
        <v>2951</v>
      </c>
      <c r="M5" s="5" t="s">
        <v>2508</v>
      </c>
      <c r="N5" s="29" t="s">
        <v>2715</v>
      </c>
      <c r="Q5" s="34" t="s">
        <v>2930</v>
      </c>
      <c r="R5" s="34" t="s">
        <v>2920</v>
      </c>
      <c r="S5" s="34" t="s">
        <v>2919</v>
      </c>
      <c r="T5" s="34" t="s">
        <v>2900</v>
      </c>
    </row>
    <row r="6" spans="1:20" ht="17" x14ac:dyDescent="0.2">
      <c r="A6" s="36" t="s">
        <v>2899</v>
      </c>
      <c r="C6" s="36">
        <v>473</v>
      </c>
      <c r="D6" t="s">
        <v>2715</v>
      </c>
      <c r="E6" s="29" t="s">
        <v>2956</v>
      </c>
      <c r="F6" t="s">
        <v>2715</v>
      </c>
      <c r="G6" s="41">
        <v>346.74279999999999</v>
      </c>
      <c r="H6" t="s">
        <v>2715</v>
      </c>
      <c r="I6" s="41">
        <v>2.4285999999999999</v>
      </c>
      <c r="J6" t="s">
        <v>2715</v>
      </c>
      <c r="K6" s="12">
        <v>1</v>
      </c>
      <c r="L6" s="39" t="s">
        <v>2951</v>
      </c>
      <c r="M6" s="5" t="s">
        <v>2156</v>
      </c>
      <c r="N6" t="s">
        <v>2715</v>
      </c>
      <c r="Q6" s="34" t="s">
        <v>2932</v>
      </c>
      <c r="R6" s="34" t="s">
        <v>2923</v>
      </c>
      <c r="S6" s="34" t="s">
        <v>2921</v>
      </c>
      <c r="T6" s="34" t="s">
        <v>2901</v>
      </c>
    </row>
    <row r="7" spans="1:20" ht="17" x14ac:dyDescent="0.2">
      <c r="A7" s="36" t="s">
        <v>2900</v>
      </c>
      <c r="C7" s="36">
        <v>477</v>
      </c>
      <c r="D7" s="29" t="s">
        <v>2715</v>
      </c>
      <c r="E7" t="s">
        <v>2957</v>
      </c>
      <c r="F7" s="29" t="s">
        <v>2715</v>
      </c>
      <c r="G7" s="41">
        <v>349.9726</v>
      </c>
      <c r="H7" s="29" t="s">
        <v>2715</v>
      </c>
      <c r="I7" s="41">
        <v>0.63690000000000002</v>
      </c>
      <c r="J7" s="29" t="s">
        <v>2715</v>
      </c>
      <c r="K7" s="30">
        <v>1</v>
      </c>
      <c r="L7" s="40" t="s">
        <v>2951</v>
      </c>
      <c r="M7" s="5" t="s">
        <v>2156</v>
      </c>
      <c r="N7" s="29" t="s">
        <v>2715</v>
      </c>
      <c r="Q7" s="34" t="s">
        <v>2933</v>
      </c>
      <c r="R7" s="34" t="s">
        <v>2928</v>
      </c>
      <c r="S7" s="34" t="s">
        <v>2922</v>
      </c>
      <c r="T7" s="34" t="s">
        <v>2902</v>
      </c>
    </row>
    <row r="8" spans="1:20" ht="17" x14ac:dyDescent="0.2">
      <c r="A8" s="36" t="s">
        <v>2901</v>
      </c>
      <c r="C8" s="36">
        <v>28</v>
      </c>
      <c r="D8" t="s">
        <v>2715</v>
      </c>
      <c r="E8" s="29" t="s">
        <v>2958</v>
      </c>
      <c r="F8" t="s">
        <v>2715</v>
      </c>
      <c r="G8" s="41">
        <v>5.9326999999999996</v>
      </c>
      <c r="H8" t="s">
        <v>2715</v>
      </c>
      <c r="I8" s="41">
        <v>-49.390300000000003</v>
      </c>
      <c r="J8" t="s">
        <v>2715</v>
      </c>
      <c r="K8" s="30">
        <v>2</v>
      </c>
      <c r="L8" s="39" t="s">
        <v>2951</v>
      </c>
      <c r="M8" s="6" t="s">
        <v>211</v>
      </c>
      <c r="N8" t="s">
        <v>2715</v>
      </c>
      <c r="Q8" s="34" t="s">
        <v>2934</v>
      </c>
      <c r="R8" s="34" t="s">
        <v>2931</v>
      </c>
      <c r="S8" s="34" t="s">
        <v>2924</v>
      </c>
      <c r="T8" s="34" t="s">
        <v>2903</v>
      </c>
    </row>
    <row r="9" spans="1:20" ht="17" x14ac:dyDescent="0.2">
      <c r="A9" s="36" t="s">
        <v>2902</v>
      </c>
      <c r="C9" s="36">
        <v>41</v>
      </c>
      <c r="D9" s="29" t="s">
        <v>2715</v>
      </c>
      <c r="E9" t="s">
        <v>2959</v>
      </c>
      <c r="F9" s="29" t="s">
        <v>2715</v>
      </c>
      <c r="G9" s="41">
        <v>8.8458400000000008</v>
      </c>
      <c r="H9" s="29" t="s">
        <v>2715</v>
      </c>
      <c r="I9" s="41">
        <v>-51.506618000000003</v>
      </c>
      <c r="J9" s="29" t="s">
        <v>2715</v>
      </c>
      <c r="K9" s="30">
        <v>2</v>
      </c>
      <c r="L9" s="40" t="s">
        <v>2951</v>
      </c>
      <c r="M9" s="5" t="s">
        <v>211</v>
      </c>
      <c r="N9" s="29" t="s">
        <v>2715</v>
      </c>
      <c r="Q9" s="34" t="s">
        <v>2936</v>
      </c>
      <c r="R9" s="34" t="s">
        <v>2935</v>
      </c>
      <c r="S9" s="34" t="s">
        <v>2925</v>
      </c>
      <c r="T9" s="34" t="s">
        <v>2905</v>
      </c>
    </row>
    <row r="10" spans="1:20" ht="17" x14ac:dyDescent="0.2">
      <c r="A10" s="36" t="s">
        <v>2903</v>
      </c>
      <c r="C10" s="36">
        <v>211</v>
      </c>
      <c r="D10" t="s">
        <v>2715</v>
      </c>
      <c r="E10" s="29" t="s">
        <v>2960</v>
      </c>
      <c r="F10" t="s">
        <v>2715</v>
      </c>
      <c r="G10" s="41">
        <v>48.405999999999999</v>
      </c>
      <c r="H10" t="s">
        <v>2715</v>
      </c>
      <c r="I10" s="41">
        <v>-36.177700000000002</v>
      </c>
      <c r="J10" t="s">
        <v>2715</v>
      </c>
      <c r="K10" s="30">
        <v>5</v>
      </c>
      <c r="L10" s="39" t="s">
        <v>2951</v>
      </c>
      <c r="M10" s="7" t="s">
        <v>1097</v>
      </c>
      <c r="N10" t="s">
        <v>2715</v>
      </c>
      <c r="Q10" s="34" t="s">
        <v>2937</v>
      </c>
      <c r="R10" s="34"/>
      <c r="S10" s="34" t="s">
        <v>2927</v>
      </c>
      <c r="T10" s="34" t="s">
        <v>2906</v>
      </c>
    </row>
    <row r="11" spans="1:20" ht="17" x14ac:dyDescent="0.2">
      <c r="A11" s="36" t="s">
        <v>2904</v>
      </c>
      <c r="C11" s="36">
        <v>563</v>
      </c>
      <c r="D11" s="29" t="s">
        <v>2715</v>
      </c>
      <c r="E11" t="s">
        <v>2961</v>
      </c>
      <c r="F11" s="29" t="s">
        <v>2715</v>
      </c>
      <c r="G11" s="41">
        <v>33.352166666666697</v>
      </c>
      <c r="H11" s="29" t="s">
        <v>2715</v>
      </c>
      <c r="I11" s="41">
        <v>-7.7318944444444444</v>
      </c>
      <c r="J11" s="29" t="s">
        <v>2715</v>
      </c>
      <c r="K11" s="35">
        <v>6</v>
      </c>
      <c r="L11" s="40" t="s">
        <v>2951</v>
      </c>
      <c r="M11" s="5" t="s">
        <v>2508</v>
      </c>
      <c r="N11" s="29" t="s">
        <v>2715</v>
      </c>
      <c r="Q11" s="34" t="s">
        <v>2938</v>
      </c>
      <c r="R11" s="34"/>
      <c r="S11" s="34"/>
      <c r="T11" s="34" t="s">
        <v>2908</v>
      </c>
    </row>
    <row r="12" spans="1:20" ht="17" x14ac:dyDescent="0.2">
      <c r="A12" s="36" t="s">
        <v>2905</v>
      </c>
      <c r="C12" s="36">
        <v>79</v>
      </c>
      <c r="D12" t="s">
        <v>2715</v>
      </c>
      <c r="E12" s="29" t="s">
        <v>2956</v>
      </c>
      <c r="F12" t="s">
        <v>2715</v>
      </c>
      <c r="G12" s="41">
        <v>346.74279999999999</v>
      </c>
      <c r="H12" t="s">
        <v>2715</v>
      </c>
      <c r="I12" s="41">
        <v>2.4285999999999999</v>
      </c>
      <c r="J12" t="s">
        <v>2715</v>
      </c>
      <c r="K12" s="30">
        <v>3</v>
      </c>
      <c r="L12" s="39" t="s">
        <v>2951</v>
      </c>
      <c r="M12" s="5" t="s">
        <v>714</v>
      </c>
      <c r="N12" t="s">
        <v>2715</v>
      </c>
      <c r="Q12" s="34" t="s">
        <v>2939</v>
      </c>
      <c r="R12" s="34"/>
      <c r="S12" s="34"/>
      <c r="T12" s="34" t="s">
        <v>2910</v>
      </c>
    </row>
    <row r="13" spans="1:20" ht="17" x14ac:dyDescent="0.2">
      <c r="A13" s="36" t="s">
        <v>2906</v>
      </c>
      <c r="C13" s="36">
        <v>30</v>
      </c>
      <c r="D13" s="29" t="s">
        <v>2715</v>
      </c>
      <c r="E13" t="s">
        <v>2962</v>
      </c>
      <c r="F13" s="29" t="s">
        <v>2715</v>
      </c>
      <c r="G13" s="41">
        <v>6.4905910000000002</v>
      </c>
      <c r="H13" s="29" t="s">
        <v>2715</v>
      </c>
      <c r="I13" s="41">
        <v>-41.555939000000002</v>
      </c>
      <c r="J13" s="29" t="s">
        <v>2715</v>
      </c>
      <c r="K13">
        <v>2</v>
      </c>
      <c r="L13" s="40" t="s">
        <v>2951</v>
      </c>
      <c r="M13" s="6" t="s">
        <v>211</v>
      </c>
      <c r="N13" s="29" t="s">
        <v>2715</v>
      </c>
      <c r="Q13" s="34" t="s">
        <v>2941</v>
      </c>
      <c r="R13" s="34"/>
      <c r="S13" s="34"/>
      <c r="T13" s="34" t="s">
        <v>2912</v>
      </c>
    </row>
    <row r="14" spans="1:20" ht="17" x14ac:dyDescent="0.2">
      <c r="A14" s="36" t="s">
        <v>2907</v>
      </c>
      <c r="C14" s="36">
        <v>22</v>
      </c>
      <c r="D14" t="s">
        <v>2715</v>
      </c>
      <c r="E14" s="29" t="s">
        <v>2963</v>
      </c>
      <c r="F14" t="s">
        <v>2715</v>
      </c>
      <c r="G14" s="41">
        <v>5.3912000000000004</v>
      </c>
      <c r="H14" t="s">
        <v>2715</v>
      </c>
      <c r="I14" s="41">
        <v>-40.667900000000003</v>
      </c>
      <c r="J14" t="s">
        <v>2715</v>
      </c>
      <c r="K14">
        <v>2</v>
      </c>
      <c r="L14" s="39" t="s">
        <v>2951</v>
      </c>
      <c r="M14" s="6" t="s">
        <v>211</v>
      </c>
      <c r="N14" t="s">
        <v>2715</v>
      </c>
      <c r="Q14" s="34" t="s">
        <v>2942</v>
      </c>
      <c r="R14" s="34"/>
      <c r="S14" s="34"/>
      <c r="T14" s="34" t="s">
        <v>2913</v>
      </c>
    </row>
    <row r="15" spans="1:20" ht="17" x14ac:dyDescent="0.2">
      <c r="A15" s="36" t="s">
        <v>2908</v>
      </c>
      <c r="C15" s="36">
        <v>18</v>
      </c>
      <c r="D15" s="29" t="s">
        <v>2715</v>
      </c>
      <c r="E15" t="s">
        <v>2954</v>
      </c>
      <c r="F15" s="29" t="s">
        <v>2715</v>
      </c>
      <c r="G15" s="41">
        <v>2.9729830000000002</v>
      </c>
      <c r="H15" s="29" t="s">
        <v>2715</v>
      </c>
      <c r="I15" s="41">
        <v>-46.238663000000003</v>
      </c>
      <c r="J15" s="29" t="s">
        <v>2715</v>
      </c>
      <c r="K15" s="12">
        <v>2</v>
      </c>
      <c r="L15" s="40" t="s">
        <v>2951</v>
      </c>
      <c r="M15" s="5" t="s">
        <v>211</v>
      </c>
      <c r="N15" s="29" t="s">
        <v>2715</v>
      </c>
      <c r="Q15" s="34" t="s">
        <v>2943</v>
      </c>
      <c r="R15" s="34"/>
      <c r="S15" s="34"/>
      <c r="T15" s="34" t="s">
        <v>2914</v>
      </c>
    </row>
    <row r="16" spans="1:20" ht="17" x14ac:dyDescent="0.2">
      <c r="A16" s="36" t="s">
        <v>2909</v>
      </c>
      <c r="C16" s="36">
        <v>274</v>
      </c>
      <c r="D16" t="s">
        <v>2715</v>
      </c>
      <c r="E16" s="29" t="s">
        <v>2964</v>
      </c>
      <c r="F16" t="s">
        <v>2715</v>
      </c>
      <c r="G16" s="41">
        <v>32.814999999999998</v>
      </c>
      <c r="H16" t="s">
        <v>2715</v>
      </c>
      <c r="I16" s="41">
        <v>-3.7299000000000002</v>
      </c>
      <c r="J16" t="s">
        <v>2715</v>
      </c>
      <c r="K16" s="12">
        <v>1</v>
      </c>
      <c r="L16" s="39" t="s">
        <v>2951</v>
      </c>
      <c r="M16" s="5" t="s">
        <v>2156</v>
      </c>
      <c r="N16" t="s">
        <v>2715</v>
      </c>
      <c r="Q16" s="34" t="s">
        <v>2944</v>
      </c>
      <c r="R16" s="34"/>
      <c r="S16" s="34"/>
      <c r="T16" s="34" t="s">
        <v>2915</v>
      </c>
    </row>
    <row r="17" spans="1:20" ht="17" x14ac:dyDescent="0.2">
      <c r="A17" s="36" t="s">
        <v>2910</v>
      </c>
      <c r="C17" s="36">
        <v>461</v>
      </c>
      <c r="D17" s="29" t="s">
        <v>2715</v>
      </c>
      <c r="E17" t="s">
        <v>2965</v>
      </c>
      <c r="F17" s="29" t="s">
        <v>2715</v>
      </c>
      <c r="G17" s="41">
        <v>338.3331</v>
      </c>
      <c r="H17" s="29" t="s">
        <v>2715</v>
      </c>
      <c r="I17" s="41">
        <v>-0.32640000000000002</v>
      </c>
      <c r="J17" s="29" t="s">
        <v>2715</v>
      </c>
      <c r="K17" s="12">
        <v>1</v>
      </c>
      <c r="L17" s="40" t="s">
        <v>2951</v>
      </c>
      <c r="M17" s="5" t="s">
        <v>2156</v>
      </c>
      <c r="N17" s="29" t="s">
        <v>2715</v>
      </c>
      <c r="Q17" s="34"/>
      <c r="R17" s="34"/>
      <c r="S17" s="34"/>
      <c r="T17" s="34" t="s">
        <v>2916</v>
      </c>
    </row>
    <row r="18" spans="1:20" ht="17" x14ac:dyDescent="0.2">
      <c r="A18" s="36" t="s">
        <v>2911</v>
      </c>
      <c r="C18" s="36">
        <v>564</v>
      </c>
      <c r="D18" t="s">
        <v>2715</v>
      </c>
      <c r="E18" s="29" t="s">
        <v>2966</v>
      </c>
      <c r="F18" t="s">
        <v>2715</v>
      </c>
      <c r="G18" s="41">
        <v>33.533625000000001</v>
      </c>
      <c r="H18" t="s">
        <v>2715</v>
      </c>
      <c r="I18" s="41">
        <v>-5.5923305555555549</v>
      </c>
      <c r="J18" t="s">
        <v>2715</v>
      </c>
      <c r="K18">
        <v>6</v>
      </c>
      <c r="L18" s="39" t="s">
        <v>2951</v>
      </c>
      <c r="M18" s="5" t="s">
        <v>2508</v>
      </c>
      <c r="N18" t="s">
        <v>2715</v>
      </c>
      <c r="Q18" s="34"/>
      <c r="R18" s="34"/>
      <c r="S18" s="34"/>
      <c r="T18" s="34"/>
    </row>
    <row r="19" spans="1:20" ht="17" x14ac:dyDescent="0.2">
      <c r="A19" s="36" t="s">
        <v>2912</v>
      </c>
      <c r="C19" s="36">
        <v>468</v>
      </c>
      <c r="D19" s="29" t="s">
        <v>2715</v>
      </c>
      <c r="E19" t="s">
        <v>2967</v>
      </c>
      <c r="F19" s="29" t="s">
        <v>2715</v>
      </c>
      <c r="G19" s="41">
        <v>340.99900000000002</v>
      </c>
      <c r="H19" s="29" t="s">
        <v>2715</v>
      </c>
      <c r="I19" s="41">
        <v>-8.0299999999999996E-2</v>
      </c>
      <c r="J19" s="29" t="s">
        <v>2715</v>
      </c>
      <c r="K19">
        <v>1</v>
      </c>
      <c r="L19" s="40" t="s">
        <v>2951</v>
      </c>
      <c r="M19" s="5" t="s">
        <v>2156</v>
      </c>
      <c r="N19" s="29" t="s">
        <v>2715</v>
      </c>
      <c r="Q19" s="34"/>
      <c r="R19" s="34"/>
      <c r="S19" s="34"/>
      <c r="T19" s="34"/>
    </row>
    <row r="20" spans="1:20" ht="17" x14ac:dyDescent="0.2">
      <c r="A20" s="36" t="s">
        <v>2913</v>
      </c>
      <c r="C20" s="36">
        <v>31</v>
      </c>
      <c r="D20" t="s">
        <v>2715</v>
      </c>
      <c r="E20" s="29" t="s">
        <v>2962</v>
      </c>
      <c r="F20" t="s">
        <v>2715</v>
      </c>
      <c r="G20" s="41">
        <v>6.4905910000000002</v>
      </c>
      <c r="H20" t="s">
        <v>2715</v>
      </c>
      <c r="I20" s="41">
        <v>-41.555939000000002</v>
      </c>
      <c r="J20" t="s">
        <v>2715</v>
      </c>
      <c r="K20" s="30">
        <v>2</v>
      </c>
      <c r="L20" s="39" t="s">
        <v>2951</v>
      </c>
      <c r="M20" s="6" t="s">
        <v>211</v>
      </c>
      <c r="N20" t="s">
        <v>2715</v>
      </c>
      <c r="Q20" s="34"/>
      <c r="R20" s="34"/>
      <c r="S20" s="34"/>
      <c r="T20" s="34"/>
    </row>
    <row r="21" spans="1:20" ht="17" x14ac:dyDescent="0.2">
      <c r="A21" s="36" t="s">
        <v>2914</v>
      </c>
      <c r="C21" s="36">
        <v>27</v>
      </c>
      <c r="D21" s="29" t="s">
        <v>2715</v>
      </c>
      <c r="E21" t="s">
        <v>2958</v>
      </c>
      <c r="F21" s="29" t="s">
        <v>2715</v>
      </c>
      <c r="G21" s="41">
        <v>5.9334790000000002</v>
      </c>
      <c r="H21" s="29" t="s">
        <v>2715</v>
      </c>
      <c r="I21" s="41">
        <v>-49.391714</v>
      </c>
      <c r="J21" s="29" t="s">
        <v>2715</v>
      </c>
      <c r="K21" s="12">
        <v>2</v>
      </c>
      <c r="L21" s="40" t="s">
        <v>2951</v>
      </c>
      <c r="M21" s="5" t="s">
        <v>211</v>
      </c>
      <c r="N21" s="29" t="s">
        <v>2715</v>
      </c>
      <c r="P21" s="38" t="s">
        <v>2949</v>
      </c>
      <c r="Q21" s="37">
        <f>COUNTA(Q2:Q20)</f>
        <v>15</v>
      </c>
      <c r="R21" s="37">
        <f t="shared" ref="R21:T21" si="0">COUNTA(R2:R20)</f>
        <v>8</v>
      </c>
      <c r="S21" s="37">
        <f t="shared" si="0"/>
        <v>9</v>
      </c>
      <c r="T21" s="37">
        <f t="shared" si="0"/>
        <v>16</v>
      </c>
    </row>
    <row r="22" spans="1:20" ht="17" x14ac:dyDescent="0.2">
      <c r="A22" s="36" t="s">
        <v>2915</v>
      </c>
      <c r="C22" s="36">
        <v>879</v>
      </c>
      <c r="D22" t="s">
        <v>2715</v>
      </c>
      <c r="E22" s="29" t="s">
        <v>2968</v>
      </c>
      <c r="F22" t="s">
        <v>2715</v>
      </c>
      <c r="G22" s="41">
        <v>340.50491666666699</v>
      </c>
      <c r="H22" t="s">
        <v>2715</v>
      </c>
      <c r="I22" s="41">
        <v>2.4696138888888899</v>
      </c>
      <c r="J22" t="s">
        <v>2715</v>
      </c>
      <c r="K22" s="30">
        <v>8</v>
      </c>
      <c r="L22" s="39" t="s">
        <v>2951</v>
      </c>
      <c r="M22" s="5" t="s">
        <v>212</v>
      </c>
      <c r="N22" t="s">
        <v>2715</v>
      </c>
      <c r="P22" s="38" t="s">
        <v>2950</v>
      </c>
      <c r="Q22" s="37">
        <f>(Q21/A51)*100</f>
        <v>31.25</v>
      </c>
      <c r="R22" s="37">
        <f>(R21/A51)*100</f>
        <v>16.666666666666664</v>
      </c>
      <c r="S22" s="37">
        <f>(S21/A51)*100</f>
        <v>18.75</v>
      </c>
      <c r="T22" s="37">
        <f>(T21/A51)*100</f>
        <v>33.333333333333329</v>
      </c>
    </row>
    <row r="23" spans="1:20" ht="17" x14ac:dyDescent="0.2">
      <c r="A23" s="36" t="s">
        <v>2916</v>
      </c>
      <c r="C23" s="36">
        <v>17</v>
      </c>
      <c r="D23" s="29" t="s">
        <v>2715</v>
      </c>
      <c r="E23" t="s">
        <v>2954</v>
      </c>
      <c r="F23" s="29" t="s">
        <v>2715</v>
      </c>
      <c r="G23" s="41">
        <v>2.9736099999999999</v>
      </c>
      <c r="H23" s="29" t="s">
        <v>2715</v>
      </c>
      <c r="I23" s="41">
        <v>-46.239201000000001</v>
      </c>
      <c r="J23" s="29" t="s">
        <v>2715</v>
      </c>
      <c r="K23" s="12">
        <v>2</v>
      </c>
      <c r="L23" s="40" t="s">
        <v>2951</v>
      </c>
      <c r="M23" s="5" t="s">
        <v>211</v>
      </c>
      <c r="N23" s="29" t="s">
        <v>2715</v>
      </c>
      <c r="Q23" s="34"/>
      <c r="R23" s="34"/>
      <c r="S23" s="34"/>
      <c r="T23" s="34"/>
    </row>
    <row r="24" spans="1:20" ht="17" x14ac:dyDescent="0.2">
      <c r="A24" s="36" t="s">
        <v>2917</v>
      </c>
      <c r="C24" s="36">
        <v>162</v>
      </c>
      <c r="D24" t="s">
        <v>2715</v>
      </c>
      <c r="E24" s="29" t="s">
        <v>2968</v>
      </c>
      <c r="F24" t="s">
        <v>2715</v>
      </c>
      <c r="G24" s="41">
        <v>340.5899</v>
      </c>
      <c r="H24" t="s">
        <v>2715</v>
      </c>
      <c r="I24" s="41">
        <v>0.1958</v>
      </c>
      <c r="J24" t="s">
        <v>2715</v>
      </c>
      <c r="K24" s="12">
        <v>3</v>
      </c>
      <c r="L24" s="39" t="s">
        <v>2951</v>
      </c>
      <c r="M24" s="5" t="s">
        <v>714</v>
      </c>
      <c r="N24" t="s">
        <v>2715</v>
      </c>
      <c r="Q24" s="34"/>
      <c r="R24" s="34"/>
      <c r="S24" s="34"/>
      <c r="T24" s="34"/>
    </row>
    <row r="25" spans="1:20" ht="17" x14ac:dyDescent="0.2">
      <c r="A25" s="36" t="s">
        <v>2918</v>
      </c>
      <c r="C25" s="36">
        <v>5</v>
      </c>
      <c r="D25" s="29" t="s">
        <v>2715</v>
      </c>
      <c r="E25" t="s">
        <v>2969</v>
      </c>
      <c r="F25" s="29" t="s">
        <v>2715</v>
      </c>
      <c r="G25" s="41">
        <v>1.512545</v>
      </c>
      <c r="H25" s="29" t="s">
        <v>2715</v>
      </c>
      <c r="I25" s="41">
        <v>-42.139282999999999</v>
      </c>
      <c r="J25" s="29" t="s">
        <v>2715</v>
      </c>
      <c r="K25" s="12">
        <v>2</v>
      </c>
      <c r="L25" s="40" t="s">
        <v>2951</v>
      </c>
      <c r="M25" s="5" t="s">
        <v>211</v>
      </c>
      <c r="N25" s="29" t="s">
        <v>2715</v>
      </c>
      <c r="Q25" s="34"/>
      <c r="R25" s="34"/>
      <c r="S25" s="34"/>
      <c r="T25" s="34"/>
    </row>
    <row r="26" spans="1:20" ht="17" x14ac:dyDescent="0.2">
      <c r="A26" s="36" t="s">
        <v>2919</v>
      </c>
      <c r="C26" s="36">
        <v>781</v>
      </c>
      <c r="D26" t="s">
        <v>2715</v>
      </c>
      <c r="E26" s="29" t="s">
        <v>2952</v>
      </c>
      <c r="F26" t="s">
        <v>2715</v>
      </c>
      <c r="G26" s="41">
        <v>14.703958333333334</v>
      </c>
      <c r="H26" t="s">
        <v>2715</v>
      </c>
      <c r="I26" s="41">
        <v>-7.3657499999999994</v>
      </c>
      <c r="J26" t="s">
        <v>2715</v>
      </c>
      <c r="K26">
        <v>4</v>
      </c>
      <c r="L26" s="39" t="s">
        <v>2951</v>
      </c>
      <c r="M26" s="5" t="s">
        <v>2848</v>
      </c>
      <c r="N26" t="s">
        <v>2715</v>
      </c>
      <c r="Q26" s="34"/>
      <c r="R26" s="34"/>
      <c r="S26" s="34"/>
      <c r="T26" s="34"/>
    </row>
    <row r="27" spans="1:20" ht="17" x14ac:dyDescent="0.2">
      <c r="A27" s="36" t="s">
        <v>2920</v>
      </c>
      <c r="C27" s="36">
        <v>583</v>
      </c>
      <c r="D27" s="29" t="s">
        <v>2715</v>
      </c>
      <c r="E27" t="s">
        <v>2970</v>
      </c>
      <c r="F27" s="29" t="s">
        <v>2715</v>
      </c>
      <c r="G27" s="41">
        <v>35.826374999999999</v>
      </c>
      <c r="H27" s="29" t="s">
        <v>2715</v>
      </c>
      <c r="I27" s="41">
        <v>-10.980127777777778</v>
      </c>
      <c r="J27" s="29" t="s">
        <v>2715</v>
      </c>
      <c r="K27">
        <v>6</v>
      </c>
      <c r="L27" s="40" t="s">
        <v>2951</v>
      </c>
      <c r="M27" s="5" t="s">
        <v>2508</v>
      </c>
      <c r="N27" s="29" t="s">
        <v>2715</v>
      </c>
      <c r="Q27" s="34"/>
      <c r="R27" s="34"/>
      <c r="S27" s="34"/>
      <c r="T27" s="34"/>
    </row>
    <row r="28" spans="1:20" ht="17" x14ac:dyDescent="0.2">
      <c r="A28" s="36" t="s">
        <v>2921</v>
      </c>
      <c r="C28" s="36">
        <v>284</v>
      </c>
      <c r="D28" t="s">
        <v>2715</v>
      </c>
      <c r="E28" s="29" t="s">
        <v>2971</v>
      </c>
      <c r="F28" t="s">
        <v>2715</v>
      </c>
      <c r="G28" s="41">
        <v>36.043700000000001</v>
      </c>
      <c r="H28" t="s">
        <v>2715</v>
      </c>
      <c r="I28" s="41">
        <v>-3.6015000000000001</v>
      </c>
      <c r="J28" t="s">
        <v>2715</v>
      </c>
      <c r="K28">
        <v>1</v>
      </c>
      <c r="L28" s="39" t="s">
        <v>2951</v>
      </c>
      <c r="M28" s="5" t="s">
        <v>2156</v>
      </c>
      <c r="N28" t="s">
        <v>2715</v>
      </c>
      <c r="Q28" s="34"/>
      <c r="R28" s="34"/>
      <c r="S28" s="34"/>
      <c r="T28" s="34"/>
    </row>
    <row r="29" spans="1:20" ht="17" x14ac:dyDescent="0.2">
      <c r="A29" s="36" t="s">
        <v>2922</v>
      </c>
      <c r="C29" s="36">
        <v>690</v>
      </c>
      <c r="D29" s="29" t="s">
        <v>2715</v>
      </c>
      <c r="E29" t="s">
        <v>2972</v>
      </c>
      <c r="F29" s="29" t="s">
        <v>2715</v>
      </c>
      <c r="G29" s="41">
        <v>0</v>
      </c>
      <c r="H29" s="29" t="s">
        <v>2715</v>
      </c>
      <c r="I29" s="41">
        <v>2.4152777777777779</v>
      </c>
      <c r="J29" s="29" t="s">
        <v>2715</v>
      </c>
      <c r="K29">
        <v>7</v>
      </c>
      <c r="L29" s="40" t="s">
        <v>2951</v>
      </c>
      <c r="M29" s="5" t="s">
        <v>2356</v>
      </c>
      <c r="N29" s="29" t="s">
        <v>2715</v>
      </c>
      <c r="Q29" s="34"/>
      <c r="R29" s="34"/>
      <c r="S29" s="34"/>
      <c r="T29" s="34"/>
    </row>
    <row r="30" spans="1:20" ht="17" x14ac:dyDescent="0.2">
      <c r="A30" s="36" t="s">
        <v>2923</v>
      </c>
      <c r="C30" s="36">
        <v>449</v>
      </c>
      <c r="D30" t="s">
        <v>2715</v>
      </c>
      <c r="E30" s="29" t="s">
        <v>2955</v>
      </c>
      <c r="F30" t="s">
        <v>2715</v>
      </c>
      <c r="G30" s="41">
        <v>333.57870000000003</v>
      </c>
      <c r="H30" t="s">
        <v>2715</v>
      </c>
      <c r="I30" s="41">
        <v>1.1772</v>
      </c>
      <c r="J30" t="s">
        <v>2715</v>
      </c>
      <c r="K30">
        <v>1</v>
      </c>
      <c r="L30" s="39" t="s">
        <v>2951</v>
      </c>
      <c r="M30" s="5" t="s">
        <v>2156</v>
      </c>
      <c r="N30" t="s">
        <v>2715</v>
      </c>
      <c r="Q30" s="34"/>
      <c r="R30" s="34"/>
      <c r="S30" s="34"/>
      <c r="T30" s="34"/>
    </row>
    <row r="31" spans="1:20" ht="17" x14ac:dyDescent="0.2">
      <c r="A31" s="36" t="s">
        <v>2925</v>
      </c>
      <c r="B31" s="36"/>
      <c r="C31" s="36">
        <v>264</v>
      </c>
      <c r="D31" s="29" t="s">
        <v>2715</v>
      </c>
      <c r="E31" t="s">
        <v>2973</v>
      </c>
      <c r="F31" s="29" t="s">
        <v>2715</v>
      </c>
      <c r="G31" s="41">
        <v>8.0732999999999997</v>
      </c>
      <c r="H31" s="29" t="s">
        <v>2715</v>
      </c>
      <c r="I31" s="41">
        <v>1.0102</v>
      </c>
      <c r="J31" s="29" t="s">
        <v>2715</v>
      </c>
      <c r="K31">
        <v>1</v>
      </c>
      <c r="L31" s="40" t="s">
        <v>2951</v>
      </c>
      <c r="M31" s="5" t="s">
        <v>2156</v>
      </c>
      <c r="N31" s="29" t="s">
        <v>2715</v>
      </c>
      <c r="Q31" s="34"/>
      <c r="R31" s="34"/>
      <c r="S31" s="34"/>
      <c r="T31" s="34"/>
    </row>
    <row r="32" spans="1:20" ht="17" x14ac:dyDescent="0.2">
      <c r="A32" s="36" t="s">
        <v>2926</v>
      </c>
      <c r="B32" s="36"/>
      <c r="C32" s="36">
        <v>43</v>
      </c>
      <c r="D32" t="s">
        <v>2715</v>
      </c>
      <c r="E32" s="29" t="s">
        <v>2959</v>
      </c>
      <c r="F32" t="s">
        <v>2715</v>
      </c>
      <c r="G32" s="41">
        <v>8.8440820000000002</v>
      </c>
      <c r="H32" t="s">
        <v>2715</v>
      </c>
      <c r="I32" s="41">
        <v>-51.503093</v>
      </c>
      <c r="J32" t="s">
        <v>2715</v>
      </c>
      <c r="K32">
        <v>2</v>
      </c>
      <c r="L32" s="39" t="s">
        <v>2951</v>
      </c>
      <c r="M32" s="6" t="s">
        <v>211</v>
      </c>
      <c r="N32" t="s">
        <v>2715</v>
      </c>
      <c r="Q32" s="34"/>
      <c r="R32" s="34"/>
      <c r="S32" s="34"/>
      <c r="T32" s="34"/>
    </row>
    <row r="33" spans="1:20" ht="17" x14ac:dyDescent="0.2">
      <c r="A33" s="36" t="s">
        <v>2928</v>
      </c>
      <c r="B33" s="36"/>
      <c r="C33" s="36">
        <v>440</v>
      </c>
      <c r="D33" s="29" t="s">
        <v>2715</v>
      </c>
      <c r="E33" t="s">
        <v>2974</v>
      </c>
      <c r="F33" s="29" t="s">
        <v>2715</v>
      </c>
      <c r="G33" s="41">
        <v>332.24990000000003</v>
      </c>
      <c r="H33" s="29" t="s">
        <v>2715</v>
      </c>
      <c r="I33" s="41">
        <v>2.1152000000000002</v>
      </c>
      <c r="J33" s="29" t="s">
        <v>2715</v>
      </c>
      <c r="K33">
        <v>1</v>
      </c>
      <c r="L33" s="40" t="s">
        <v>2951</v>
      </c>
      <c r="M33" s="5" t="s">
        <v>2156</v>
      </c>
      <c r="N33" s="29" t="s">
        <v>2715</v>
      </c>
      <c r="Q33" s="34"/>
      <c r="R33" s="34"/>
      <c r="S33" s="34"/>
      <c r="T33" s="34"/>
    </row>
    <row r="34" spans="1:20" ht="17" x14ac:dyDescent="0.2">
      <c r="A34" s="36" t="s">
        <v>2929</v>
      </c>
      <c r="B34" s="36"/>
      <c r="C34" s="36">
        <v>288</v>
      </c>
      <c r="D34" t="s">
        <v>2715</v>
      </c>
      <c r="E34" s="29" t="s">
        <v>2975</v>
      </c>
      <c r="F34" t="s">
        <v>2715</v>
      </c>
      <c r="G34" s="41">
        <v>37.700600000000001</v>
      </c>
      <c r="H34" t="s">
        <v>2715</v>
      </c>
      <c r="I34" s="41">
        <v>-1.9841</v>
      </c>
      <c r="J34" t="s">
        <v>2715</v>
      </c>
      <c r="K34">
        <v>1</v>
      </c>
      <c r="L34" s="39" t="s">
        <v>2951</v>
      </c>
      <c r="M34" s="5" t="s">
        <v>2156</v>
      </c>
      <c r="N34" t="s">
        <v>2715</v>
      </c>
      <c r="Q34" s="34"/>
      <c r="R34" s="34"/>
      <c r="S34" s="34"/>
      <c r="T34" s="34"/>
    </row>
    <row r="35" spans="1:20" ht="17" x14ac:dyDescent="0.2">
      <c r="A35" s="36" t="s">
        <v>2930</v>
      </c>
      <c r="B35" s="36"/>
      <c r="C35" s="36">
        <v>579</v>
      </c>
      <c r="D35" s="29" t="s">
        <v>2715</v>
      </c>
      <c r="E35" t="s">
        <v>2976</v>
      </c>
      <c r="F35" s="29" t="s">
        <v>2715</v>
      </c>
      <c r="G35" s="41">
        <v>35.179625000000001</v>
      </c>
      <c r="H35" s="29" t="s">
        <v>2715</v>
      </c>
      <c r="I35" s="41">
        <v>-10.871236111111111</v>
      </c>
      <c r="J35" s="29" t="s">
        <v>2715</v>
      </c>
      <c r="K35">
        <v>6</v>
      </c>
      <c r="L35" s="40" t="s">
        <v>2951</v>
      </c>
      <c r="M35" s="5" t="s">
        <v>2508</v>
      </c>
      <c r="N35" s="29" t="s">
        <v>2715</v>
      </c>
      <c r="Q35" s="34"/>
      <c r="R35" s="34"/>
      <c r="S35" s="34"/>
      <c r="T35" s="34"/>
    </row>
    <row r="36" spans="1:20" ht="17" x14ac:dyDescent="0.2">
      <c r="A36" s="36" t="s">
        <v>2931</v>
      </c>
      <c r="B36" s="36"/>
      <c r="C36" s="36">
        <v>266</v>
      </c>
      <c r="D36" t="s">
        <v>2715</v>
      </c>
      <c r="E36" s="29" t="s">
        <v>2977</v>
      </c>
      <c r="F36" t="s">
        <v>2715</v>
      </c>
      <c r="G36" s="41">
        <v>16.788599999999999</v>
      </c>
      <c r="H36" t="s">
        <v>2715</v>
      </c>
      <c r="I36" s="41">
        <v>1.2918000000000001</v>
      </c>
      <c r="J36" t="s">
        <v>2715</v>
      </c>
      <c r="K36">
        <v>1</v>
      </c>
      <c r="L36" s="39" t="s">
        <v>2951</v>
      </c>
      <c r="M36" s="5" t="s">
        <v>2156</v>
      </c>
      <c r="N36" t="s">
        <v>2715</v>
      </c>
      <c r="Q36" s="34"/>
      <c r="R36" s="34"/>
      <c r="S36" s="34"/>
      <c r="T36" s="34"/>
    </row>
    <row r="37" spans="1:20" ht="17" x14ac:dyDescent="0.2">
      <c r="A37" s="36" t="s">
        <v>2932</v>
      </c>
      <c r="B37" s="36"/>
      <c r="C37" s="36">
        <v>243</v>
      </c>
      <c r="D37" s="29" t="s">
        <v>2715</v>
      </c>
      <c r="E37" t="s">
        <v>2978</v>
      </c>
      <c r="F37" s="29" t="s">
        <v>2715</v>
      </c>
      <c r="G37" s="41">
        <v>27.5379</v>
      </c>
      <c r="H37" s="29" t="s">
        <v>2715</v>
      </c>
      <c r="I37" s="41">
        <v>-3.0773000000000001</v>
      </c>
      <c r="J37" s="29" t="s">
        <v>2715</v>
      </c>
      <c r="K37">
        <v>5</v>
      </c>
      <c r="L37" s="40" t="s">
        <v>2951</v>
      </c>
      <c r="M37" s="7" t="s">
        <v>1097</v>
      </c>
      <c r="N37" s="29" t="s">
        <v>2715</v>
      </c>
      <c r="Q37" s="34"/>
      <c r="R37" s="34"/>
      <c r="S37" s="34"/>
      <c r="T37" s="34"/>
    </row>
    <row r="38" spans="1:20" ht="17" x14ac:dyDescent="0.2">
      <c r="A38" s="36" t="s">
        <v>2933</v>
      </c>
      <c r="B38" s="36"/>
      <c r="C38" s="36">
        <v>270</v>
      </c>
      <c r="D38" t="s">
        <v>2715</v>
      </c>
      <c r="E38" s="29" t="s">
        <v>2979</v>
      </c>
      <c r="F38" t="s">
        <v>2715</v>
      </c>
      <c r="G38" s="41">
        <v>29.909300000000002</v>
      </c>
      <c r="H38" t="s">
        <v>2715</v>
      </c>
      <c r="I38" s="41">
        <v>-3.9828999999999999</v>
      </c>
      <c r="J38" t="s">
        <v>2715</v>
      </c>
      <c r="K38">
        <v>1</v>
      </c>
      <c r="L38" s="39" t="s">
        <v>2951</v>
      </c>
      <c r="M38" s="5" t="s">
        <v>2156</v>
      </c>
      <c r="N38" t="s">
        <v>2715</v>
      </c>
      <c r="Q38" s="34"/>
      <c r="R38" s="34"/>
      <c r="S38" s="34"/>
      <c r="T38" s="34"/>
    </row>
    <row r="39" spans="1:20" ht="17" x14ac:dyDescent="0.2">
      <c r="A39" s="36" t="s">
        <v>2934</v>
      </c>
      <c r="B39" s="36"/>
      <c r="C39" s="36">
        <v>35</v>
      </c>
      <c r="D39" s="29" t="s">
        <v>2715</v>
      </c>
      <c r="E39" t="s">
        <v>2980</v>
      </c>
      <c r="F39" s="29" t="s">
        <v>2715</v>
      </c>
      <c r="G39" s="41">
        <v>7.7706999999999997</v>
      </c>
      <c r="H39" s="29" t="s">
        <v>2715</v>
      </c>
      <c r="I39" s="41">
        <v>-44.049100000000003</v>
      </c>
      <c r="J39" s="29" t="s">
        <v>2715</v>
      </c>
      <c r="K39">
        <v>2</v>
      </c>
      <c r="L39" s="40" t="s">
        <v>2951</v>
      </c>
      <c r="M39" s="5" t="s">
        <v>211</v>
      </c>
      <c r="N39" s="29" t="s">
        <v>2715</v>
      </c>
      <c r="Q39" s="34"/>
      <c r="R39" s="34"/>
      <c r="S39" s="34"/>
      <c r="T39" s="34"/>
    </row>
    <row r="40" spans="1:20" ht="17" x14ac:dyDescent="0.2">
      <c r="A40" s="36" t="s">
        <v>2935</v>
      </c>
      <c r="B40" s="36"/>
      <c r="C40" s="36">
        <v>19</v>
      </c>
      <c r="D40" t="s">
        <v>2715</v>
      </c>
      <c r="E40" s="29" t="s">
        <v>2954</v>
      </c>
      <c r="F40" t="s">
        <v>2715</v>
      </c>
      <c r="G40" s="41">
        <v>2.969506</v>
      </c>
      <c r="H40" t="s">
        <v>2715</v>
      </c>
      <c r="I40" s="41">
        <v>-46.238942000000002</v>
      </c>
      <c r="J40" t="s">
        <v>2715</v>
      </c>
      <c r="K40">
        <v>2</v>
      </c>
      <c r="L40" s="39" t="s">
        <v>2951</v>
      </c>
      <c r="M40" s="6" t="s">
        <v>211</v>
      </c>
      <c r="N40" t="s">
        <v>2715</v>
      </c>
      <c r="Q40" s="34"/>
      <c r="R40" s="34"/>
      <c r="S40" s="34"/>
      <c r="T40" s="34"/>
    </row>
    <row r="41" spans="1:20" ht="17" x14ac:dyDescent="0.2">
      <c r="A41" s="36" t="s">
        <v>2936</v>
      </c>
      <c r="B41" s="36"/>
      <c r="C41" s="36">
        <v>11</v>
      </c>
      <c r="D41" s="29" t="s">
        <v>2715</v>
      </c>
      <c r="E41" t="s">
        <v>2981</v>
      </c>
      <c r="F41" s="29" t="s">
        <v>2715</v>
      </c>
      <c r="G41" s="41">
        <v>2.068835</v>
      </c>
      <c r="H41" s="29" t="s">
        <v>2715</v>
      </c>
      <c r="I41" s="41">
        <v>-55.065944000000002</v>
      </c>
      <c r="J41" s="29" t="s">
        <v>2715</v>
      </c>
      <c r="K41">
        <v>2</v>
      </c>
      <c r="L41" s="40" t="s">
        <v>2951</v>
      </c>
      <c r="M41" s="5" t="s">
        <v>211</v>
      </c>
      <c r="N41" s="29" t="s">
        <v>2715</v>
      </c>
      <c r="Q41" s="34"/>
      <c r="R41" s="34"/>
      <c r="S41" s="34"/>
      <c r="T41" s="34"/>
    </row>
    <row r="42" spans="1:20" ht="17" x14ac:dyDescent="0.2">
      <c r="A42" s="36" t="s">
        <v>2937</v>
      </c>
      <c r="B42" s="36"/>
      <c r="C42" s="36">
        <v>294</v>
      </c>
      <c r="D42" t="s">
        <v>2715</v>
      </c>
      <c r="E42" s="29" t="s">
        <v>2978</v>
      </c>
      <c r="F42" t="s">
        <v>2715</v>
      </c>
      <c r="G42" s="41">
        <v>27.5379</v>
      </c>
      <c r="H42" t="s">
        <v>2715</v>
      </c>
      <c r="I42" s="41">
        <v>-3.0773000000000001</v>
      </c>
      <c r="J42" t="s">
        <v>2715</v>
      </c>
      <c r="K42">
        <v>5</v>
      </c>
      <c r="L42" s="39" t="s">
        <v>2951</v>
      </c>
      <c r="M42" s="7" t="s">
        <v>1097</v>
      </c>
      <c r="N42" t="s">
        <v>2715</v>
      </c>
      <c r="Q42" s="34"/>
      <c r="R42" s="34"/>
      <c r="S42" s="34"/>
      <c r="T42" s="34"/>
    </row>
    <row r="43" spans="1:20" ht="17" x14ac:dyDescent="0.2">
      <c r="A43" s="36" t="s">
        <v>2938</v>
      </c>
      <c r="B43" s="36"/>
      <c r="C43" s="36">
        <v>589</v>
      </c>
      <c r="D43" s="29" t="s">
        <v>2715</v>
      </c>
      <c r="E43" t="s">
        <v>2982</v>
      </c>
      <c r="F43" s="29" t="s">
        <v>2715</v>
      </c>
      <c r="G43" s="41">
        <v>36.246875000000003</v>
      </c>
      <c r="H43" s="29" t="s">
        <v>2715</v>
      </c>
      <c r="I43" s="41">
        <v>-4.0177138888888893</v>
      </c>
      <c r="J43" s="29" t="s">
        <v>2715</v>
      </c>
      <c r="K43">
        <v>6</v>
      </c>
      <c r="L43" s="40" t="s">
        <v>2951</v>
      </c>
      <c r="M43" s="5" t="s">
        <v>2508</v>
      </c>
      <c r="N43" s="29" t="s">
        <v>2715</v>
      </c>
      <c r="Q43" s="34"/>
      <c r="R43" s="34"/>
      <c r="S43" s="34"/>
      <c r="T43" s="34"/>
    </row>
    <row r="44" spans="1:20" ht="17" x14ac:dyDescent="0.2">
      <c r="A44" s="36" t="s">
        <v>2939</v>
      </c>
      <c r="B44" s="36"/>
      <c r="C44" s="36">
        <v>491</v>
      </c>
      <c r="D44" t="s">
        <v>2715</v>
      </c>
      <c r="E44" s="29" t="s">
        <v>2982</v>
      </c>
      <c r="F44" t="s">
        <v>2715</v>
      </c>
      <c r="G44" s="41">
        <v>36.246899999999997</v>
      </c>
      <c r="H44" t="s">
        <v>2715</v>
      </c>
      <c r="I44" s="41">
        <v>-4.0176999999999996</v>
      </c>
      <c r="J44" t="s">
        <v>2715</v>
      </c>
      <c r="K44">
        <v>3</v>
      </c>
      <c r="L44" s="39" t="s">
        <v>2951</v>
      </c>
      <c r="M44" s="5" t="s">
        <v>714</v>
      </c>
      <c r="N44" t="s">
        <v>2715</v>
      </c>
      <c r="Q44" s="34"/>
      <c r="R44" s="34"/>
      <c r="S44" s="34"/>
      <c r="T44" s="34"/>
    </row>
    <row r="45" spans="1:20" ht="17" x14ac:dyDescent="0.2">
      <c r="A45" s="36" t="s">
        <v>2940</v>
      </c>
      <c r="B45" s="36"/>
      <c r="C45" s="36">
        <v>598</v>
      </c>
      <c r="D45" s="29" t="s">
        <v>2715</v>
      </c>
      <c r="E45" t="s">
        <v>2983</v>
      </c>
      <c r="F45" s="29" t="s">
        <v>2715</v>
      </c>
      <c r="G45" s="41">
        <v>37.666499999999999</v>
      </c>
      <c r="H45" s="29" t="s">
        <v>2715</v>
      </c>
      <c r="I45" s="41">
        <v>-3.8411277777777779</v>
      </c>
      <c r="J45" s="29" t="s">
        <v>2715</v>
      </c>
      <c r="K45">
        <v>6</v>
      </c>
      <c r="L45" s="40" t="s">
        <v>2951</v>
      </c>
      <c r="M45" s="5" t="s">
        <v>2508</v>
      </c>
      <c r="N45" s="29" t="s">
        <v>2715</v>
      </c>
      <c r="Q45" s="34"/>
      <c r="R45" s="34"/>
      <c r="S45" s="34"/>
      <c r="T45" s="34"/>
    </row>
    <row r="46" spans="1:20" ht="17" x14ac:dyDescent="0.2">
      <c r="A46" s="36" t="s">
        <v>2941</v>
      </c>
      <c r="B46" s="36"/>
      <c r="C46" s="36">
        <v>263</v>
      </c>
      <c r="D46" t="s">
        <v>2715</v>
      </c>
      <c r="E46" s="29" t="s">
        <v>2984</v>
      </c>
      <c r="F46" t="s">
        <v>2715</v>
      </c>
      <c r="G46" s="41">
        <v>3.7256999999999998</v>
      </c>
      <c r="H46" t="s">
        <v>2715</v>
      </c>
      <c r="I46" s="41">
        <v>-0.95250000000000001</v>
      </c>
      <c r="J46" t="s">
        <v>2715</v>
      </c>
      <c r="K46">
        <v>1</v>
      </c>
      <c r="L46" s="39" t="s">
        <v>2951</v>
      </c>
      <c r="M46" s="5" t="s">
        <v>2156</v>
      </c>
      <c r="N46" t="s">
        <v>2715</v>
      </c>
      <c r="Q46" s="34"/>
      <c r="R46" s="34"/>
      <c r="S46" s="34"/>
      <c r="T46" s="34"/>
    </row>
    <row r="47" spans="1:20" ht="17" x14ac:dyDescent="0.2">
      <c r="A47" s="36" t="s">
        <v>2942</v>
      </c>
      <c r="B47" s="36"/>
      <c r="C47" s="36">
        <v>42</v>
      </c>
      <c r="D47" s="29" t="s">
        <v>2715</v>
      </c>
      <c r="E47" t="s">
        <v>2959</v>
      </c>
      <c r="F47" s="29" t="s">
        <v>2715</v>
      </c>
      <c r="G47" s="41">
        <v>8.8440359999999991</v>
      </c>
      <c r="H47" s="29" t="s">
        <v>2715</v>
      </c>
      <c r="I47" s="41">
        <v>-51.509864</v>
      </c>
      <c r="J47" s="29" t="s">
        <v>2715</v>
      </c>
      <c r="K47">
        <v>2</v>
      </c>
      <c r="L47" s="40" t="s">
        <v>2951</v>
      </c>
      <c r="M47" s="5" t="s">
        <v>211</v>
      </c>
      <c r="N47" s="29" t="s">
        <v>2715</v>
      </c>
      <c r="Q47" s="34"/>
      <c r="R47" s="34"/>
      <c r="S47" s="34"/>
      <c r="T47" s="34"/>
    </row>
    <row r="48" spans="1:20" ht="17" x14ac:dyDescent="0.2">
      <c r="A48" s="36" t="s">
        <v>2944</v>
      </c>
      <c r="B48" s="36"/>
      <c r="C48" s="36">
        <v>574</v>
      </c>
      <c r="D48" t="s">
        <v>2715</v>
      </c>
      <c r="E48" s="29" t="s">
        <v>2985</v>
      </c>
      <c r="F48" t="s">
        <v>2715</v>
      </c>
      <c r="G48" s="41">
        <v>34.414833333333334</v>
      </c>
      <c r="H48" t="s">
        <v>2715</v>
      </c>
      <c r="I48" s="41">
        <v>-10.555536111111111</v>
      </c>
      <c r="J48" t="s">
        <v>2715</v>
      </c>
      <c r="K48">
        <v>6</v>
      </c>
      <c r="L48" s="39" t="s">
        <v>2951</v>
      </c>
      <c r="M48" s="5" t="s">
        <v>2508</v>
      </c>
      <c r="N48" t="s">
        <v>2715</v>
      </c>
      <c r="Q48" s="34"/>
      <c r="R48" s="34"/>
      <c r="S48" s="34"/>
      <c r="T48" s="34"/>
    </row>
    <row r="49" spans="1:20" x14ac:dyDescent="0.2">
      <c r="A49" s="36" t="s">
        <v>2943</v>
      </c>
      <c r="B49" s="36"/>
      <c r="C49" s="36">
        <v>458</v>
      </c>
      <c r="D49" s="23" t="s">
        <v>2715</v>
      </c>
      <c r="E49" t="s">
        <v>2986</v>
      </c>
      <c r="F49" s="23" t="s">
        <v>2715</v>
      </c>
      <c r="G49" s="41">
        <v>338.04660000000001</v>
      </c>
      <c r="H49" s="23" t="s">
        <v>2715</v>
      </c>
      <c r="I49" s="41">
        <v>0.95009999999999994</v>
      </c>
      <c r="J49" s="23" t="s">
        <v>2715</v>
      </c>
      <c r="K49">
        <v>1</v>
      </c>
      <c r="L49" s="40" t="s">
        <v>2951</v>
      </c>
      <c r="M49" s="5" t="s">
        <v>2156</v>
      </c>
      <c r="N49" s="23" t="s">
        <v>2715</v>
      </c>
      <c r="Q49" s="34"/>
      <c r="R49" s="34"/>
      <c r="S49" s="34"/>
      <c r="T49" s="34"/>
    </row>
    <row r="50" spans="1:20" x14ac:dyDescent="0.2">
      <c r="D50" s="31"/>
      <c r="E50" s="29"/>
      <c r="F50" s="31"/>
      <c r="G50" s="5"/>
      <c r="H50" s="12"/>
      <c r="O50" s="34"/>
      <c r="P50" s="34"/>
      <c r="Q50" s="34"/>
      <c r="R50" s="34"/>
    </row>
    <row r="51" spans="1:20" x14ac:dyDescent="0.2">
      <c r="A51" s="38">
        <f>COUNTA(A1:A49)</f>
        <v>48</v>
      </c>
      <c r="C51" s="38">
        <f>COUNTA(C1:C49)</f>
        <v>48</v>
      </c>
      <c r="D51" s="31"/>
      <c r="E51" s="29"/>
      <c r="F51" s="31"/>
      <c r="G51" s="31"/>
      <c r="H51" s="6"/>
      <c r="I51" s="30"/>
      <c r="J51" s="30"/>
      <c r="O51" s="34"/>
      <c r="P51" s="34"/>
      <c r="Q51" s="34"/>
      <c r="R51" s="34"/>
    </row>
    <row r="52" spans="1:20" x14ac:dyDescent="0.2">
      <c r="D52" s="31"/>
      <c r="E52" s="29"/>
      <c r="F52" s="31"/>
      <c r="G52" s="31"/>
      <c r="H52" s="5"/>
      <c r="I52" s="12"/>
      <c r="J52" s="12"/>
      <c r="O52" s="34"/>
      <c r="P52" s="34"/>
      <c r="Q52" s="34"/>
      <c r="R52" s="34"/>
    </row>
    <row r="53" spans="1:20" x14ac:dyDescent="0.2">
      <c r="O53" s="34"/>
      <c r="P53" s="34"/>
      <c r="Q53" s="34"/>
      <c r="R53" s="34"/>
    </row>
    <row r="54" spans="1:20" x14ac:dyDescent="0.2">
      <c r="O54" s="34"/>
      <c r="P54" s="34"/>
      <c r="Q54" s="34"/>
      <c r="R54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D55-EBF9-9A47-AB1F-31357394C155}">
  <dimension ref="A1:D54"/>
  <sheetViews>
    <sheetView workbookViewId="0">
      <selection sqref="A1:D1048576"/>
    </sheetView>
  </sheetViews>
  <sheetFormatPr baseColWidth="10" defaultRowHeight="16" x14ac:dyDescent="0.2"/>
  <cols>
    <col min="1" max="4" width="18.5" bestFit="1" customWidth="1"/>
  </cols>
  <sheetData>
    <row r="1" spans="1:4" x14ac:dyDescent="0.2">
      <c r="A1" s="34" t="s">
        <v>2947</v>
      </c>
      <c r="B1" s="34" t="s">
        <v>2946</v>
      </c>
      <c r="C1" s="34" t="s">
        <v>2945</v>
      </c>
      <c r="D1" s="34" t="s">
        <v>2948</v>
      </c>
    </row>
    <row r="2" spans="1:4" x14ac:dyDescent="0.2">
      <c r="A2" s="34" t="s">
        <v>2896</v>
      </c>
      <c r="B2" s="34" t="s">
        <v>2907</v>
      </c>
      <c r="C2" s="34" t="s">
        <v>2895</v>
      </c>
      <c r="D2" s="34" t="s">
        <v>2897</v>
      </c>
    </row>
    <row r="3" spans="1:4" x14ac:dyDescent="0.2">
      <c r="A3" s="34" t="s">
        <v>2926</v>
      </c>
      <c r="B3" s="34" t="s">
        <v>2911</v>
      </c>
      <c r="C3" s="34" t="s">
        <v>2904</v>
      </c>
      <c r="D3" s="34" t="s">
        <v>2898</v>
      </c>
    </row>
    <row r="4" spans="1:4" x14ac:dyDescent="0.2">
      <c r="A4" s="34" t="s">
        <v>2929</v>
      </c>
      <c r="B4" s="34" t="s">
        <v>2918</v>
      </c>
      <c r="C4" s="34" t="s">
        <v>2909</v>
      </c>
      <c r="D4" s="34" t="s">
        <v>2899</v>
      </c>
    </row>
    <row r="5" spans="1:4" x14ac:dyDescent="0.2">
      <c r="A5" s="34" t="s">
        <v>2930</v>
      </c>
      <c r="B5" s="34" t="s">
        <v>2920</v>
      </c>
      <c r="C5" s="34" t="s">
        <v>2919</v>
      </c>
      <c r="D5" s="34" t="s">
        <v>2900</v>
      </c>
    </row>
    <row r="6" spans="1:4" x14ac:dyDescent="0.2">
      <c r="A6" s="34" t="s">
        <v>2932</v>
      </c>
      <c r="B6" s="34" t="s">
        <v>2923</v>
      </c>
      <c r="C6" s="34" t="s">
        <v>2921</v>
      </c>
      <c r="D6" s="34" t="s">
        <v>2901</v>
      </c>
    </row>
    <row r="7" spans="1:4" x14ac:dyDescent="0.2">
      <c r="A7" s="34" t="s">
        <v>2933</v>
      </c>
      <c r="B7" s="34" t="s">
        <v>2928</v>
      </c>
      <c r="C7" s="34" t="s">
        <v>2922</v>
      </c>
      <c r="D7" s="34" t="s">
        <v>2902</v>
      </c>
    </row>
    <row r="8" spans="1:4" x14ac:dyDescent="0.2">
      <c r="A8" s="34" t="s">
        <v>2934</v>
      </c>
      <c r="B8" s="34" t="s">
        <v>2931</v>
      </c>
      <c r="C8" s="34" t="s">
        <v>2924</v>
      </c>
      <c r="D8" s="34" t="s">
        <v>2903</v>
      </c>
    </row>
    <row r="9" spans="1:4" x14ac:dyDescent="0.2">
      <c r="A9" s="34" t="s">
        <v>2936</v>
      </c>
      <c r="B9" s="34" t="s">
        <v>2935</v>
      </c>
      <c r="C9" s="34" t="s">
        <v>2925</v>
      </c>
      <c r="D9" s="34" t="s">
        <v>2905</v>
      </c>
    </row>
    <row r="10" spans="1:4" x14ac:dyDescent="0.2">
      <c r="A10" s="34" t="s">
        <v>2937</v>
      </c>
      <c r="B10" s="34"/>
      <c r="C10" s="34" t="s">
        <v>2927</v>
      </c>
      <c r="D10" s="34" t="s">
        <v>2906</v>
      </c>
    </row>
    <row r="11" spans="1:4" x14ac:dyDescent="0.2">
      <c r="A11" s="34" t="s">
        <v>2938</v>
      </c>
      <c r="B11" s="34"/>
      <c r="C11" s="34"/>
      <c r="D11" s="34" t="s">
        <v>2908</v>
      </c>
    </row>
    <row r="12" spans="1:4" x14ac:dyDescent="0.2">
      <c r="A12" s="34" t="s">
        <v>2939</v>
      </c>
      <c r="B12" s="34"/>
      <c r="C12" s="34"/>
      <c r="D12" s="34" t="s">
        <v>2910</v>
      </c>
    </row>
    <row r="13" spans="1:4" x14ac:dyDescent="0.2">
      <c r="A13" s="34" t="s">
        <v>2941</v>
      </c>
      <c r="B13" s="34"/>
      <c r="C13" s="34"/>
      <c r="D13" s="34" t="s">
        <v>2912</v>
      </c>
    </row>
    <row r="14" spans="1:4" x14ac:dyDescent="0.2">
      <c r="A14" s="34" t="s">
        <v>2942</v>
      </c>
      <c r="B14" s="34"/>
      <c r="C14" s="34"/>
      <c r="D14" s="34" t="s">
        <v>2913</v>
      </c>
    </row>
    <row r="15" spans="1:4" x14ac:dyDescent="0.2">
      <c r="A15" s="34" t="s">
        <v>2943</v>
      </c>
      <c r="B15" s="34"/>
      <c r="C15" s="34"/>
      <c r="D15" s="34" t="s">
        <v>2914</v>
      </c>
    </row>
    <row r="16" spans="1:4" x14ac:dyDescent="0.2">
      <c r="A16" s="34" t="s">
        <v>2944</v>
      </c>
      <c r="B16" s="34"/>
      <c r="C16" s="34"/>
      <c r="D16" s="34" t="s">
        <v>2915</v>
      </c>
    </row>
    <row r="17" spans="1:4" x14ac:dyDescent="0.2">
      <c r="A17" s="34"/>
      <c r="B17" s="34"/>
      <c r="C17" s="34"/>
      <c r="D17" s="34" t="s">
        <v>2916</v>
      </c>
    </row>
    <row r="18" spans="1:4" x14ac:dyDescent="0.2">
      <c r="A18" s="34"/>
      <c r="B18" s="34"/>
      <c r="C18" s="34"/>
      <c r="D18" s="34"/>
    </row>
    <row r="19" spans="1:4" x14ac:dyDescent="0.2">
      <c r="A19" s="34"/>
      <c r="B19" s="34"/>
      <c r="C19" s="34"/>
      <c r="D19" s="34"/>
    </row>
    <row r="20" spans="1:4" x14ac:dyDescent="0.2">
      <c r="A20" s="34"/>
      <c r="B20" s="34"/>
      <c r="C20" s="34"/>
      <c r="D20" s="34"/>
    </row>
    <row r="21" spans="1:4" x14ac:dyDescent="0.2">
      <c r="A21" s="34"/>
      <c r="B21" s="34"/>
      <c r="C21" s="34"/>
      <c r="D21" s="34"/>
    </row>
    <row r="22" spans="1:4" x14ac:dyDescent="0.2">
      <c r="A22" s="34"/>
      <c r="B22" s="34"/>
      <c r="C22" s="34"/>
      <c r="D22" s="34"/>
    </row>
    <row r="23" spans="1:4" x14ac:dyDescent="0.2">
      <c r="A23" s="34"/>
      <c r="B23" s="34"/>
      <c r="C23" s="34"/>
      <c r="D23" s="34"/>
    </row>
    <row r="24" spans="1:4" x14ac:dyDescent="0.2">
      <c r="A24" s="34"/>
      <c r="B24" s="34"/>
      <c r="C24" s="34"/>
      <c r="D24" s="34"/>
    </row>
    <row r="25" spans="1:4" x14ac:dyDescent="0.2">
      <c r="A25" s="34"/>
      <c r="B25" s="34"/>
      <c r="C25" s="34"/>
      <c r="D25" s="34"/>
    </row>
    <row r="26" spans="1:4" x14ac:dyDescent="0.2">
      <c r="A26" s="34"/>
      <c r="B26" s="34"/>
      <c r="C26" s="34"/>
      <c r="D26" s="34"/>
    </row>
    <row r="27" spans="1:4" x14ac:dyDescent="0.2">
      <c r="A27" s="34"/>
      <c r="B27" s="34"/>
      <c r="C27" s="34"/>
      <c r="D27" s="34"/>
    </row>
    <row r="28" spans="1:4" x14ac:dyDescent="0.2">
      <c r="A28" s="34"/>
      <c r="B28" s="34"/>
      <c r="C28" s="34"/>
      <c r="D28" s="34"/>
    </row>
    <row r="29" spans="1:4" x14ac:dyDescent="0.2">
      <c r="A29" s="34"/>
      <c r="B29" s="34"/>
      <c r="C29" s="34"/>
      <c r="D29" s="34"/>
    </row>
    <row r="30" spans="1:4" x14ac:dyDescent="0.2">
      <c r="A30" s="34"/>
      <c r="B30" s="34"/>
      <c r="C30" s="34"/>
      <c r="D30" s="34"/>
    </row>
    <row r="31" spans="1:4" x14ac:dyDescent="0.2">
      <c r="A31" s="34"/>
      <c r="B31" s="34"/>
      <c r="C31" s="34"/>
      <c r="D31" s="34"/>
    </row>
    <row r="32" spans="1:4" x14ac:dyDescent="0.2">
      <c r="A32" s="34"/>
      <c r="B32" s="34"/>
      <c r="C32" s="34"/>
      <c r="D32" s="34"/>
    </row>
    <row r="33" spans="1:4" x14ac:dyDescent="0.2">
      <c r="A33" s="34"/>
      <c r="B33" s="34"/>
      <c r="C33" s="34"/>
      <c r="D33" s="34"/>
    </row>
    <row r="34" spans="1:4" x14ac:dyDescent="0.2">
      <c r="A34" s="34"/>
      <c r="B34" s="34"/>
      <c r="C34" s="34"/>
      <c r="D34" s="34"/>
    </row>
    <row r="35" spans="1:4" x14ac:dyDescent="0.2">
      <c r="A35" s="34"/>
      <c r="B35" s="34"/>
      <c r="C35" s="34"/>
      <c r="D35" s="34"/>
    </row>
    <row r="36" spans="1:4" x14ac:dyDescent="0.2">
      <c r="A36" s="34"/>
      <c r="B36" s="34"/>
      <c r="C36" s="34"/>
      <c r="D36" s="34"/>
    </row>
    <row r="37" spans="1:4" x14ac:dyDescent="0.2">
      <c r="A37" s="34"/>
      <c r="B37" s="34"/>
      <c r="C37" s="34"/>
      <c r="D37" s="34"/>
    </row>
    <row r="38" spans="1:4" x14ac:dyDescent="0.2">
      <c r="A38" s="34"/>
      <c r="B38" s="34"/>
      <c r="C38" s="34"/>
      <c r="D38" s="34"/>
    </row>
    <row r="39" spans="1:4" x14ac:dyDescent="0.2">
      <c r="A39" s="34"/>
      <c r="B39" s="34"/>
      <c r="C39" s="34"/>
      <c r="D39" s="34"/>
    </row>
    <row r="40" spans="1:4" x14ac:dyDescent="0.2">
      <c r="A40" s="34"/>
      <c r="B40" s="34"/>
      <c r="C40" s="34"/>
      <c r="D40" s="34"/>
    </row>
    <row r="41" spans="1:4" x14ac:dyDescent="0.2">
      <c r="A41" s="34"/>
      <c r="B41" s="34"/>
      <c r="C41" s="34"/>
      <c r="D41" s="34"/>
    </row>
    <row r="42" spans="1:4" x14ac:dyDescent="0.2">
      <c r="A42" s="34"/>
      <c r="B42" s="34"/>
      <c r="C42" s="34"/>
      <c r="D42" s="34"/>
    </row>
    <row r="43" spans="1:4" x14ac:dyDescent="0.2">
      <c r="A43" s="34"/>
      <c r="B43" s="34"/>
      <c r="C43" s="34"/>
      <c r="D43" s="34"/>
    </row>
    <row r="44" spans="1:4" x14ac:dyDescent="0.2">
      <c r="A44" s="34"/>
      <c r="B44" s="34"/>
      <c r="C44" s="34"/>
      <c r="D44" s="34"/>
    </row>
    <row r="45" spans="1:4" x14ac:dyDescent="0.2">
      <c r="A45" s="34"/>
      <c r="B45" s="34"/>
      <c r="C45" s="34"/>
      <c r="D45" s="34"/>
    </row>
    <row r="46" spans="1:4" x14ac:dyDescent="0.2">
      <c r="A46" s="34"/>
      <c r="B46" s="34"/>
      <c r="C46" s="34"/>
      <c r="D46" s="34"/>
    </row>
    <row r="47" spans="1:4" x14ac:dyDescent="0.2">
      <c r="A47" s="34"/>
      <c r="B47" s="34"/>
      <c r="C47" s="34"/>
      <c r="D47" s="34"/>
    </row>
    <row r="48" spans="1:4" x14ac:dyDescent="0.2">
      <c r="A48" s="34"/>
      <c r="B48" s="34"/>
      <c r="C48" s="34"/>
      <c r="D48" s="34"/>
    </row>
    <row r="49" spans="1:4" x14ac:dyDescent="0.2">
      <c r="A49" s="34"/>
      <c r="B49" s="34"/>
      <c r="C49" s="34"/>
      <c r="D49" s="34"/>
    </row>
    <row r="50" spans="1:4" x14ac:dyDescent="0.2">
      <c r="A50" s="34"/>
      <c r="B50" s="34"/>
      <c r="C50" s="34"/>
      <c r="D50" s="34"/>
    </row>
    <row r="51" spans="1:4" x14ac:dyDescent="0.2">
      <c r="A51" s="34"/>
      <c r="B51" s="34"/>
      <c r="C51" s="34"/>
      <c r="D51" s="34"/>
    </row>
    <row r="52" spans="1:4" x14ac:dyDescent="0.2">
      <c r="A52" s="34"/>
      <c r="B52" s="34"/>
      <c r="C52" s="34"/>
      <c r="D52" s="34"/>
    </row>
    <row r="53" spans="1:4" x14ac:dyDescent="0.2">
      <c r="A53" s="34"/>
      <c r="B53" s="34"/>
      <c r="C53" s="34"/>
      <c r="D53" s="34"/>
    </row>
    <row r="54" spans="1:4" x14ac:dyDescent="0.2">
      <c r="A54" s="34"/>
      <c r="B54" s="34"/>
      <c r="C54" s="34"/>
      <c r="D54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A1A4-C11E-4841-99DA-F5C1C183EC45}">
  <dimension ref="A1:F28"/>
  <sheetViews>
    <sheetView workbookViewId="0">
      <selection sqref="A1:F27"/>
    </sheetView>
  </sheetViews>
  <sheetFormatPr baseColWidth="10" defaultColWidth="18.33203125" defaultRowHeight="16" x14ac:dyDescent="0.2"/>
  <cols>
    <col min="1" max="2" width="18.33203125" style="12"/>
    <col min="3" max="3" width="18.83203125" style="12" bestFit="1" customWidth="1"/>
    <col min="4" max="4" width="18.5" style="12" bestFit="1" customWidth="1"/>
    <col min="5" max="16384" width="18.33203125" style="12"/>
  </cols>
  <sheetData>
    <row r="1" spans="1:6" s="26" customFormat="1" x14ac:dyDescent="0.2">
      <c r="A1" s="26" t="s">
        <v>717</v>
      </c>
      <c r="B1" s="26" t="s">
        <v>2865</v>
      </c>
      <c r="C1" s="26" t="s">
        <v>5</v>
      </c>
      <c r="D1" s="27" t="s">
        <v>4</v>
      </c>
      <c r="E1" s="28" t="s">
        <v>2864</v>
      </c>
    </row>
    <row r="2" spans="1:6" ht="17" x14ac:dyDescent="0.2">
      <c r="A2" s="29">
        <v>268</v>
      </c>
      <c r="B2" s="29" t="s">
        <v>2866</v>
      </c>
      <c r="C2" s="31" t="s">
        <v>2888</v>
      </c>
      <c r="D2" s="31">
        <v>-4.4070999999999998</v>
      </c>
      <c r="E2" s="5" t="s">
        <v>2156</v>
      </c>
      <c r="F2" s="12">
        <v>1</v>
      </c>
    </row>
    <row r="3" spans="1:6" ht="17" x14ac:dyDescent="0.2">
      <c r="A3" s="29">
        <v>43</v>
      </c>
      <c r="B3" s="29" t="s">
        <v>2867</v>
      </c>
      <c r="C3" s="31" t="s">
        <v>2889</v>
      </c>
      <c r="D3" s="31">
        <v>-51.503093</v>
      </c>
      <c r="E3" s="6" t="s">
        <v>211</v>
      </c>
      <c r="F3" s="12">
        <v>2</v>
      </c>
    </row>
    <row r="4" spans="1:6" ht="17" x14ac:dyDescent="0.2">
      <c r="A4" s="29">
        <v>162</v>
      </c>
      <c r="B4" s="29" t="s">
        <v>2868</v>
      </c>
      <c r="C4" s="31" t="s">
        <v>692</v>
      </c>
      <c r="D4" s="31">
        <v>0.1958</v>
      </c>
      <c r="E4" s="5" t="s">
        <v>714</v>
      </c>
      <c r="F4" s="12">
        <v>3</v>
      </c>
    </row>
    <row r="5" spans="1:6" ht="17" x14ac:dyDescent="0.2">
      <c r="A5" s="29">
        <v>296</v>
      </c>
      <c r="B5" s="29" t="s">
        <v>2869</v>
      </c>
      <c r="C5" s="31" t="s">
        <v>2885</v>
      </c>
      <c r="D5" s="31">
        <v>-1.4632000000000001</v>
      </c>
      <c r="E5" s="5" t="s">
        <v>2156</v>
      </c>
      <c r="F5" s="12">
        <v>1</v>
      </c>
    </row>
    <row r="6" spans="1:6" ht="17" x14ac:dyDescent="0.2">
      <c r="A6" s="29">
        <v>41</v>
      </c>
      <c r="B6" s="29" t="s">
        <v>2867</v>
      </c>
      <c r="C6" s="31" t="s">
        <v>2890</v>
      </c>
      <c r="D6" s="31">
        <v>-51.506618000000003</v>
      </c>
      <c r="E6" s="5" t="s">
        <v>211</v>
      </c>
      <c r="F6" s="30">
        <v>2</v>
      </c>
    </row>
    <row r="7" spans="1:6" ht="17" x14ac:dyDescent="0.2">
      <c r="A7" s="29">
        <v>751</v>
      </c>
      <c r="B7" s="29" t="s">
        <v>2870</v>
      </c>
      <c r="C7" s="31" t="s">
        <v>2891</v>
      </c>
      <c r="D7" s="31">
        <v>-7.3657500000000002</v>
      </c>
      <c r="E7" s="5" t="s">
        <v>2848</v>
      </c>
      <c r="F7" s="30">
        <v>4</v>
      </c>
    </row>
    <row r="8" spans="1:6" ht="17" x14ac:dyDescent="0.2">
      <c r="A8" s="29">
        <v>781</v>
      </c>
      <c r="B8" s="29" t="s">
        <v>2870</v>
      </c>
      <c r="C8" s="31" t="s">
        <v>2892</v>
      </c>
      <c r="D8" s="31">
        <v>-7.3657500000000002</v>
      </c>
      <c r="E8" s="5" t="s">
        <v>2848</v>
      </c>
      <c r="F8" s="30">
        <v>4</v>
      </c>
    </row>
    <row r="9" spans="1:6" ht="17" x14ac:dyDescent="0.2">
      <c r="A9" s="29">
        <v>79</v>
      </c>
      <c r="B9" s="29" t="s">
        <v>2871</v>
      </c>
      <c r="C9" s="31" t="s">
        <v>408</v>
      </c>
      <c r="D9" s="31">
        <v>2.4285999999999999</v>
      </c>
      <c r="E9" s="5" t="s">
        <v>714</v>
      </c>
      <c r="F9" s="30">
        <v>3</v>
      </c>
    </row>
    <row r="10" spans="1:6" ht="17" x14ac:dyDescent="0.2">
      <c r="A10" s="29">
        <v>211</v>
      </c>
      <c r="B10" s="29" t="s">
        <v>2872</v>
      </c>
      <c r="C10" s="31" t="s">
        <v>2886</v>
      </c>
      <c r="D10" s="31">
        <v>-36.177700000000002</v>
      </c>
      <c r="E10" s="7" t="s">
        <v>1097</v>
      </c>
      <c r="F10" s="30">
        <v>5</v>
      </c>
    </row>
    <row r="11" spans="1:6" ht="17" x14ac:dyDescent="0.2">
      <c r="A11" s="29">
        <v>17</v>
      </c>
      <c r="B11" s="29" t="s">
        <v>2873</v>
      </c>
      <c r="C11" s="31" t="s">
        <v>2893</v>
      </c>
      <c r="D11" s="31">
        <v>-46.239201000000001</v>
      </c>
      <c r="E11" s="5" t="s">
        <v>211</v>
      </c>
      <c r="F11" s="12">
        <v>2</v>
      </c>
    </row>
    <row r="12" spans="1:6" ht="17" x14ac:dyDescent="0.2">
      <c r="A12" s="29">
        <v>563</v>
      </c>
      <c r="B12" s="29" t="s">
        <v>2874</v>
      </c>
      <c r="C12" s="31" t="s">
        <v>2894</v>
      </c>
      <c r="D12" s="31">
        <v>-7.73189444444444</v>
      </c>
      <c r="E12" s="5" t="s">
        <v>2508</v>
      </c>
      <c r="F12" s="30">
        <v>6</v>
      </c>
    </row>
    <row r="13" spans="1:6" ht="17" x14ac:dyDescent="0.2">
      <c r="A13" s="29">
        <v>274</v>
      </c>
      <c r="B13" s="29" t="s">
        <v>2875</v>
      </c>
      <c r="C13" s="31" t="s">
        <v>2887</v>
      </c>
      <c r="D13" s="31">
        <v>-3.7299000000000002</v>
      </c>
      <c r="E13" s="5" t="s">
        <v>2156</v>
      </c>
      <c r="F13" s="12">
        <v>1</v>
      </c>
    </row>
    <row r="14" spans="1:6" ht="17" x14ac:dyDescent="0.2">
      <c r="A14" s="29">
        <v>473</v>
      </c>
      <c r="B14" s="29" t="s">
        <v>2871</v>
      </c>
      <c r="C14" s="31" t="s">
        <v>408</v>
      </c>
      <c r="D14" s="31">
        <v>2.4285999999999999</v>
      </c>
      <c r="E14" s="5" t="s">
        <v>2156</v>
      </c>
      <c r="F14" s="12">
        <v>1</v>
      </c>
    </row>
    <row r="15" spans="1:6" ht="17" x14ac:dyDescent="0.2">
      <c r="A15" s="29">
        <v>461</v>
      </c>
      <c r="B15" s="29" t="s">
        <v>2876</v>
      </c>
      <c r="C15" s="31" t="s">
        <v>2052</v>
      </c>
      <c r="D15" s="31">
        <v>-0.32640000000000002</v>
      </c>
      <c r="E15" s="5" t="s">
        <v>2156</v>
      </c>
      <c r="F15" s="12">
        <v>1</v>
      </c>
    </row>
    <row r="16" spans="1:6" ht="17" x14ac:dyDescent="0.2">
      <c r="A16" s="29">
        <v>690</v>
      </c>
      <c r="B16" s="29" t="s">
        <v>2877</v>
      </c>
      <c r="C16" s="31">
        <v>0</v>
      </c>
      <c r="D16" s="31">
        <v>2.4152777777777801</v>
      </c>
      <c r="E16" s="5" t="s">
        <v>2356</v>
      </c>
      <c r="F16" s="30">
        <v>7</v>
      </c>
    </row>
    <row r="17" spans="1:6" ht="17" x14ac:dyDescent="0.2">
      <c r="A17" s="29">
        <v>598</v>
      </c>
      <c r="B17" s="29" t="s">
        <v>2878</v>
      </c>
      <c r="C17" s="31">
        <v>37.666499999999999</v>
      </c>
      <c r="D17" s="31">
        <v>-3.8411277777777801</v>
      </c>
      <c r="E17" s="5" t="s">
        <v>2508</v>
      </c>
      <c r="F17" s="30">
        <v>6</v>
      </c>
    </row>
    <row r="18" spans="1:6" ht="17" x14ac:dyDescent="0.2">
      <c r="A18" s="29">
        <v>28</v>
      </c>
      <c r="B18" s="29" t="s">
        <v>2879</v>
      </c>
      <c r="C18" s="31">
        <v>5.9326999999999996</v>
      </c>
      <c r="D18" s="31">
        <v>-49.390300000000003</v>
      </c>
      <c r="E18" s="6" t="s">
        <v>211</v>
      </c>
      <c r="F18" s="30">
        <v>2</v>
      </c>
    </row>
    <row r="19" spans="1:6" ht="17" x14ac:dyDescent="0.2">
      <c r="A19" s="29">
        <v>25</v>
      </c>
      <c r="B19" s="29" t="s">
        <v>2880</v>
      </c>
      <c r="C19" s="31">
        <v>5.4518310000000003</v>
      </c>
      <c r="D19" s="31">
        <v>-50.474888</v>
      </c>
      <c r="E19" s="6" t="s">
        <v>211</v>
      </c>
      <c r="F19" s="30">
        <v>2</v>
      </c>
    </row>
    <row r="20" spans="1:6" ht="17" x14ac:dyDescent="0.2">
      <c r="A20" s="29">
        <v>879</v>
      </c>
      <c r="B20" s="29" t="s">
        <v>2868</v>
      </c>
      <c r="C20" s="31">
        <v>340.50491666666699</v>
      </c>
      <c r="D20" s="31">
        <v>2.4696138888888899</v>
      </c>
      <c r="E20" s="5" t="s">
        <v>212</v>
      </c>
      <c r="F20" s="30">
        <v>8</v>
      </c>
    </row>
    <row r="21" spans="1:6" ht="17" x14ac:dyDescent="0.2">
      <c r="A21" s="29">
        <v>574</v>
      </c>
      <c r="B21" s="29" t="s">
        <v>2881</v>
      </c>
      <c r="C21" s="31">
        <v>34.414833333333299</v>
      </c>
      <c r="D21" s="31">
        <v>-10.555536111111101</v>
      </c>
      <c r="E21" s="5" t="s">
        <v>2508</v>
      </c>
      <c r="F21" s="30">
        <v>6</v>
      </c>
    </row>
    <row r="22" spans="1:6" ht="17" x14ac:dyDescent="0.2">
      <c r="A22" s="29">
        <v>27</v>
      </c>
      <c r="B22" s="29" t="s">
        <v>2879</v>
      </c>
      <c r="C22" s="31">
        <v>5.9334790000000002</v>
      </c>
      <c r="D22" s="31">
        <v>-49.391714</v>
      </c>
      <c r="E22" s="5" t="s">
        <v>211</v>
      </c>
      <c r="F22" s="12">
        <v>2</v>
      </c>
    </row>
    <row r="23" spans="1:6" ht="17" x14ac:dyDescent="0.2">
      <c r="A23" s="29">
        <v>667</v>
      </c>
      <c r="B23" s="29" t="s">
        <v>2882</v>
      </c>
      <c r="C23" s="31">
        <v>333.57841666666701</v>
      </c>
      <c r="D23" s="31">
        <v>1.1760694444444399</v>
      </c>
      <c r="E23" s="5" t="s">
        <v>2508</v>
      </c>
      <c r="F23" s="30">
        <v>6</v>
      </c>
    </row>
    <row r="24" spans="1:6" ht="17" x14ac:dyDescent="0.2">
      <c r="A24" s="29">
        <v>18</v>
      </c>
      <c r="B24" s="29" t="s">
        <v>2873</v>
      </c>
      <c r="C24" s="31">
        <v>2.9729830000000002</v>
      </c>
      <c r="D24" s="31">
        <v>-46.238663000000003</v>
      </c>
      <c r="E24" s="5" t="s">
        <v>211</v>
      </c>
      <c r="F24" s="12">
        <v>2</v>
      </c>
    </row>
    <row r="25" spans="1:6" ht="17" x14ac:dyDescent="0.2">
      <c r="A25" s="29">
        <v>5</v>
      </c>
      <c r="B25" s="29" t="s">
        <v>2883</v>
      </c>
      <c r="C25" s="31">
        <v>1.512545</v>
      </c>
      <c r="D25" s="31">
        <v>-42.139282999999999</v>
      </c>
      <c r="E25" s="5" t="s">
        <v>211</v>
      </c>
      <c r="F25" s="12">
        <v>2</v>
      </c>
    </row>
    <row r="26" spans="1:6" ht="17" x14ac:dyDescent="0.2">
      <c r="A26" s="29">
        <v>31</v>
      </c>
      <c r="B26" s="29" t="s">
        <v>2884</v>
      </c>
      <c r="C26" s="31">
        <v>6.4905910000000002</v>
      </c>
      <c r="D26" s="31">
        <v>-41.555939000000002</v>
      </c>
      <c r="E26" s="6" t="s">
        <v>211</v>
      </c>
      <c r="F26" s="30">
        <v>2</v>
      </c>
    </row>
    <row r="27" spans="1:6" ht="17" x14ac:dyDescent="0.2">
      <c r="A27" s="29">
        <v>347</v>
      </c>
      <c r="B27" s="29" t="s">
        <v>2869</v>
      </c>
      <c r="C27" s="31">
        <v>39.926000000000002</v>
      </c>
      <c r="D27" s="31">
        <v>-1.4632000000000001</v>
      </c>
      <c r="E27" s="5" t="s">
        <v>2156</v>
      </c>
      <c r="F27" s="12">
        <v>1</v>
      </c>
    </row>
    <row r="28" spans="1:6" x14ac:dyDescent="0.2">
      <c r="C28" s="32"/>
      <c r="D28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42" t="s">
        <v>1107</v>
      </c>
      <c r="C1" s="42"/>
      <c r="D1" s="42"/>
      <c r="E1" s="42" t="s">
        <v>1108</v>
      </c>
      <c r="F1" s="42"/>
      <c r="G1" s="42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42" t="s">
        <v>1</v>
      </c>
      <c r="C1" s="42"/>
      <c r="D1" s="42"/>
      <c r="E1" s="42" t="s">
        <v>214</v>
      </c>
      <c r="F1" s="42"/>
      <c r="G1" s="42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3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Lenses</vt:lpstr>
      <vt:lpstr>PredictedLensesResultsInThesis</vt:lpstr>
      <vt:lpstr>Number of Lenses Predicted</vt:lpstr>
      <vt:lpstr>Predicted 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2020-11-18T13:12:27Z</dcterms:modified>
</cp:coreProperties>
</file>