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性別政治\Final\"/>
    </mc:Choice>
  </mc:AlternateContent>
  <xr:revisionPtr revIDLastSave="0" documentId="13_ncr:1_{91FF2254-5073-4CDE-B058-882AB58C7916}" xr6:coauthVersionLast="36" xr6:coauthVersionMax="36" xr10:uidLastSave="{00000000-0000-0000-0000-000000000000}"/>
  <bookViews>
    <workbookView xWindow="0" yWindow="0" windowWidth="9630" windowHeight="5210" xr2:uid="{357D56B2-8D35-4015-B59C-D659775169ED}"/>
  </bookViews>
  <sheets>
    <sheet name="Modified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</calcChain>
</file>

<file path=xl/sharedStrings.xml><?xml version="1.0" encoding="utf-8"?>
<sst xmlns="http://schemas.openxmlformats.org/spreadsheetml/2006/main" count="82" uniqueCount="68">
  <si>
    <t>　　　</t>
  </si>
  <si>
    <t>總計</t>
  </si>
  <si>
    <t>產業移工合計</t>
  </si>
  <si>
    <t>農、林、漁、牧業</t>
  </si>
  <si>
    <t>製造業</t>
  </si>
  <si>
    <t>營建工程業</t>
  </si>
  <si>
    <t>社福移工合計</t>
  </si>
  <si>
    <t>看護工</t>
  </si>
  <si>
    <t>家庭幫傭</t>
  </si>
  <si>
    <t>111年 10月底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</si>
  <si>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</si>
  <si>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</si>
  <si>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</si>
  <si>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</si>
  <si>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</si>
  <si>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</si>
  <si>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</si>
  <si>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</si>
  <si>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</si>
  <si>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</si>
  <si>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</si>
  <si>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</si>
  <si>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</si>
  <si>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</si>
  <si>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</si>
  <si>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</si>
  <si>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</si>
  <si>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</si>
  <si>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</si>
  <si>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</si>
  <si>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</si>
  <si>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</si>
  <si>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－</t>
  </si>
  <si>
    <t>其他</t>
  </si>
  <si>
    <r>
      <rPr>
        <sz val="12"/>
        <color theme="1"/>
        <rFont val="Microsoft YaHei"/>
        <family val="1"/>
        <charset val="134"/>
      </rPr>
      <t>截至111年10月</t>
    </r>
    <r>
      <rPr>
        <sz val="12"/>
        <color theme="1"/>
        <rFont val="新細明體"/>
        <family val="1"/>
        <charset val="136"/>
        <scheme val="minor"/>
      </rPr>
      <t>產業及社福移工人數按產業及縣市分</t>
    </r>
    <phoneticPr fontId="2" type="noConversion"/>
  </si>
  <si>
    <t>New Taipei City</t>
    <phoneticPr fontId="2" type="noConversion"/>
  </si>
  <si>
    <t>Taipei City</t>
    <phoneticPr fontId="2" type="noConversion"/>
  </si>
  <si>
    <t>Taoyuan City</t>
    <phoneticPr fontId="2" type="noConversion"/>
  </si>
  <si>
    <t>Taichung City</t>
    <phoneticPr fontId="2" type="noConversion"/>
  </si>
  <si>
    <t>Tainan City</t>
    <phoneticPr fontId="2" type="noConversion"/>
  </si>
  <si>
    <t>Kaohsiung City</t>
    <phoneticPr fontId="2" type="noConversion"/>
  </si>
  <si>
    <t>Yilan County</t>
    <phoneticPr fontId="2" type="noConversion"/>
  </si>
  <si>
    <t>Hsinchu County</t>
    <phoneticPr fontId="2" type="noConversion"/>
  </si>
  <si>
    <t>Miaoli County</t>
    <phoneticPr fontId="2" type="noConversion"/>
  </si>
  <si>
    <t>Changhua County</t>
    <phoneticPr fontId="2" type="noConversion"/>
  </si>
  <si>
    <t>Nantou County</t>
    <phoneticPr fontId="2" type="noConversion"/>
  </si>
  <si>
    <t>Yunlin County</t>
    <phoneticPr fontId="2" type="noConversion"/>
  </si>
  <si>
    <t>Chiayi County</t>
    <phoneticPr fontId="2" type="noConversion"/>
  </si>
  <si>
    <t>Pingtung County</t>
    <phoneticPr fontId="2" type="noConversion"/>
  </si>
  <si>
    <t>Taitung County</t>
    <phoneticPr fontId="2" type="noConversion"/>
  </si>
  <si>
    <t>Hualien County</t>
    <phoneticPr fontId="2" type="noConversion"/>
  </si>
  <si>
    <t>Penghu County</t>
    <phoneticPr fontId="2" type="noConversion"/>
  </si>
  <si>
    <t>Keelung City</t>
    <phoneticPr fontId="2" type="noConversion"/>
  </si>
  <si>
    <t>Hsinchu City</t>
    <phoneticPr fontId="2" type="noConversion"/>
  </si>
  <si>
    <t>Chiayi City</t>
    <phoneticPr fontId="2" type="noConversion"/>
  </si>
  <si>
    <t>Kinmen County</t>
    <phoneticPr fontId="2" type="noConversion"/>
  </si>
  <si>
    <t>Lienchiang County</t>
    <phoneticPr fontId="2" type="noConversion"/>
  </si>
  <si>
    <t>Unknown</t>
    <phoneticPr fontId="2" type="noConversion"/>
  </si>
  <si>
    <t>Agriculture</t>
    <phoneticPr fontId="2" type="noConversion"/>
  </si>
  <si>
    <t>Manufacturing</t>
    <phoneticPr fontId="2" type="noConversion"/>
  </si>
  <si>
    <t>Construction</t>
    <phoneticPr fontId="2" type="noConversion"/>
  </si>
  <si>
    <t>Social Welfare (Total)</t>
    <phoneticPr fontId="2" type="noConversion"/>
  </si>
  <si>
    <t>Caregivers</t>
    <phoneticPr fontId="2" type="noConversion"/>
  </si>
  <si>
    <t>Domestic Helpers</t>
    <phoneticPr fontId="2" type="noConversion"/>
  </si>
  <si>
    <t>Productive(Total)</t>
    <phoneticPr fontId="2" type="noConversion"/>
  </si>
  <si>
    <t>Region</t>
    <phoneticPr fontId="2" type="noConversion"/>
  </si>
  <si>
    <t>Percent_SW</t>
    <phoneticPr fontId="2" type="noConversion"/>
  </si>
  <si>
    <t>Percent_P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</si>
</sst>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8" formatCode="0.00_);[Red]\(0.00\)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icrosoft YaHei"/>
      <family val="1"/>
      <charset val="134"/>
    </font>
    <font>
      <sz val="12"/>
      <color theme="1"/>
      <name val="新細明體"/>
      <family val="1"/>
      <charset val="134"/>
      <scheme val="minor"/>
    </font>
    <font>
      <sz val="12"/>
      <color rgb="FF000000"/>
      <name val="新細明體"/>
      <family val="1"/>
      <charset val="136"/>
    </font>
    <font>
      <sz val="14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ont="0" applyBorder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10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5" fillId="0" borderId="7" xfId="0" applyFont="1" applyFill="1" applyBorder="1">
      <alignment vertical="center"/>
    </xf>
    <xf numFmtId="0" fontId="7" fillId="0" borderId="0" xfId="1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176" fontId="1" fillId="0" borderId="1" xfId="0" applyNumberFormat="1" applyFont="1" applyFill="1" applyBorder="1" applyAlignment="1">
      <alignment horizontal="right" vertical="center"/>
    </xf>
    <xf numFmtId="176" fontId="1" fillId="0" borderId="10" xfId="0" applyNumberFormat="1" applyFont="1" applyFill="1" applyBorder="1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right" vertical="center"/>
    </xf>
  </cellXfs>
  <cellStyles count="2">
    <cellStyle name="一般" xfId="0" builtinId="0"/>
    <cellStyle name="一般_101.12外僑居留人數統計" xfId="1" xr:uid="{86685E2E-B2CA-44DC-AE8F-E8FA1BC9E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5323-7C9A-4B63-81A2-4ADC11854B58}">
  <dimension ref="A1:J24"/>
  <sheetViews>
    <sheetView tabSelected="1" workbookViewId="0">
      <selection activeCell="F9" sqref="F9"/>
    </sheetView>
  </sheetViews>
  <sheetFormatPr defaultRowHeight="17" x14ac:dyDescent="0.4"/>
  <cols>
    <col min="1" max="1" width="20.6328125" bestFit="1" customWidth="1"/>
    <col min="2" max="3" width="18.81640625" customWidth="1"/>
    <col min="4" max="4" width="15.7265625" customWidth="1"/>
    <col min="5" max="5" width="15.90625" customWidth="1"/>
    <col min="6" max="6" width="13.36328125" customWidth="1"/>
    <col min="7" max="8" width="20.453125" customWidth="1"/>
    <col min="9" max="9" width="10.54296875" customWidth="1"/>
    <col min="10" max="10" width="15.36328125" customWidth="1"/>
  </cols>
  <sheetData>
    <row r="1" spans="1:10" s="13" customFormat="1" x14ac:dyDescent="0.4">
      <c r="A1" s="12" t="s">
        <v>65</v>
      </c>
      <c r="B1" s="16" t="s">
        <v>64</v>
      </c>
      <c r="C1" s="22" t="s">
        <v>67</v>
      </c>
      <c r="D1" s="16" t="s">
        <v>58</v>
      </c>
      <c r="E1" s="16" t="s">
        <v>59</v>
      </c>
      <c r="F1" s="16" t="s">
        <v>60</v>
      </c>
      <c r="G1" s="16" t="s">
        <v>61</v>
      </c>
      <c r="H1" s="22" t="s">
        <v>66</v>
      </c>
      <c r="I1" s="16" t="s">
        <v>62</v>
      </c>
      <c r="J1" s="16" t="s">
        <v>63</v>
      </c>
    </row>
    <row r="2" spans="1:10" ht="19.5" x14ac:dyDescent="0.45">
      <c r="A2" s="11" t="s">
        <v>35</v>
      </c>
      <c r="B2" s="14">
        <v>56312</v>
      </c>
      <c r="C2" s="23">
        <f>B2/SUM($B$2:$B$24)*100</f>
        <v>11.245958408806326</v>
      </c>
      <c r="D2" s="14">
        <v>2282</v>
      </c>
      <c r="E2" s="14">
        <v>52252</v>
      </c>
      <c r="F2" s="14">
        <v>1778</v>
      </c>
      <c r="G2" s="14">
        <v>35785</v>
      </c>
      <c r="H2" s="23">
        <f>G2/SUM($G$2:$G$24)*100</f>
        <v>16.538799279012803</v>
      </c>
      <c r="I2" s="14">
        <v>35595</v>
      </c>
      <c r="J2" s="14">
        <v>190</v>
      </c>
    </row>
    <row r="3" spans="1:10" ht="19.5" x14ac:dyDescent="0.45">
      <c r="A3" s="11" t="s">
        <v>36</v>
      </c>
      <c r="B3" s="14">
        <v>2521</v>
      </c>
      <c r="C3" s="23">
        <f t="shared" ref="C3:C24" si="0">B3/SUM($B$2:$B$24)*100</f>
        <v>0.5034639357259687</v>
      </c>
      <c r="D3" s="14">
        <v>114</v>
      </c>
      <c r="E3" s="14">
        <v>1075</v>
      </c>
      <c r="F3" s="14">
        <v>1332</v>
      </c>
      <c r="G3" s="14">
        <v>36203</v>
      </c>
      <c r="H3" s="23">
        <f t="shared" ref="H3:H24" si="1">G3/SUM($G$2:$G$24)*100</f>
        <v>16.731986874335629</v>
      </c>
      <c r="I3" s="14">
        <v>35702</v>
      </c>
      <c r="J3" s="14">
        <v>501</v>
      </c>
    </row>
    <row r="4" spans="1:10" ht="19.5" x14ac:dyDescent="0.45">
      <c r="A4" s="11" t="s">
        <v>37</v>
      </c>
      <c r="B4" s="14">
        <v>107395</v>
      </c>
      <c r="C4" s="23">
        <f t="shared" si="0"/>
        <v>21.447643545137009</v>
      </c>
      <c r="D4" s="14">
        <v>331</v>
      </c>
      <c r="E4" s="14">
        <v>102630</v>
      </c>
      <c r="F4" s="14">
        <v>4434</v>
      </c>
      <c r="G4" s="14">
        <v>18391</v>
      </c>
      <c r="H4" s="23">
        <f t="shared" si="1"/>
        <v>8.4997920229236961</v>
      </c>
      <c r="I4" s="14">
        <v>18257</v>
      </c>
      <c r="J4" s="14">
        <v>134</v>
      </c>
    </row>
    <row r="5" spans="1:10" ht="19.5" x14ac:dyDescent="0.45">
      <c r="A5" s="11" t="s">
        <v>38</v>
      </c>
      <c r="B5" s="14">
        <v>84004</v>
      </c>
      <c r="C5" s="23">
        <f t="shared" si="0"/>
        <v>16.776273088744258</v>
      </c>
      <c r="D5" s="14">
        <v>318</v>
      </c>
      <c r="E5" s="14">
        <v>82429</v>
      </c>
      <c r="F5" s="14">
        <v>1257</v>
      </c>
      <c r="G5" s="14">
        <v>22670</v>
      </c>
      <c r="H5" s="23">
        <f t="shared" si="1"/>
        <v>10.477422932938946</v>
      </c>
      <c r="I5" s="14">
        <v>22481</v>
      </c>
      <c r="J5" s="14">
        <v>189</v>
      </c>
    </row>
    <row r="6" spans="1:10" ht="19.5" x14ac:dyDescent="0.45">
      <c r="A6" s="11" t="s">
        <v>39</v>
      </c>
      <c r="B6" s="14">
        <v>48124</v>
      </c>
      <c r="C6" s="23">
        <f t="shared" si="0"/>
        <v>9.610749084837968</v>
      </c>
      <c r="D6" s="14">
        <v>422</v>
      </c>
      <c r="E6" s="14">
        <v>46737</v>
      </c>
      <c r="F6" s="14">
        <v>965</v>
      </c>
      <c r="G6" s="14">
        <v>14091</v>
      </c>
      <c r="H6" s="23">
        <f t="shared" si="1"/>
        <v>6.5124555160142341</v>
      </c>
      <c r="I6" s="14">
        <v>14038</v>
      </c>
      <c r="J6" s="14">
        <v>53</v>
      </c>
    </row>
    <row r="7" spans="1:10" ht="19.5" x14ac:dyDescent="0.45">
      <c r="A7" s="11" t="s">
        <v>40</v>
      </c>
      <c r="B7" s="14">
        <v>45785</v>
      </c>
      <c r="C7" s="23">
        <f t="shared" si="0"/>
        <v>9.1436320100013777</v>
      </c>
      <c r="D7" s="14">
        <v>963</v>
      </c>
      <c r="E7" s="14">
        <v>42930</v>
      </c>
      <c r="F7" s="14">
        <v>1892</v>
      </c>
      <c r="G7" s="14">
        <v>19007</v>
      </c>
      <c r="H7" s="23">
        <f t="shared" si="1"/>
        <v>8.7844895318204923</v>
      </c>
      <c r="I7" s="14">
        <v>18904</v>
      </c>
      <c r="J7" s="14">
        <v>103</v>
      </c>
    </row>
    <row r="8" spans="1:10" ht="19.5" x14ac:dyDescent="0.45">
      <c r="A8" s="11" t="s">
        <v>41</v>
      </c>
      <c r="B8" s="14">
        <v>6747</v>
      </c>
      <c r="C8" s="23">
        <f t="shared" si="0"/>
        <v>1.3474300572562914</v>
      </c>
      <c r="D8" s="14">
        <v>2153</v>
      </c>
      <c r="E8" s="14">
        <v>4508</v>
      </c>
      <c r="F8" s="14">
        <v>86</v>
      </c>
      <c r="G8" s="14">
        <v>5750</v>
      </c>
      <c r="H8" s="23">
        <f t="shared" si="1"/>
        <v>2.6574848638905579</v>
      </c>
      <c r="I8" s="14">
        <v>5735</v>
      </c>
      <c r="J8" s="14">
        <v>15</v>
      </c>
    </row>
    <row r="9" spans="1:10" ht="19.5" x14ac:dyDescent="0.45">
      <c r="A9" s="11" t="s">
        <v>42</v>
      </c>
      <c r="B9" s="14">
        <v>24252</v>
      </c>
      <c r="C9" s="23">
        <f t="shared" si="0"/>
        <v>4.8433190675232805</v>
      </c>
      <c r="D9" s="14">
        <v>130</v>
      </c>
      <c r="E9" s="14">
        <v>23896</v>
      </c>
      <c r="F9" s="14">
        <v>226</v>
      </c>
      <c r="G9" s="14">
        <v>5640</v>
      </c>
      <c r="H9" s="23">
        <f t="shared" si="1"/>
        <v>2.6066460230161299</v>
      </c>
      <c r="I9" s="14">
        <v>5607</v>
      </c>
      <c r="J9" s="14">
        <v>33</v>
      </c>
    </row>
    <row r="10" spans="1:10" ht="19.5" x14ac:dyDescent="0.45">
      <c r="A10" s="11" t="s">
        <v>43</v>
      </c>
      <c r="B10" s="14">
        <v>15977</v>
      </c>
      <c r="C10" s="23">
        <f t="shared" si="0"/>
        <v>3.1907351452176913</v>
      </c>
      <c r="D10" s="14">
        <v>145</v>
      </c>
      <c r="E10" s="14">
        <v>15757</v>
      </c>
      <c r="F10" s="14">
        <v>75</v>
      </c>
      <c r="G10" s="14">
        <v>6467</v>
      </c>
      <c r="H10" s="23">
        <f t="shared" si="1"/>
        <v>2.9888616721356938</v>
      </c>
      <c r="I10" s="14">
        <v>6449</v>
      </c>
      <c r="J10" s="14">
        <v>18</v>
      </c>
    </row>
    <row r="11" spans="1:10" ht="19.5" x14ac:dyDescent="0.45">
      <c r="A11" s="11" t="s">
        <v>44</v>
      </c>
      <c r="B11" s="14">
        <v>49719</v>
      </c>
      <c r="C11" s="23">
        <f t="shared" si="0"/>
        <v>9.9292833876872013</v>
      </c>
      <c r="D11" s="14">
        <v>402</v>
      </c>
      <c r="E11" s="14">
        <v>48916</v>
      </c>
      <c r="F11" s="14">
        <v>401</v>
      </c>
      <c r="G11" s="14">
        <v>10604</v>
      </c>
      <c r="H11" s="23">
        <f t="shared" si="1"/>
        <v>4.9008642602948651</v>
      </c>
      <c r="I11" s="14">
        <v>10544</v>
      </c>
      <c r="J11" s="14">
        <v>60</v>
      </c>
    </row>
    <row r="12" spans="1:10" ht="19.5" x14ac:dyDescent="0.45">
      <c r="A12" s="11" t="s">
        <v>45</v>
      </c>
      <c r="B12" s="14">
        <v>8610</v>
      </c>
      <c r="C12" s="23">
        <f t="shared" si="0"/>
        <v>1.7194861113052715</v>
      </c>
      <c r="D12" s="14">
        <v>69</v>
      </c>
      <c r="E12" s="14">
        <v>8335</v>
      </c>
      <c r="F12" s="14">
        <v>206</v>
      </c>
      <c r="G12" s="14">
        <v>5162</v>
      </c>
      <c r="H12" s="23">
        <f t="shared" si="1"/>
        <v>2.3857281508527062</v>
      </c>
      <c r="I12" s="14">
        <v>5140</v>
      </c>
      <c r="J12" s="14">
        <v>22</v>
      </c>
    </row>
    <row r="13" spans="1:10" ht="19.5" x14ac:dyDescent="0.45">
      <c r="A13" s="11" t="s">
        <v>46</v>
      </c>
      <c r="B13" s="14">
        <v>14222</v>
      </c>
      <c r="C13" s="23">
        <f t="shared" si="0"/>
        <v>2.8402475580701014</v>
      </c>
      <c r="D13" s="14">
        <v>583</v>
      </c>
      <c r="E13" s="14">
        <v>13435</v>
      </c>
      <c r="F13" s="14">
        <v>204</v>
      </c>
      <c r="G13" s="14">
        <v>7380</v>
      </c>
      <c r="H13" s="23">
        <f t="shared" si="1"/>
        <v>3.4108240513934462</v>
      </c>
      <c r="I13" s="14">
        <v>7360</v>
      </c>
      <c r="J13" s="14">
        <v>20</v>
      </c>
    </row>
    <row r="14" spans="1:10" ht="19.5" x14ac:dyDescent="0.45">
      <c r="A14" s="11" t="s">
        <v>47</v>
      </c>
      <c r="B14" s="14">
        <v>7691</v>
      </c>
      <c r="C14" s="23">
        <f t="shared" si="0"/>
        <v>1.5359544346165905</v>
      </c>
      <c r="D14" s="14">
        <v>293</v>
      </c>
      <c r="E14" s="14">
        <v>7342</v>
      </c>
      <c r="F14" s="14">
        <v>56</v>
      </c>
      <c r="G14" s="14">
        <v>5472</v>
      </c>
      <c r="H14" s="23">
        <f t="shared" si="1"/>
        <v>2.5290012478624577</v>
      </c>
      <c r="I14" s="14">
        <v>5459</v>
      </c>
      <c r="J14" s="14">
        <v>13</v>
      </c>
    </row>
    <row r="15" spans="1:10" ht="19.5" x14ac:dyDescent="0.45">
      <c r="A15" s="11" t="s">
        <v>48</v>
      </c>
      <c r="B15" s="14">
        <v>8878</v>
      </c>
      <c r="C15" s="23">
        <f t="shared" si="0"/>
        <v>1.7730078625050179</v>
      </c>
      <c r="D15" s="14">
        <v>1332</v>
      </c>
      <c r="E15" s="14">
        <v>7400</v>
      </c>
      <c r="F15" s="14">
        <v>146</v>
      </c>
      <c r="G15" s="14">
        <v>6518</v>
      </c>
      <c r="H15" s="23">
        <f t="shared" si="1"/>
        <v>3.0124324074502011</v>
      </c>
      <c r="I15" s="14">
        <v>6501</v>
      </c>
      <c r="J15" s="14">
        <v>17</v>
      </c>
    </row>
    <row r="16" spans="1:10" ht="19.5" x14ac:dyDescent="0.45">
      <c r="A16" s="11" t="s">
        <v>49</v>
      </c>
      <c r="B16" s="14">
        <v>532</v>
      </c>
      <c r="C16" s="23">
        <f t="shared" si="0"/>
        <v>0.10624467029203305</v>
      </c>
      <c r="D16" s="14">
        <v>299</v>
      </c>
      <c r="E16" s="14">
        <v>152</v>
      </c>
      <c r="F16" s="14">
        <v>81</v>
      </c>
      <c r="G16" s="14">
        <v>1556</v>
      </c>
      <c r="H16" s="23">
        <f t="shared" si="1"/>
        <v>0.71913851273281881</v>
      </c>
      <c r="I16" s="14">
        <v>1550</v>
      </c>
      <c r="J16" s="14">
        <v>6</v>
      </c>
    </row>
    <row r="17" spans="1:10" ht="19.5" x14ac:dyDescent="0.45">
      <c r="A17" s="11" t="s">
        <v>50</v>
      </c>
      <c r="B17" s="14">
        <v>1448</v>
      </c>
      <c r="C17" s="23">
        <f t="shared" si="0"/>
        <v>0.28917722290012005</v>
      </c>
      <c r="D17" s="14">
        <v>247</v>
      </c>
      <c r="E17" s="14">
        <v>1154</v>
      </c>
      <c r="F17" s="14">
        <v>47</v>
      </c>
      <c r="G17" s="14">
        <v>3616</v>
      </c>
      <c r="H17" s="23">
        <f t="shared" si="1"/>
        <v>1.6712113509266535</v>
      </c>
      <c r="I17" s="14">
        <v>3609</v>
      </c>
      <c r="J17" s="14">
        <v>7</v>
      </c>
    </row>
    <row r="18" spans="1:10" ht="19.5" x14ac:dyDescent="0.45">
      <c r="A18" s="11" t="s">
        <v>51</v>
      </c>
      <c r="B18" s="14">
        <v>2180</v>
      </c>
      <c r="C18" s="23">
        <f t="shared" si="0"/>
        <v>0.43536349856509787</v>
      </c>
      <c r="D18" s="14">
        <v>2097</v>
      </c>
      <c r="E18" s="14">
        <v>44</v>
      </c>
      <c r="F18" s="14">
        <v>39</v>
      </c>
      <c r="G18" s="14">
        <v>762</v>
      </c>
      <c r="H18" s="23">
        <f t="shared" si="1"/>
        <v>0.35217451587558352</v>
      </c>
      <c r="I18" s="14">
        <v>760</v>
      </c>
      <c r="J18" s="14">
        <v>2</v>
      </c>
    </row>
    <row r="19" spans="1:10" ht="19.5" x14ac:dyDescent="0.45">
      <c r="A19" s="11" t="s">
        <v>52</v>
      </c>
      <c r="B19" s="14">
        <v>2323</v>
      </c>
      <c r="C19" s="23">
        <f t="shared" si="0"/>
        <v>0.46392174640675338</v>
      </c>
      <c r="D19" s="14">
        <v>785</v>
      </c>
      <c r="E19" s="14">
        <v>1524</v>
      </c>
      <c r="F19" s="14">
        <v>14</v>
      </c>
      <c r="G19" s="14">
        <v>3387</v>
      </c>
      <c r="H19" s="23">
        <f t="shared" si="1"/>
        <v>1.5653741276517079</v>
      </c>
      <c r="I19" s="14">
        <v>3375</v>
      </c>
      <c r="J19" s="14">
        <v>12</v>
      </c>
    </row>
    <row r="20" spans="1:10" ht="19.5" x14ac:dyDescent="0.45">
      <c r="A20" s="11" t="s">
        <v>53</v>
      </c>
      <c r="B20" s="14">
        <v>12796</v>
      </c>
      <c r="C20" s="23">
        <f t="shared" si="0"/>
        <v>2.5554639117610054</v>
      </c>
      <c r="D20" s="14">
        <v>126</v>
      </c>
      <c r="E20" s="14">
        <v>12621</v>
      </c>
      <c r="F20" s="14">
        <v>49</v>
      </c>
      <c r="G20" s="14">
        <v>4561</v>
      </c>
      <c r="H20" s="23">
        <f t="shared" si="1"/>
        <v>2.1079632111660582</v>
      </c>
      <c r="I20" s="14">
        <v>4529</v>
      </c>
      <c r="J20" s="14">
        <v>32</v>
      </c>
    </row>
    <row r="21" spans="1:10" ht="19.5" x14ac:dyDescent="0.45">
      <c r="A21" s="11" t="s">
        <v>54</v>
      </c>
      <c r="B21" s="14">
        <v>844</v>
      </c>
      <c r="C21" s="23">
        <f t="shared" si="0"/>
        <v>0.16855357467382687</v>
      </c>
      <c r="D21" s="14">
        <v>6</v>
      </c>
      <c r="E21" s="14">
        <v>764</v>
      </c>
      <c r="F21" s="14">
        <v>74</v>
      </c>
      <c r="G21" s="14">
        <v>2563</v>
      </c>
      <c r="H21" s="23">
        <f t="shared" si="1"/>
        <v>1.1845449923741738</v>
      </c>
      <c r="I21" s="14">
        <v>2548</v>
      </c>
      <c r="J21" s="14">
        <v>15</v>
      </c>
    </row>
    <row r="22" spans="1:10" ht="19.5" x14ac:dyDescent="0.45">
      <c r="A22" s="11" t="s">
        <v>55</v>
      </c>
      <c r="B22" s="14">
        <v>216</v>
      </c>
      <c r="C22" s="23">
        <f t="shared" si="0"/>
        <v>4.3136933802780338E-2</v>
      </c>
      <c r="D22" s="14">
        <v>67</v>
      </c>
      <c r="E22" s="14">
        <v>59</v>
      </c>
      <c r="F22" s="14">
        <v>90</v>
      </c>
      <c r="G22" s="14">
        <v>673</v>
      </c>
      <c r="H22" s="23">
        <f t="shared" si="1"/>
        <v>0.31104127189536446</v>
      </c>
      <c r="I22" s="14">
        <v>666</v>
      </c>
      <c r="J22" s="14">
        <v>7</v>
      </c>
    </row>
    <row r="23" spans="1:10" ht="19.5" x14ac:dyDescent="0.45">
      <c r="A23" s="11" t="s">
        <v>56</v>
      </c>
      <c r="B23" s="14">
        <v>155</v>
      </c>
      <c r="C23" s="23">
        <f t="shared" si="0"/>
        <v>3.0954744164032183E-2</v>
      </c>
      <c r="D23" s="14">
        <v>70</v>
      </c>
      <c r="E23" s="14" t="s">
        <v>32</v>
      </c>
      <c r="F23" s="14">
        <v>85</v>
      </c>
      <c r="G23" s="14">
        <v>112</v>
      </c>
      <c r="H23" s="23">
        <f t="shared" si="1"/>
        <v>5.1763183435781304E-2</v>
      </c>
      <c r="I23" s="14">
        <v>111</v>
      </c>
      <c r="J23" s="14">
        <v>1</v>
      </c>
    </row>
    <row r="24" spans="1:10" ht="19.5" x14ac:dyDescent="0.45">
      <c r="A24" s="11" t="s">
        <v>57</v>
      </c>
      <c r="B24" s="14">
        <v>0</v>
      </c>
      <c r="C24" s="23">
        <f t="shared" si="0"/>
        <v>0</v>
      </c>
      <c r="D24" s="14" t="s">
        <v>32</v>
      </c>
      <c r="E24" s="14" t="s">
        <v>32</v>
      </c>
      <c r="F24" s="14" t="s">
        <v>32</v>
      </c>
      <c r="G24" s="14" t="s">
        <v>32</v>
      </c>
      <c r="H24" s="23" t="e">
        <f t="shared" si="1"/>
        <v>#VALUE!</v>
      </c>
      <c r="I24" s="14" t="s">
        <v>32</v>
      </c>
      <c r="J24" s="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F5AE-1B5A-4CC0-931F-ACA737D5DF1E}">
  <dimension ref="A1:J26"/>
  <sheetViews>
    <sheetView zoomScale="70" zoomScaleNormal="70" workbookViewId="0">
      <selection activeCell="G7" sqref="G7"/>
    </sheetView>
  </sheetViews>
  <sheetFormatPr defaultColWidth="23.1796875" defaultRowHeight="17" x14ac:dyDescent="0.4"/>
  <cols>
    <col min="1" max="16384" width="23.1796875" style="3"/>
  </cols>
  <sheetData>
    <row r="1" spans="1:10" x14ac:dyDescent="0.4">
      <c r="A1" s="10" t="s">
        <v>34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4">
      <c r="A2" s="17" t="s">
        <v>0</v>
      </c>
      <c r="B2" s="18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4">
      <c r="A3" s="19" t="s">
        <v>9</v>
      </c>
      <c r="B3" s="6" t="s">
        <v>1</v>
      </c>
      <c r="C3" s="7">
        <v>717101</v>
      </c>
      <c r="D3" s="7">
        <v>500731</v>
      </c>
      <c r="E3" s="7">
        <v>13234</v>
      </c>
      <c r="F3" s="7">
        <v>473960</v>
      </c>
      <c r="G3" s="7">
        <v>13537</v>
      </c>
      <c r="H3" s="7">
        <v>216370</v>
      </c>
      <c r="I3" s="7">
        <v>214920</v>
      </c>
      <c r="J3" s="7">
        <v>1450</v>
      </c>
    </row>
    <row r="4" spans="1:10" x14ac:dyDescent="0.4">
      <c r="A4" s="20"/>
      <c r="B4" s="8" t="s">
        <v>10</v>
      </c>
      <c r="C4" s="7">
        <v>92097</v>
      </c>
      <c r="D4" s="7">
        <v>56312</v>
      </c>
      <c r="E4" s="7">
        <v>2282</v>
      </c>
      <c r="F4" s="7">
        <v>52252</v>
      </c>
      <c r="G4" s="7">
        <v>1778</v>
      </c>
      <c r="H4" s="7">
        <v>35785</v>
      </c>
      <c r="I4" s="7">
        <v>35595</v>
      </c>
      <c r="J4" s="9">
        <v>190</v>
      </c>
    </row>
    <row r="5" spans="1:10" x14ac:dyDescent="0.4">
      <c r="A5" s="20"/>
      <c r="B5" s="8" t="s">
        <v>11</v>
      </c>
      <c r="C5" s="7">
        <v>38724</v>
      </c>
      <c r="D5" s="7">
        <v>2521</v>
      </c>
      <c r="E5" s="9">
        <v>114</v>
      </c>
      <c r="F5" s="7">
        <v>1075</v>
      </c>
      <c r="G5" s="7">
        <v>1332</v>
      </c>
      <c r="H5" s="7">
        <v>36203</v>
      </c>
      <c r="I5" s="7">
        <v>35702</v>
      </c>
      <c r="J5" s="9">
        <v>501</v>
      </c>
    </row>
    <row r="6" spans="1:10" x14ac:dyDescent="0.4">
      <c r="A6" s="20"/>
      <c r="B6" s="8" t="s">
        <v>12</v>
      </c>
      <c r="C6" s="7">
        <v>125786</v>
      </c>
      <c r="D6" s="7">
        <v>107395</v>
      </c>
      <c r="E6" s="9">
        <v>331</v>
      </c>
      <c r="F6" s="7">
        <v>102630</v>
      </c>
      <c r="G6" s="7">
        <v>4434</v>
      </c>
      <c r="H6" s="7">
        <v>18391</v>
      </c>
      <c r="I6" s="7">
        <v>18257</v>
      </c>
      <c r="J6" s="9">
        <v>134</v>
      </c>
    </row>
    <row r="7" spans="1:10" x14ac:dyDescent="0.4">
      <c r="A7" s="20"/>
      <c r="B7" s="8" t="s">
        <v>13</v>
      </c>
      <c r="C7" s="7">
        <v>106674</v>
      </c>
      <c r="D7" s="7">
        <v>84004</v>
      </c>
      <c r="E7" s="9">
        <v>318</v>
      </c>
      <c r="F7" s="7">
        <v>82429</v>
      </c>
      <c r="G7" s="7">
        <v>1257</v>
      </c>
      <c r="H7" s="7">
        <v>22670</v>
      </c>
      <c r="I7" s="7">
        <v>22481</v>
      </c>
      <c r="J7" s="9">
        <v>189</v>
      </c>
    </row>
    <row r="8" spans="1:10" x14ac:dyDescent="0.4">
      <c r="A8" s="20"/>
      <c r="B8" s="8" t="s">
        <v>14</v>
      </c>
      <c r="C8" s="7">
        <v>62215</v>
      </c>
      <c r="D8" s="7">
        <v>48124</v>
      </c>
      <c r="E8" s="9">
        <v>422</v>
      </c>
      <c r="F8" s="7">
        <v>46737</v>
      </c>
      <c r="G8" s="9">
        <v>965</v>
      </c>
      <c r="H8" s="7">
        <v>14091</v>
      </c>
      <c r="I8" s="7">
        <v>14038</v>
      </c>
      <c r="J8" s="9">
        <v>53</v>
      </c>
    </row>
    <row r="9" spans="1:10" x14ac:dyDescent="0.4">
      <c r="A9" s="20"/>
      <c r="B9" s="8" t="s">
        <v>15</v>
      </c>
      <c r="C9" s="7">
        <v>64792</v>
      </c>
      <c r="D9" s="7">
        <v>45785</v>
      </c>
      <c r="E9" s="9">
        <v>963</v>
      </c>
      <c r="F9" s="7">
        <v>42930</v>
      </c>
      <c r="G9" s="7">
        <v>1892</v>
      </c>
      <c r="H9" s="7">
        <v>19007</v>
      </c>
      <c r="I9" s="7">
        <v>18904</v>
      </c>
      <c r="J9" s="9">
        <v>103</v>
      </c>
    </row>
    <row r="10" spans="1:10" x14ac:dyDescent="0.4">
      <c r="A10" s="20"/>
      <c r="B10" s="8" t="s">
        <v>16</v>
      </c>
      <c r="C10" s="7">
        <v>12497</v>
      </c>
      <c r="D10" s="7">
        <v>6747</v>
      </c>
      <c r="E10" s="7">
        <v>2153</v>
      </c>
      <c r="F10" s="7">
        <v>4508</v>
      </c>
      <c r="G10" s="9">
        <v>86</v>
      </c>
      <c r="H10" s="7">
        <v>5750</v>
      </c>
      <c r="I10" s="7">
        <v>5735</v>
      </c>
      <c r="J10" s="9">
        <v>15</v>
      </c>
    </row>
    <row r="11" spans="1:10" x14ac:dyDescent="0.4">
      <c r="A11" s="20"/>
      <c r="B11" s="8" t="s">
        <v>17</v>
      </c>
      <c r="C11" s="7">
        <v>29892</v>
      </c>
      <c r="D11" s="7">
        <v>24252</v>
      </c>
      <c r="E11" s="9">
        <v>130</v>
      </c>
      <c r="F11" s="7">
        <v>23896</v>
      </c>
      <c r="G11" s="9">
        <v>226</v>
      </c>
      <c r="H11" s="7">
        <v>5640</v>
      </c>
      <c r="I11" s="7">
        <v>5607</v>
      </c>
      <c r="J11" s="9">
        <v>33</v>
      </c>
    </row>
    <row r="12" spans="1:10" x14ac:dyDescent="0.4">
      <c r="A12" s="20"/>
      <c r="B12" s="8" t="s">
        <v>18</v>
      </c>
      <c r="C12" s="7">
        <v>22444</v>
      </c>
      <c r="D12" s="7">
        <v>15977</v>
      </c>
      <c r="E12" s="9">
        <v>145</v>
      </c>
      <c r="F12" s="7">
        <v>15757</v>
      </c>
      <c r="G12" s="9">
        <v>75</v>
      </c>
      <c r="H12" s="7">
        <v>6467</v>
      </c>
      <c r="I12" s="7">
        <v>6449</v>
      </c>
      <c r="J12" s="9">
        <v>18</v>
      </c>
    </row>
    <row r="13" spans="1:10" x14ac:dyDescent="0.4">
      <c r="A13" s="20"/>
      <c r="B13" s="8" t="s">
        <v>19</v>
      </c>
      <c r="C13" s="7">
        <v>60323</v>
      </c>
      <c r="D13" s="7">
        <v>49719</v>
      </c>
      <c r="E13" s="9">
        <v>402</v>
      </c>
      <c r="F13" s="7">
        <v>48916</v>
      </c>
      <c r="G13" s="9">
        <v>401</v>
      </c>
      <c r="H13" s="7">
        <v>10604</v>
      </c>
      <c r="I13" s="7">
        <v>10544</v>
      </c>
      <c r="J13" s="9">
        <v>60</v>
      </c>
    </row>
    <row r="14" spans="1:10" x14ac:dyDescent="0.4">
      <c r="A14" s="20"/>
      <c r="B14" s="8" t="s">
        <v>20</v>
      </c>
      <c r="C14" s="7">
        <v>13772</v>
      </c>
      <c r="D14" s="7">
        <v>8610</v>
      </c>
      <c r="E14" s="9">
        <v>69</v>
      </c>
      <c r="F14" s="7">
        <v>8335</v>
      </c>
      <c r="G14" s="9">
        <v>206</v>
      </c>
      <c r="H14" s="7">
        <v>5162</v>
      </c>
      <c r="I14" s="7">
        <v>5140</v>
      </c>
      <c r="J14" s="9">
        <v>22</v>
      </c>
    </row>
    <row r="15" spans="1:10" x14ac:dyDescent="0.4">
      <c r="A15" s="20"/>
      <c r="B15" s="8" t="s">
        <v>21</v>
      </c>
      <c r="C15" s="7">
        <v>21602</v>
      </c>
      <c r="D15" s="7">
        <v>14222</v>
      </c>
      <c r="E15" s="9">
        <v>583</v>
      </c>
      <c r="F15" s="7">
        <v>13435</v>
      </c>
      <c r="G15" s="9">
        <v>204</v>
      </c>
      <c r="H15" s="7">
        <v>7380</v>
      </c>
      <c r="I15" s="7">
        <v>7360</v>
      </c>
      <c r="J15" s="9">
        <v>20</v>
      </c>
    </row>
    <row r="16" spans="1:10" x14ac:dyDescent="0.4">
      <c r="A16" s="20"/>
      <c r="B16" s="8" t="s">
        <v>22</v>
      </c>
      <c r="C16" s="7">
        <v>13163</v>
      </c>
      <c r="D16" s="7">
        <v>7691</v>
      </c>
      <c r="E16" s="9">
        <v>293</v>
      </c>
      <c r="F16" s="7">
        <v>7342</v>
      </c>
      <c r="G16" s="9">
        <v>56</v>
      </c>
      <c r="H16" s="7">
        <v>5472</v>
      </c>
      <c r="I16" s="7">
        <v>5459</v>
      </c>
      <c r="J16" s="9">
        <v>13</v>
      </c>
    </row>
    <row r="17" spans="1:10" x14ac:dyDescent="0.4">
      <c r="A17" s="20"/>
      <c r="B17" s="8" t="s">
        <v>23</v>
      </c>
      <c r="C17" s="7">
        <v>15396</v>
      </c>
      <c r="D17" s="7">
        <v>8878</v>
      </c>
      <c r="E17" s="7">
        <v>1332</v>
      </c>
      <c r="F17" s="7">
        <v>7400</v>
      </c>
      <c r="G17" s="9">
        <v>146</v>
      </c>
      <c r="H17" s="7">
        <v>6518</v>
      </c>
      <c r="I17" s="7">
        <v>6501</v>
      </c>
      <c r="J17" s="9">
        <v>17</v>
      </c>
    </row>
    <row r="18" spans="1:10" x14ac:dyDescent="0.4">
      <c r="A18" s="20"/>
      <c r="B18" s="8" t="s">
        <v>24</v>
      </c>
      <c r="C18" s="7">
        <v>2088</v>
      </c>
      <c r="D18" s="9">
        <v>532</v>
      </c>
      <c r="E18" s="9">
        <v>299</v>
      </c>
      <c r="F18" s="9">
        <v>152</v>
      </c>
      <c r="G18" s="9">
        <v>81</v>
      </c>
      <c r="H18" s="7">
        <v>1556</v>
      </c>
      <c r="I18" s="7">
        <v>1550</v>
      </c>
      <c r="J18" s="9">
        <v>6</v>
      </c>
    </row>
    <row r="19" spans="1:10" x14ac:dyDescent="0.4">
      <c r="A19" s="20"/>
      <c r="B19" s="8" t="s">
        <v>25</v>
      </c>
      <c r="C19" s="7">
        <v>5064</v>
      </c>
      <c r="D19" s="7">
        <v>1448</v>
      </c>
      <c r="E19" s="9">
        <v>247</v>
      </c>
      <c r="F19" s="7">
        <v>1154</v>
      </c>
      <c r="G19" s="9">
        <v>47</v>
      </c>
      <c r="H19" s="7">
        <v>3616</v>
      </c>
      <c r="I19" s="7">
        <v>3609</v>
      </c>
      <c r="J19" s="9">
        <v>7</v>
      </c>
    </row>
    <row r="20" spans="1:10" x14ac:dyDescent="0.4">
      <c r="A20" s="20"/>
      <c r="B20" s="8" t="s">
        <v>26</v>
      </c>
      <c r="C20" s="7">
        <v>2942</v>
      </c>
      <c r="D20" s="7">
        <v>2180</v>
      </c>
      <c r="E20" s="7">
        <v>2097</v>
      </c>
      <c r="F20" s="9">
        <v>44</v>
      </c>
      <c r="G20" s="9">
        <v>39</v>
      </c>
      <c r="H20" s="9">
        <v>762</v>
      </c>
      <c r="I20" s="9">
        <v>760</v>
      </c>
      <c r="J20" s="9">
        <v>2</v>
      </c>
    </row>
    <row r="21" spans="1:10" x14ac:dyDescent="0.4">
      <c r="A21" s="20"/>
      <c r="B21" s="8" t="s">
        <v>27</v>
      </c>
      <c r="C21" s="7">
        <v>5710</v>
      </c>
      <c r="D21" s="7">
        <v>2323</v>
      </c>
      <c r="E21" s="9">
        <v>785</v>
      </c>
      <c r="F21" s="7">
        <v>1524</v>
      </c>
      <c r="G21" s="9">
        <v>14</v>
      </c>
      <c r="H21" s="7">
        <v>3387</v>
      </c>
      <c r="I21" s="7">
        <v>3375</v>
      </c>
      <c r="J21" s="9">
        <v>12</v>
      </c>
    </row>
    <row r="22" spans="1:10" x14ac:dyDescent="0.4">
      <c r="A22" s="20"/>
      <c r="B22" s="8" t="s">
        <v>28</v>
      </c>
      <c r="C22" s="7">
        <v>17357</v>
      </c>
      <c r="D22" s="7">
        <v>12796</v>
      </c>
      <c r="E22" s="9">
        <v>126</v>
      </c>
      <c r="F22" s="7">
        <v>12621</v>
      </c>
      <c r="G22" s="9">
        <v>49</v>
      </c>
      <c r="H22" s="7">
        <v>4561</v>
      </c>
      <c r="I22" s="7">
        <v>4529</v>
      </c>
      <c r="J22" s="9">
        <v>32</v>
      </c>
    </row>
    <row r="23" spans="1:10" x14ac:dyDescent="0.4">
      <c r="A23" s="20"/>
      <c r="B23" s="8" t="s">
        <v>29</v>
      </c>
      <c r="C23" s="7">
        <v>3407</v>
      </c>
      <c r="D23" s="9">
        <v>844</v>
      </c>
      <c r="E23" s="9">
        <v>6</v>
      </c>
      <c r="F23" s="9">
        <v>764</v>
      </c>
      <c r="G23" s="9">
        <v>74</v>
      </c>
      <c r="H23" s="7">
        <v>2563</v>
      </c>
      <c r="I23" s="7">
        <v>2548</v>
      </c>
      <c r="J23" s="9">
        <v>15</v>
      </c>
    </row>
    <row r="24" spans="1:10" x14ac:dyDescent="0.4">
      <c r="A24" s="20"/>
      <c r="B24" s="8" t="s">
        <v>30</v>
      </c>
      <c r="C24" s="9">
        <v>889</v>
      </c>
      <c r="D24" s="9">
        <v>216</v>
      </c>
      <c r="E24" s="9">
        <v>67</v>
      </c>
      <c r="F24" s="9">
        <v>59</v>
      </c>
      <c r="G24" s="9">
        <v>90</v>
      </c>
      <c r="H24" s="9">
        <v>673</v>
      </c>
      <c r="I24" s="9">
        <v>666</v>
      </c>
      <c r="J24" s="9">
        <v>7</v>
      </c>
    </row>
    <row r="25" spans="1:10" x14ac:dyDescent="0.4">
      <c r="A25" s="20"/>
      <c r="B25" s="8" t="s">
        <v>31</v>
      </c>
      <c r="C25" s="9">
        <v>267</v>
      </c>
      <c r="D25" s="9">
        <v>155</v>
      </c>
      <c r="E25" s="9">
        <v>70</v>
      </c>
      <c r="F25" s="9" t="s">
        <v>32</v>
      </c>
      <c r="G25" s="9">
        <v>85</v>
      </c>
      <c r="H25" s="9">
        <v>112</v>
      </c>
      <c r="I25" s="9">
        <v>111</v>
      </c>
      <c r="J25" s="9">
        <v>1</v>
      </c>
    </row>
    <row r="26" spans="1:10" x14ac:dyDescent="0.4">
      <c r="A26" s="21"/>
      <c r="B26" s="8" t="s">
        <v>33</v>
      </c>
      <c r="C26" s="9" t="s">
        <v>32</v>
      </c>
      <c r="D26" s="9" t="s">
        <v>32</v>
      </c>
      <c r="E26" s="9" t="s">
        <v>32</v>
      </c>
      <c r="F26" s="9" t="s">
        <v>32</v>
      </c>
      <c r="G26" s="9" t="s">
        <v>32</v>
      </c>
      <c r="H26" s="9" t="s">
        <v>32</v>
      </c>
      <c r="I26" s="9" t="s">
        <v>32</v>
      </c>
      <c r="J26" s="4"/>
    </row>
  </sheetData>
  <mergeCells count="2">
    <mergeCell ref="A2:B2"/>
    <mergeCell ref="A3:A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2022-12-13T07:40:01Z</dcterms:created>
  <dcterms:modified xsi:type="dcterms:W3CDTF">2022-12-15T10:04:48Z</dcterms:modified>
</cp:coreProperties>
</file>