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onan\Nextcloud\MyDrive\PROJETS POST-DOC\3a. PROJET IFOSSA\0c. GitHub\IFOSSA-anneso\intermediate_files\"/>
    </mc:Choice>
  </mc:AlternateContent>
  <xr:revisionPtr revIDLastSave="0" documentId="13_ncr:1_{5C6B3BB1-02AB-485E-BA67-8D8EECECEC27}" xr6:coauthVersionLast="47" xr6:coauthVersionMax="47" xr10:uidLastSave="{00000000-0000-0000-0000-000000000000}"/>
  <bookViews>
    <workbookView xWindow="-110" yWindow="-110" windowWidth="19420" windowHeight="11620" activeTab="1" xr2:uid="{B2170AD4-B896-4190-B748-1B08B761D76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J6" i="1"/>
  <c r="I6" i="1"/>
  <c r="I5" i="1"/>
  <c r="J5" i="1"/>
  <c r="I3" i="1"/>
  <c r="J2" i="1"/>
  <c r="I2" i="1"/>
  <c r="J3" i="1"/>
</calcChain>
</file>

<file path=xl/sharedStrings.xml><?xml version="1.0" encoding="utf-8"?>
<sst xmlns="http://schemas.openxmlformats.org/spreadsheetml/2006/main" count="47" uniqueCount="34">
  <si>
    <t>macrofaune_surface</t>
  </si>
  <si>
    <t>gnr_resolve</t>
  </si>
  <si>
    <t>manually_resolved</t>
  </si>
  <si>
    <t>macrofaune_aerial</t>
  </si>
  <si>
    <t>nombre de noms de taxons distincts dans le fichier de données initial</t>
  </si>
  <si>
    <t>barber_taxo2023-09-26.csv</t>
  </si>
  <si>
    <t>query$names</t>
  </si>
  <si>
    <t>nombre de noms de taxons qui matchent la base de données ITIS uniquement avec la fonction tax_name</t>
  </si>
  <si>
    <t>nombre de noms de taxons qui ne matchent aucune base de données</t>
  </si>
  <si>
    <t>somme des nombres de noms de taxons trouvés avec taxize et manuellement</t>
  </si>
  <si>
    <t>Communauté</t>
  </si>
  <si>
    <t>Nom du fichier initial</t>
  </si>
  <si>
    <t>pantrap_taxo2023-09-08.csv</t>
  </si>
  <si>
    <t>La colonne query a ensuite été résolue manuellement si possible pour obtenir 100% de résolvables et conservée pour la suite des analyses.</t>
  </si>
  <si>
    <t>nombre de noms de taxons résolvables avec la fonction gnr_resolve avec les bases de données 1 = CLC, 3 = ITIS, 4 = NCBI, 11 = GBIF, 12 = EOL</t>
  </si>
  <si>
    <t>nombre de noms de taxons qui matchent la base de données NCBI avec la fonction tax_name (base de données par défaut)</t>
  </si>
  <si>
    <t>taxnotfound_ncbianditis</t>
  </si>
  <si>
    <t>taxfound_manually</t>
  </si>
  <si>
    <t>taxfound_sum</t>
  </si>
  <si>
    <t>taxnotfound_loss</t>
  </si>
  <si>
    <t>taxfound_ncbi</t>
  </si>
  <si>
    <t>nombre de noms de taxons retrouvés manuellement (cf fichier communauté_taxnotfound_ncbianditis_mod pour les références)</t>
  </si>
  <si>
    <t>nombre de noms de taxons qui ne sont pas retrouvés manuellement (cf fichier communauté_taxnotfound_ncbianditis_mod pour les références)</t>
  </si>
  <si>
    <t>macrofaune_foliar</t>
  </si>
  <si>
    <t>nematodes</t>
  </si>
  <si>
    <t>clean_data_robinier_2023-09-16.csv</t>
  </si>
  <si>
    <t>raw data march april 2023</t>
  </si>
  <si>
    <t>NH_Tri_mesofaune - INRAE MONTPELLER_AM_MH.xlsx and BDD Collemboles - INRAE MONTPELLIER.xlsx</t>
  </si>
  <si>
    <t>taxfound_itisonly</t>
  </si>
  <si>
    <t>micro-arthropodes</t>
  </si>
  <si>
    <t>micro_arthropodes</t>
  </si>
  <si>
    <t>nombre de noms de taxons corrigés manuellement pour obtenir 100% de résolvables (orthographe, retiré si NA ou vide, famille à la place de tribu…)</t>
  </si>
  <si>
    <t>2 (dont 1 "vide" retiré)</t>
  </si>
  <si>
    <t>1 (dont 1 "NA" retiré)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</si>
</sst>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B8BB-6FB1-45B6-ADEA-B33A821FE3D9}">
  <dimension ref="A1:J6"/>
  <sheetViews>
    <sheetView zoomScale="85" zoomScaleNormal="85" workbookViewId="0">
      <selection activeCell="D12" sqref="D12"/>
    </sheetView>
  </sheetViews>
  <sheetFormatPr baseColWidth="10" defaultColWidth="11.453125" defaultRowHeight="14.5" x14ac:dyDescent="0.35"/>
  <cols>
    <col min="1" max="1" width="19.1796875" style="2" bestFit="1" customWidth="1"/>
    <col min="2" max="2" width="13" style="3" bestFit="1" customWidth="1"/>
    <col min="3" max="3" width="11.453125" style="3"/>
    <col min="4" max="4" width="20.7265625" style="3" bestFit="1" customWidth="1"/>
    <col min="5" max="5" width="13.7265625" style="3" bestFit="1" customWidth="1"/>
    <col min="6" max="6" width="15.453125" style="3" bestFit="1" customWidth="1"/>
    <col min="7" max="7" width="23" style="3" bestFit="1" customWidth="1"/>
    <col min="8" max="8" width="18.26953125" style="3" bestFit="1" customWidth="1"/>
    <col min="9" max="9" width="16.54296875" style="3" bestFit="1" customWidth="1"/>
    <col min="10" max="10" width="13.7265625" style="3" bestFit="1" customWidth="1"/>
    <col min="11" max="16384" width="11.453125" style="3"/>
  </cols>
  <sheetData>
    <row r="1" spans="1:10" s="2" customFormat="1" x14ac:dyDescent="0.35">
      <c r="B1" s="2" t="s">
        <v>6</v>
      </c>
      <c r="C1" s="2" t="s">
        <v>1</v>
      </c>
      <c r="D1" s="2" t="s">
        <v>2</v>
      </c>
      <c r="E1" s="2" t="s">
        <v>20</v>
      </c>
      <c r="F1" s="4" t="s">
        <v>28</v>
      </c>
      <c r="G1" s="2" t="s">
        <v>16</v>
      </c>
      <c r="H1" s="2" t="s">
        <v>17</v>
      </c>
      <c r="I1" s="2" t="s">
        <v>19</v>
      </c>
      <c r="J1" s="2" t="s">
        <v>18</v>
      </c>
    </row>
    <row r="2" spans="1:10" x14ac:dyDescent="0.35">
      <c r="A2" s="2" t="s">
        <v>0</v>
      </c>
      <c r="B2" s="3">
        <v>219</v>
      </c>
      <c r="C2" s="3">
        <v>218</v>
      </c>
      <c r="D2" s="3">
        <v>1</v>
      </c>
      <c r="E2" s="3">
        <v>188</v>
      </c>
      <c r="F2" s="3">
        <v>12</v>
      </c>
      <c r="G2" s="3">
        <v>18</v>
      </c>
      <c r="H2" s="3">
        <v>17</v>
      </c>
      <c r="I2" s="3">
        <f>G2-H2</f>
        <v>1</v>
      </c>
      <c r="J2" s="3">
        <f>SUM(E2+F2+H2)</f>
        <v>217</v>
      </c>
    </row>
    <row r="3" spans="1:10" x14ac:dyDescent="0.35">
      <c r="A3" s="2" t="s">
        <v>3</v>
      </c>
      <c r="B3" s="3">
        <v>269</v>
      </c>
      <c r="C3" s="3">
        <v>268</v>
      </c>
      <c r="D3" s="3">
        <v>1</v>
      </c>
      <c r="E3" s="3">
        <v>237</v>
      </c>
      <c r="F3" s="3">
        <v>12</v>
      </c>
      <c r="G3" s="3">
        <v>20</v>
      </c>
      <c r="H3" s="3">
        <v>20</v>
      </c>
      <c r="I3" s="3">
        <f>G3-H3</f>
        <v>0</v>
      </c>
      <c r="J3" s="3">
        <f>SUM(E3+F3+H3)</f>
        <v>269</v>
      </c>
    </row>
    <row r="4" spans="1:10" x14ac:dyDescent="0.35">
      <c r="A4" s="2" t="s">
        <v>23</v>
      </c>
      <c r="B4" s="3">
        <v>100</v>
      </c>
      <c r="C4" s="3">
        <v>98</v>
      </c>
      <c r="D4" s="3" t="s">
        <v>32</v>
      </c>
      <c r="E4" s="3">
        <v>87</v>
      </c>
      <c r="F4" s="3">
        <v>4</v>
      </c>
      <c r="G4" s="3">
        <v>8</v>
      </c>
      <c r="H4" s="3">
        <v>8</v>
      </c>
      <c r="I4" s="3">
        <f>G4-H4</f>
        <v>0</v>
      </c>
      <c r="J4" s="3">
        <f>SUM(E4+F4+H4)</f>
        <v>99</v>
      </c>
    </row>
    <row r="5" spans="1:10" x14ac:dyDescent="0.35">
      <c r="A5" s="2" t="s">
        <v>24</v>
      </c>
      <c r="B5" s="3">
        <v>30</v>
      </c>
      <c r="C5" s="3">
        <v>30</v>
      </c>
      <c r="D5" s="3">
        <v>0</v>
      </c>
      <c r="E5" s="3">
        <v>30</v>
      </c>
      <c r="F5" s="3">
        <v>0</v>
      </c>
      <c r="G5" s="3">
        <v>0</v>
      </c>
      <c r="H5" s="3">
        <v>0</v>
      </c>
      <c r="I5" s="3">
        <f>G5-H5</f>
        <v>0</v>
      </c>
      <c r="J5" s="3">
        <f>SUM(E5+F5+H5)</f>
        <v>30</v>
      </c>
    </row>
    <row r="6" spans="1:10" x14ac:dyDescent="0.35">
      <c r="A6" s="2" t="s">
        <v>29</v>
      </c>
      <c r="B6" s="3">
        <v>73</v>
      </c>
      <c r="C6" s="3">
        <v>72</v>
      </c>
      <c r="D6" s="3" t="s">
        <v>33</v>
      </c>
      <c r="E6" s="3">
        <v>55</v>
      </c>
      <c r="F6" s="3">
        <v>7</v>
      </c>
      <c r="G6" s="3">
        <v>10</v>
      </c>
      <c r="H6" s="3">
        <v>10</v>
      </c>
      <c r="I6" s="3">
        <f>G6-H6</f>
        <v>0</v>
      </c>
      <c r="J6" s="3">
        <f>SUM(E6+F6+H6)</f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2075-CBD3-4222-97E2-321DB39BA178}">
  <dimension ref="A1:B17"/>
  <sheetViews>
    <sheetView tabSelected="1" workbookViewId="0">
      <selection activeCell="D20" sqref="D20"/>
    </sheetView>
  </sheetViews>
  <sheetFormatPr baseColWidth="10" defaultRowHeight="14.5" x14ac:dyDescent="0.35"/>
  <cols>
    <col min="1" max="1" width="32.54296875" style="5" bestFit="1" customWidth="1"/>
  </cols>
  <sheetData>
    <row r="1" spans="1:2" x14ac:dyDescent="0.35">
      <c r="A1" s="4" t="s">
        <v>6</v>
      </c>
      <c r="B1" t="s">
        <v>4</v>
      </c>
    </row>
    <row r="2" spans="1:2" x14ac:dyDescent="0.35">
      <c r="A2" s="4" t="s">
        <v>1</v>
      </c>
      <c r="B2" t="s">
        <v>14</v>
      </c>
    </row>
    <row r="3" spans="1:2" x14ac:dyDescent="0.35">
      <c r="A3" s="4"/>
      <c r="B3" t="s">
        <v>13</v>
      </c>
    </row>
    <row r="4" spans="1:2" x14ac:dyDescent="0.35">
      <c r="A4" s="4" t="s">
        <v>2</v>
      </c>
      <c r="B4" t="s">
        <v>31</v>
      </c>
    </row>
    <row r="5" spans="1:2" x14ac:dyDescent="0.35">
      <c r="A5" s="4" t="s">
        <v>20</v>
      </c>
      <c r="B5" t="s">
        <v>15</v>
      </c>
    </row>
    <row r="6" spans="1:2" x14ac:dyDescent="0.35">
      <c r="A6" s="4" t="s">
        <v>28</v>
      </c>
      <c r="B6" t="s">
        <v>7</v>
      </c>
    </row>
    <row r="7" spans="1:2" x14ac:dyDescent="0.35">
      <c r="A7" s="4" t="s">
        <v>16</v>
      </c>
      <c r="B7" t="s">
        <v>8</v>
      </c>
    </row>
    <row r="8" spans="1:2" x14ac:dyDescent="0.35">
      <c r="A8" s="4" t="s">
        <v>17</v>
      </c>
      <c r="B8" t="s">
        <v>21</v>
      </c>
    </row>
    <row r="9" spans="1:2" s="2" customFormat="1" x14ac:dyDescent="0.35">
      <c r="A9" s="4" t="s">
        <v>19</v>
      </c>
      <c r="B9" t="s">
        <v>22</v>
      </c>
    </row>
    <row r="10" spans="1:2" x14ac:dyDescent="0.35">
      <c r="A10" s="4" t="s">
        <v>18</v>
      </c>
      <c r="B10" t="s">
        <v>9</v>
      </c>
    </row>
    <row r="12" spans="1:2" x14ac:dyDescent="0.35">
      <c r="A12" s="4" t="s">
        <v>10</v>
      </c>
      <c r="B12" s="1" t="s">
        <v>11</v>
      </c>
    </row>
    <row r="13" spans="1:2" x14ac:dyDescent="0.35">
      <c r="A13" s="6" t="s">
        <v>0</v>
      </c>
      <c r="B13" t="s">
        <v>5</v>
      </c>
    </row>
    <row r="14" spans="1:2" x14ac:dyDescent="0.35">
      <c r="A14" s="6" t="s">
        <v>3</v>
      </c>
      <c r="B14" t="s">
        <v>12</v>
      </c>
    </row>
    <row r="15" spans="1:2" x14ac:dyDescent="0.35">
      <c r="A15" s="6" t="s">
        <v>23</v>
      </c>
      <c r="B15" t="s">
        <v>25</v>
      </c>
    </row>
    <row r="16" spans="1:2" x14ac:dyDescent="0.35">
      <c r="A16" s="6" t="s">
        <v>24</v>
      </c>
      <c r="B16" t="s">
        <v>26</v>
      </c>
    </row>
    <row r="17" spans="1:2" x14ac:dyDescent="0.35">
      <c r="A17" s="6" t="s">
        <v>30</v>
      </c>
      <c r="B17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Anne-Sophie MASSON</dc:creator>
  <cp:lastModifiedBy>Anne-Sophie MASSON</cp:lastModifiedBy>
  <dcterms:created xsi:type="dcterms:W3CDTF">2024-04-25T08:49:18Z</dcterms:created>
  <dcterms:modified xsi:type="dcterms:W3CDTF">2024-04-25T14:37:12Z</dcterms:modified>
</cp:coreProperties>
</file>