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8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9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0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1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ne\OneDrive - AUT University\Documents\projects\Lukas\JESTER\izhikevich\"/>
    </mc:Choice>
  </mc:AlternateContent>
  <xr:revisionPtr revIDLastSave="1" documentId="13_ncr:1_{465061A8-3234-49A2-AF81-3C03C9A10695}" xr6:coauthVersionLast="45" xr6:coauthVersionMax="45" xr10:uidLastSave="{DBEF4C4E-7DF4-49A0-80C9-9D5D5422872A}"/>
  <bookViews>
    <workbookView xWindow="-5025" yWindow="-18120" windowWidth="29040" windowHeight="18240" tabRatio="718" xr2:uid="{20A0DE81-D5D2-4E61-A940-4507B0EF4E27}"/>
  </bookViews>
  <sheets>
    <sheet name="summary" sheetId="8" r:id="rId1"/>
    <sheet name="spike rates" sheetId="11" r:id="rId2"/>
    <sheet name="mni_by_3" sheetId="1" r:id="rId3"/>
    <sheet name="mni_by_4" sheetId="2" r:id="rId4"/>
    <sheet name="mni_by_5" sheetId="3" r:id="rId5"/>
    <sheet name="tal_by_5" sheetId="10" r:id="rId6"/>
    <sheet name="tal_by_6" sheetId="9" r:id="rId7"/>
    <sheet name="tal_by_7" sheetId="4" r:id="rId8"/>
    <sheet name="tal_by_8" sheetId="5" r:id="rId9"/>
    <sheet name="tal_by_9" sheetId="6" r:id="rId10"/>
    <sheet name="tal_by_10" sheetId="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33" i="10" l="1"/>
  <c r="R33" i="10"/>
  <c r="Q33" i="10"/>
  <c r="P33" i="10"/>
  <c r="O33" i="10"/>
  <c r="N33" i="10"/>
  <c r="M33" i="10"/>
  <c r="L33" i="10"/>
  <c r="K33" i="10"/>
  <c r="J33" i="10"/>
  <c r="I33" i="10"/>
  <c r="H33" i="10"/>
  <c r="G33" i="10"/>
  <c r="F33" i="10"/>
  <c r="E33" i="10"/>
  <c r="D33" i="10"/>
  <c r="C33" i="10"/>
  <c r="B33" i="10"/>
  <c r="S32" i="10"/>
  <c r="S5" i="8" s="1"/>
  <c r="R32" i="10"/>
  <c r="R5" i="8" s="1"/>
  <c r="Q32" i="10"/>
  <c r="Q5" i="8" s="1"/>
  <c r="P32" i="10"/>
  <c r="P5" i="8" s="1"/>
  <c r="O32" i="10"/>
  <c r="O5" i="8" s="1"/>
  <c r="N32" i="10"/>
  <c r="N5" i="8" s="1"/>
  <c r="M32" i="10"/>
  <c r="M5" i="8" s="1"/>
  <c r="L32" i="10"/>
  <c r="L5" i="8" s="1"/>
  <c r="K32" i="10"/>
  <c r="K5" i="8" s="1"/>
  <c r="J32" i="10"/>
  <c r="J5" i="8" s="1"/>
  <c r="I32" i="10"/>
  <c r="I5" i="8" s="1"/>
  <c r="H32" i="10"/>
  <c r="H5" i="8" s="1"/>
  <c r="G32" i="10"/>
  <c r="G5" i="8" s="1"/>
  <c r="F32" i="10"/>
  <c r="F5" i="8" s="1"/>
  <c r="E32" i="10"/>
  <c r="E5" i="8" s="1"/>
  <c r="D32" i="10"/>
  <c r="D5" i="8" s="1"/>
  <c r="C32" i="10"/>
  <c r="B32" i="10"/>
  <c r="B5" i="8" s="1"/>
  <c r="T5" i="8" l="1"/>
  <c r="E8" i="11" s="1"/>
  <c r="S33" i="7"/>
  <c r="R33" i="7"/>
  <c r="Q33" i="7"/>
  <c r="P33" i="7"/>
  <c r="O33" i="7"/>
  <c r="N33" i="7"/>
  <c r="M33" i="7"/>
  <c r="L33" i="7"/>
  <c r="K33" i="7"/>
  <c r="J33" i="7"/>
  <c r="I33" i="7"/>
  <c r="H33" i="7"/>
  <c r="G33" i="7"/>
  <c r="F33" i="7"/>
  <c r="E33" i="7"/>
  <c r="D33" i="7"/>
  <c r="C33" i="7"/>
  <c r="B33" i="7"/>
  <c r="S33" i="6"/>
  <c r="R33" i="6"/>
  <c r="Q33" i="6"/>
  <c r="P33" i="6"/>
  <c r="O33" i="6"/>
  <c r="N33" i="6"/>
  <c r="M33" i="6"/>
  <c r="L33" i="6"/>
  <c r="K33" i="6"/>
  <c r="J33" i="6"/>
  <c r="I33" i="6"/>
  <c r="H33" i="6"/>
  <c r="G33" i="6"/>
  <c r="F33" i="6"/>
  <c r="E33" i="6"/>
  <c r="D33" i="6"/>
  <c r="C33" i="6"/>
  <c r="B33" i="6"/>
  <c r="S33" i="5"/>
  <c r="R33" i="5"/>
  <c r="Q33" i="5"/>
  <c r="P33" i="5"/>
  <c r="O33" i="5"/>
  <c r="N33" i="5"/>
  <c r="M33" i="5"/>
  <c r="L33" i="5"/>
  <c r="K33" i="5"/>
  <c r="J33" i="5"/>
  <c r="I33" i="5"/>
  <c r="H33" i="5"/>
  <c r="G33" i="5"/>
  <c r="F33" i="5"/>
  <c r="E33" i="5"/>
  <c r="D33" i="5"/>
  <c r="C33" i="5"/>
  <c r="B33" i="5"/>
  <c r="S33" i="4"/>
  <c r="R33" i="4"/>
  <c r="Q33" i="4"/>
  <c r="P33" i="4"/>
  <c r="O33" i="4"/>
  <c r="N33" i="4"/>
  <c r="M33" i="4"/>
  <c r="L33" i="4"/>
  <c r="K33" i="4"/>
  <c r="J33" i="4"/>
  <c r="I33" i="4"/>
  <c r="H33" i="4"/>
  <c r="G33" i="4"/>
  <c r="F33" i="4"/>
  <c r="E33" i="4"/>
  <c r="D33" i="4"/>
  <c r="C33" i="4"/>
  <c r="B33" i="4"/>
  <c r="S33" i="9"/>
  <c r="R33" i="9"/>
  <c r="Q33" i="9"/>
  <c r="P33" i="9"/>
  <c r="O33" i="9"/>
  <c r="N33" i="9"/>
  <c r="M33" i="9"/>
  <c r="L33" i="9"/>
  <c r="K33" i="9"/>
  <c r="J33" i="9"/>
  <c r="I33" i="9"/>
  <c r="H33" i="9"/>
  <c r="G33" i="9"/>
  <c r="F33" i="9"/>
  <c r="E33" i="9"/>
  <c r="D33" i="9"/>
  <c r="C33" i="9"/>
  <c r="B33" i="9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B33" i="3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B33" i="2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B33" i="1"/>
  <c r="C32" i="9" l="1"/>
  <c r="D32" i="9"/>
  <c r="D6" i="8" s="1"/>
  <c r="E32" i="9"/>
  <c r="E6" i="8" s="1"/>
  <c r="F32" i="9"/>
  <c r="F6" i="8" s="1"/>
  <c r="G32" i="9"/>
  <c r="G6" i="8" s="1"/>
  <c r="H32" i="9"/>
  <c r="H6" i="8" s="1"/>
  <c r="I32" i="9"/>
  <c r="I6" i="8" s="1"/>
  <c r="J32" i="9"/>
  <c r="J6" i="8" s="1"/>
  <c r="K32" i="9"/>
  <c r="K6" i="8" s="1"/>
  <c r="L32" i="9"/>
  <c r="L6" i="8" s="1"/>
  <c r="M32" i="9"/>
  <c r="M6" i="8" s="1"/>
  <c r="N32" i="9"/>
  <c r="N6" i="8" s="1"/>
  <c r="O32" i="9"/>
  <c r="O6" i="8" s="1"/>
  <c r="P32" i="9"/>
  <c r="P6" i="8" s="1"/>
  <c r="Q32" i="9"/>
  <c r="Q6" i="8" s="1"/>
  <c r="R32" i="9"/>
  <c r="R6" i="8" s="1"/>
  <c r="S32" i="9"/>
  <c r="S6" i="8" s="1"/>
  <c r="B32" i="9"/>
  <c r="B6" i="8" s="1"/>
  <c r="T6" i="8" l="1"/>
  <c r="E9" i="11" s="1"/>
  <c r="S32" i="7"/>
  <c r="S10" i="8" s="1"/>
  <c r="R32" i="7"/>
  <c r="R10" i="8" s="1"/>
  <c r="Q32" i="7"/>
  <c r="Q10" i="8" s="1"/>
  <c r="P32" i="7"/>
  <c r="P10" i="8" s="1"/>
  <c r="O32" i="7"/>
  <c r="O10" i="8" s="1"/>
  <c r="N32" i="7"/>
  <c r="N10" i="8" s="1"/>
  <c r="M32" i="7"/>
  <c r="M10" i="8" s="1"/>
  <c r="L32" i="7"/>
  <c r="L10" i="8" s="1"/>
  <c r="K32" i="7"/>
  <c r="K10" i="8" s="1"/>
  <c r="J32" i="7"/>
  <c r="J10" i="8" s="1"/>
  <c r="I32" i="7"/>
  <c r="I10" i="8" s="1"/>
  <c r="H32" i="7"/>
  <c r="H10" i="8" s="1"/>
  <c r="G32" i="7"/>
  <c r="G10" i="8" s="1"/>
  <c r="F32" i="7"/>
  <c r="F10" i="8" s="1"/>
  <c r="E32" i="7"/>
  <c r="E10" i="8" s="1"/>
  <c r="D32" i="7"/>
  <c r="D10" i="8" s="1"/>
  <c r="C32" i="7"/>
  <c r="B32" i="7"/>
  <c r="B10" i="8" s="1"/>
  <c r="S32" i="6"/>
  <c r="S9" i="8" s="1"/>
  <c r="R32" i="6"/>
  <c r="R9" i="8" s="1"/>
  <c r="Q32" i="6"/>
  <c r="Q9" i="8" s="1"/>
  <c r="P32" i="6"/>
  <c r="P9" i="8" s="1"/>
  <c r="O32" i="6"/>
  <c r="O9" i="8" s="1"/>
  <c r="N32" i="6"/>
  <c r="N9" i="8" s="1"/>
  <c r="M32" i="6"/>
  <c r="M9" i="8" s="1"/>
  <c r="L32" i="6"/>
  <c r="L9" i="8" s="1"/>
  <c r="K32" i="6"/>
  <c r="K9" i="8" s="1"/>
  <c r="J32" i="6"/>
  <c r="J9" i="8" s="1"/>
  <c r="I32" i="6"/>
  <c r="I9" i="8" s="1"/>
  <c r="H32" i="6"/>
  <c r="H9" i="8" s="1"/>
  <c r="G32" i="6"/>
  <c r="G9" i="8" s="1"/>
  <c r="F32" i="6"/>
  <c r="F9" i="8" s="1"/>
  <c r="E32" i="6"/>
  <c r="E9" i="8" s="1"/>
  <c r="D32" i="6"/>
  <c r="D9" i="8" s="1"/>
  <c r="C32" i="6"/>
  <c r="B32" i="6"/>
  <c r="B9" i="8" s="1"/>
  <c r="T9" i="8" s="1"/>
  <c r="E12" i="11" s="1"/>
  <c r="S32" i="5"/>
  <c r="S8" i="8" s="1"/>
  <c r="R32" i="5"/>
  <c r="R8" i="8" s="1"/>
  <c r="Q32" i="5"/>
  <c r="Q8" i="8" s="1"/>
  <c r="P32" i="5"/>
  <c r="P8" i="8" s="1"/>
  <c r="O32" i="5"/>
  <c r="O8" i="8" s="1"/>
  <c r="N32" i="5"/>
  <c r="N8" i="8" s="1"/>
  <c r="M32" i="5"/>
  <c r="M8" i="8" s="1"/>
  <c r="L32" i="5"/>
  <c r="L8" i="8" s="1"/>
  <c r="K32" i="5"/>
  <c r="K8" i="8" s="1"/>
  <c r="J32" i="5"/>
  <c r="J8" i="8" s="1"/>
  <c r="I32" i="5"/>
  <c r="I8" i="8" s="1"/>
  <c r="H32" i="5"/>
  <c r="H8" i="8" s="1"/>
  <c r="G32" i="5"/>
  <c r="G8" i="8" s="1"/>
  <c r="F32" i="5"/>
  <c r="F8" i="8" s="1"/>
  <c r="E32" i="5"/>
  <c r="E8" i="8" s="1"/>
  <c r="D32" i="5"/>
  <c r="D8" i="8" s="1"/>
  <c r="C32" i="5"/>
  <c r="B32" i="5"/>
  <c r="B8" i="8" s="1"/>
  <c r="S32" i="4"/>
  <c r="S7" i="8" s="1"/>
  <c r="R32" i="4"/>
  <c r="R7" i="8" s="1"/>
  <c r="Q32" i="4"/>
  <c r="Q7" i="8" s="1"/>
  <c r="P32" i="4"/>
  <c r="P7" i="8" s="1"/>
  <c r="O32" i="4"/>
  <c r="O7" i="8" s="1"/>
  <c r="N32" i="4"/>
  <c r="N7" i="8" s="1"/>
  <c r="M32" i="4"/>
  <c r="M7" i="8" s="1"/>
  <c r="L32" i="4"/>
  <c r="L7" i="8" s="1"/>
  <c r="K32" i="4"/>
  <c r="K7" i="8" s="1"/>
  <c r="J32" i="4"/>
  <c r="J7" i="8" s="1"/>
  <c r="I32" i="4"/>
  <c r="I7" i="8" s="1"/>
  <c r="H32" i="4"/>
  <c r="H7" i="8" s="1"/>
  <c r="G32" i="4"/>
  <c r="G7" i="8" s="1"/>
  <c r="F32" i="4"/>
  <c r="F7" i="8" s="1"/>
  <c r="E32" i="4"/>
  <c r="E7" i="8" s="1"/>
  <c r="D32" i="4"/>
  <c r="D7" i="8" s="1"/>
  <c r="C32" i="4"/>
  <c r="B32" i="4"/>
  <c r="B7" i="8" s="1"/>
  <c r="C32" i="3"/>
  <c r="D32" i="3"/>
  <c r="D4" i="8" s="1"/>
  <c r="E32" i="3"/>
  <c r="E4" i="8" s="1"/>
  <c r="F32" i="3"/>
  <c r="F4" i="8" s="1"/>
  <c r="G32" i="3"/>
  <c r="G4" i="8" s="1"/>
  <c r="H32" i="3"/>
  <c r="H4" i="8" s="1"/>
  <c r="I32" i="3"/>
  <c r="I4" i="8" s="1"/>
  <c r="J32" i="3"/>
  <c r="J4" i="8" s="1"/>
  <c r="K32" i="3"/>
  <c r="K4" i="8" s="1"/>
  <c r="L32" i="3"/>
  <c r="L4" i="8" s="1"/>
  <c r="M32" i="3"/>
  <c r="M4" i="8" s="1"/>
  <c r="N32" i="3"/>
  <c r="N4" i="8" s="1"/>
  <c r="O32" i="3"/>
  <c r="O4" i="8" s="1"/>
  <c r="P32" i="3"/>
  <c r="P4" i="8" s="1"/>
  <c r="Q32" i="3"/>
  <c r="Q4" i="8" s="1"/>
  <c r="R32" i="3"/>
  <c r="R4" i="8" s="1"/>
  <c r="S32" i="3"/>
  <c r="S4" i="8" s="1"/>
  <c r="B32" i="3"/>
  <c r="B4" i="8" s="1"/>
  <c r="C32" i="2"/>
  <c r="D32" i="2"/>
  <c r="D3" i="8" s="1"/>
  <c r="E32" i="2"/>
  <c r="E3" i="8" s="1"/>
  <c r="F32" i="2"/>
  <c r="F3" i="8" s="1"/>
  <c r="G32" i="2"/>
  <c r="G3" i="8" s="1"/>
  <c r="H32" i="2"/>
  <c r="H3" i="8" s="1"/>
  <c r="I32" i="2"/>
  <c r="I3" i="8" s="1"/>
  <c r="J32" i="2"/>
  <c r="J3" i="8" s="1"/>
  <c r="K32" i="2"/>
  <c r="K3" i="8" s="1"/>
  <c r="L32" i="2"/>
  <c r="L3" i="8" s="1"/>
  <c r="M32" i="2"/>
  <c r="M3" i="8" s="1"/>
  <c r="N32" i="2"/>
  <c r="N3" i="8" s="1"/>
  <c r="O32" i="2"/>
  <c r="O3" i="8" s="1"/>
  <c r="P32" i="2"/>
  <c r="P3" i="8" s="1"/>
  <c r="Q32" i="2"/>
  <c r="Q3" i="8" s="1"/>
  <c r="R32" i="2"/>
  <c r="R3" i="8" s="1"/>
  <c r="S32" i="2"/>
  <c r="S3" i="8" s="1"/>
  <c r="B32" i="2"/>
  <c r="B3" i="8" s="1"/>
  <c r="T7" i="8" l="1"/>
  <c r="E10" i="11" s="1"/>
  <c r="T8" i="8"/>
  <c r="E11" i="11" s="1"/>
  <c r="T3" i="8"/>
  <c r="E4" i="11" s="1"/>
  <c r="T4" i="8"/>
  <c r="E5" i="11" s="1"/>
  <c r="T10" i="8"/>
  <c r="E13" i="11" s="1"/>
  <c r="C32" i="1"/>
  <c r="D32" i="1"/>
  <c r="D2" i="8" s="1"/>
  <c r="E32" i="1"/>
  <c r="E2" i="8" s="1"/>
  <c r="F32" i="1"/>
  <c r="F2" i="8" s="1"/>
  <c r="G32" i="1"/>
  <c r="G2" i="8" s="1"/>
  <c r="H32" i="1"/>
  <c r="H2" i="8" s="1"/>
  <c r="I32" i="1"/>
  <c r="I2" i="8" s="1"/>
  <c r="J32" i="1"/>
  <c r="J2" i="8" s="1"/>
  <c r="K32" i="1"/>
  <c r="K2" i="8" s="1"/>
  <c r="L32" i="1"/>
  <c r="L2" i="8" s="1"/>
  <c r="M32" i="1"/>
  <c r="M2" i="8" s="1"/>
  <c r="N32" i="1"/>
  <c r="N2" i="8" s="1"/>
  <c r="O32" i="1"/>
  <c r="O2" i="8" s="1"/>
  <c r="P32" i="1"/>
  <c r="P2" i="8" s="1"/>
  <c r="Q32" i="1"/>
  <c r="Q2" i="8" s="1"/>
  <c r="R32" i="1"/>
  <c r="R2" i="8" s="1"/>
  <c r="S32" i="1"/>
  <c r="S2" i="8" s="1"/>
  <c r="B32" i="1"/>
  <c r="B2" i="8" s="1"/>
  <c r="T2" i="8" l="1"/>
  <c r="E3" i="11" s="1"/>
</calcChain>
</file>

<file path=xl/sharedStrings.xml><?xml version="1.0" encoding="utf-8"?>
<sst xmlns="http://schemas.openxmlformats.org/spreadsheetml/2006/main" count="505" uniqueCount="100">
  <si>
    <t>lif_002</t>
  </si>
  <si>
    <t>lif_003</t>
  </si>
  <si>
    <t>lif_004</t>
  </si>
  <si>
    <t>lif_005</t>
  </si>
  <si>
    <t>lif_006</t>
  </si>
  <si>
    <t>lif_007</t>
  </si>
  <si>
    <t>lif_008</t>
  </si>
  <si>
    <t>lif_009</t>
  </si>
  <si>
    <t>lif_010</t>
  </si>
  <si>
    <t>lif_015</t>
  </si>
  <si>
    <t>lif_020</t>
  </si>
  <si>
    <t>lif_025</t>
  </si>
  <si>
    <t>lif_030</t>
  </si>
  <si>
    <t>lif_035</t>
  </si>
  <si>
    <t>lif_040</t>
  </si>
  <si>
    <t>lif_045</t>
  </si>
  <si>
    <t>lif_050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</si>
  <si>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</si>
  <si>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</si>
  <si>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</si>
  <si>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</si>
  <si>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</si>
  <si>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</si>
  <si>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</si>
  <si>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</si>
  <si>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</si>
  <si>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</si>
  <si>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</si>
  <si>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</si>
  <si>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</si>
  <si>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</si>
  <si>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</si>
  <si>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</si>
  <si>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</si>
  <si>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</si>
  <si>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</si>
  <si>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</si>
  <si>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</si>
  <si>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</si>
  <si>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</si>
  <si>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</si>
  <si>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</si>
  <si>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</si>
  <si>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</si>
  <si>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</si>
  <si>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</si>
  <si>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</si>
  <si>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Mean</t>
  </si>
  <si>
    <t>Size</t>
  </si>
  <si>
    <t>0.02</t>
  </si>
  <si>
    <t>0.03</t>
  </si>
  <si>
    <t>0.04</t>
  </si>
  <si>
    <t>0.05</t>
  </si>
  <si>
    <t>0.06</t>
  </si>
  <si>
    <t>0.07</t>
  </si>
  <si>
    <t>0.08</t>
  </si>
  <si>
    <t>0.09</t>
  </si>
  <si>
    <t>0.10</t>
  </si>
  <si>
    <t>0.15</t>
  </si>
  <si>
    <t>0.20</t>
  </si>
  <si>
    <t>0.25</t>
  </si>
  <si>
    <t>0.40</t>
  </si>
  <si>
    <t>0.30</t>
  </si>
  <si>
    <t>0.35</t>
  </si>
  <si>
    <t>0.45</t>
  </si>
  <si>
    <t>0.50</t>
  </si>
  <si>
    <t>MNI by 3</t>
  </si>
  <si>
    <t>MNI by 4</t>
  </si>
  <si>
    <t>MNI by 5</t>
  </si>
  <si>
    <t>Talairach by 6</t>
  </si>
  <si>
    <t>Talairach by 7</t>
  </si>
  <si>
    <t>Talairach by 8</t>
  </si>
  <si>
    <t>Talairach by 9</t>
  </si>
  <si>
    <t>Talairach by 10</t>
  </si>
  <si>
    <t>Std dev</t>
  </si>
  <si>
    <t>mni_by_3</t>
  </si>
  <si>
    <t>mni_by_4</t>
  </si>
  <si>
    <t>tal_by_6</t>
  </si>
  <si>
    <t>tal_by_7</t>
  </si>
  <si>
    <t>tal_by_8</t>
  </si>
  <si>
    <t>tal_by_9</t>
  </si>
  <si>
    <t>tal_by_10</t>
  </si>
  <si>
    <t>tal_by_5</t>
  </si>
  <si>
    <t>Talairach by 5</t>
  </si>
  <si>
    <t>Periphery spike rate</t>
  </si>
  <si>
    <t>Fovea spike rate</t>
  </si>
  <si>
    <t>Template</t>
  </si>
  <si>
    <t>MNI by 2</t>
  </si>
  <si>
    <t>TAL by 3</t>
  </si>
  <si>
    <t>TAL by 4</t>
  </si>
  <si>
    <t>TAL by 5</t>
  </si>
  <si>
    <t>TAL by 6</t>
  </si>
  <si>
    <t>TAL by 7</t>
  </si>
  <si>
    <t>TAL by 8</t>
  </si>
  <si>
    <t>TAL by 9</t>
  </si>
  <si>
    <t>TAL by 10</t>
  </si>
  <si>
    <t>Number of block levels</t>
  </si>
  <si>
    <t>mni_by_5</t>
  </si>
  <si>
    <t>Result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</si>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</sst>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none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de-DE" sz="1800" cap="none" baseline="0"/>
              <a:t>Experiments on JESTER Dataset - Overall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summary!$A$2</c:f>
              <c:strCache>
                <c:ptCount val="1"/>
                <c:pt idx="0">
                  <c:v>MNI by 3</c:v>
                </c:pt>
              </c:strCache>
            </c:strRef>
          </c:tx>
          <c:spPr>
            <a:ln w="2540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  <a:round/>
              </a:ln>
              <a:effectLst/>
            </c:spPr>
          </c:marker>
          <c:cat>
            <c:strRef>
              <c:f>summary!$B$1:$S$1</c:f>
              <c:strCache>
                <c:ptCount val="18"/>
                <c:pt idx="0">
                  <c:v>F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0.10</c:v>
                </c:pt>
                <c:pt idx="10">
                  <c:v>0.15</c:v>
                </c:pt>
                <c:pt idx="11">
                  <c:v>0.20</c:v>
                </c:pt>
                <c:pt idx="12">
                  <c:v>0.25</c:v>
                </c:pt>
                <c:pt idx="13">
                  <c:v>0.30</c:v>
                </c:pt>
                <c:pt idx="14">
                  <c:v>0.35</c:v>
                </c:pt>
                <c:pt idx="15">
                  <c:v>0.40</c:v>
                </c:pt>
                <c:pt idx="16">
                  <c:v>0.45</c:v>
                </c:pt>
                <c:pt idx="17">
                  <c:v>0.50</c:v>
                </c:pt>
              </c:strCache>
            </c:strRef>
          </c:cat>
          <c:val>
            <c:numRef>
              <c:f>summary!$B$2:$S$2</c:f>
              <c:numCache>
                <c:formatCode>General</c:formatCode>
                <c:ptCount val="18"/>
                <c:pt idx="0">
                  <c:v>0.40750271633333324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F4-41F9-A5BF-346410AB9CC4}"/>
            </c:ext>
          </c:extLst>
        </c:ser>
        <c:ser>
          <c:idx val="1"/>
          <c:order val="1"/>
          <c:tx>
            <c:strRef>
              <c:f>summary!$A$3</c:f>
              <c:strCache>
                <c:ptCount val="1"/>
                <c:pt idx="0">
                  <c:v>MNI by 4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summary!$B$1:$S$1</c:f>
              <c:strCache>
                <c:ptCount val="18"/>
                <c:pt idx="0">
                  <c:v>F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0.10</c:v>
                </c:pt>
                <c:pt idx="10">
                  <c:v>0.15</c:v>
                </c:pt>
                <c:pt idx="11">
                  <c:v>0.20</c:v>
                </c:pt>
                <c:pt idx="12">
                  <c:v>0.25</c:v>
                </c:pt>
                <c:pt idx="13">
                  <c:v>0.30</c:v>
                </c:pt>
                <c:pt idx="14">
                  <c:v>0.35</c:v>
                </c:pt>
                <c:pt idx="15">
                  <c:v>0.40</c:v>
                </c:pt>
                <c:pt idx="16">
                  <c:v>0.45</c:v>
                </c:pt>
                <c:pt idx="17">
                  <c:v>0.50</c:v>
                </c:pt>
              </c:strCache>
            </c:strRef>
          </c:cat>
          <c:val>
            <c:numRef>
              <c:f>summary!$B$3:$S$3</c:f>
              <c:numCache>
                <c:formatCode>General</c:formatCode>
                <c:ptCount val="18"/>
                <c:pt idx="0">
                  <c:v>0.4397861873333333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F4-41F9-A5BF-346410AB9CC4}"/>
            </c:ext>
          </c:extLst>
        </c:ser>
        <c:ser>
          <c:idx val="2"/>
          <c:order val="2"/>
          <c:tx>
            <c:strRef>
              <c:f>summary!$A$4</c:f>
              <c:strCache>
                <c:ptCount val="1"/>
                <c:pt idx="0">
                  <c:v>MNI by 5</c:v>
                </c:pt>
              </c:strCache>
            </c:strRef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summary!$B$1:$S$1</c:f>
              <c:strCache>
                <c:ptCount val="18"/>
                <c:pt idx="0">
                  <c:v>F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0.10</c:v>
                </c:pt>
                <c:pt idx="10">
                  <c:v>0.15</c:v>
                </c:pt>
                <c:pt idx="11">
                  <c:v>0.20</c:v>
                </c:pt>
                <c:pt idx="12">
                  <c:v>0.25</c:v>
                </c:pt>
                <c:pt idx="13">
                  <c:v>0.30</c:v>
                </c:pt>
                <c:pt idx="14">
                  <c:v>0.35</c:v>
                </c:pt>
                <c:pt idx="15">
                  <c:v>0.40</c:v>
                </c:pt>
                <c:pt idx="16">
                  <c:v>0.45</c:v>
                </c:pt>
                <c:pt idx="17">
                  <c:v>0.50</c:v>
                </c:pt>
              </c:strCache>
            </c:strRef>
          </c:cat>
          <c:val>
            <c:numRef>
              <c:f>summary!$B$4:$S$4</c:f>
              <c:numCache>
                <c:formatCode>General</c:formatCode>
                <c:ptCount val="18"/>
                <c:pt idx="0">
                  <c:v>0.47578470433333325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1F9-A5BF-346410AB9CC4}"/>
            </c:ext>
          </c:extLst>
        </c:ser>
        <c:ser>
          <c:idx val="8"/>
          <c:order val="3"/>
          <c:tx>
            <c:strRef>
              <c:f>summary!$A$5</c:f>
              <c:strCache>
                <c:ptCount val="1"/>
                <c:pt idx="0">
                  <c:v>Talairach by 5</c:v>
                </c:pt>
              </c:strCache>
            </c:strRef>
          </c:tx>
          <c:spPr>
            <a:ln w="254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  <a:round/>
              </a:ln>
              <a:effectLst/>
            </c:spPr>
          </c:marker>
          <c:val>
            <c:numRef>
              <c:f>summary!$B$5:$S$5</c:f>
              <c:numCache>
                <c:formatCode>General</c:formatCode>
                <c:ptCount val="18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B8-4F08-80AA-44E3AEF75386}"/>
            </c:ext>
          </c:extLst>
        </c:ser>
        <c:ser>
          <c:idx val="7"/>
          <c:order val="4"/>
          <c:tx>
            <c:strRef>
              <c:f>summary!$A$6</c:f>
              <c:strCache>
                <c:ptCount val="1"/>
                <c:pt idx="0">
                  <c:v>Talairach by 6</c:v>
                </c:pt>
              </c:strCache>
            </c:strRef>
          </c:tx>
          <c:spPr>
            <a:ln w="2540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  <a:round/>
              </a:ln>
              <a:effectLst/>
            </c:spPr>
          </c:marker>
          <c:val>
            <c:numRef>
              <c:f>summary!$B$6:$S$6</c:f>
              <c:numCache>
                <c:formatCode>General</c:formatCode>
                <c:ptCount val="18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C7-46B9-B327-68BC59CE4408}"/>
            </c:ext>
          </c:extLst>
        </c:ser>
        <c:ser>
          <c:idx val="3"/>
          <c:order val="5"/>
          <c:tx>
            <c:strRef>
              <c:f>summary!$A$7</c:f>
              <c:strCache>
                <c:ptCount val="1"/>
                <c:pt idx="0">
                  <c:v>Talairach by 7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summary!$B$1:$S$1</c:f>
              <c:strCache>
                <c:ptCount val="18"/>
                <c:pt idx="0">
                  <c:v>F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0.10</c:v>
                </c:pt>
                <c:pt idx="10">
                  <c:v>0.15</c:v>
                </c:pt>
                <c:pt idx="11">
                  <c:v>0.20</c:v>
                </c:pt>
                <c:pt idx="12">
                  <c:v>0.25</c:v>
                </c:pt>
                <c:pt idx="13">
                  <c:v>0.30</c:v>
                </c:pt>
                <c:pt idx="14">
                  <c:v>0.35</c:v>
                </c:pt>
                <c:pt idx="15">
                  <c:v>0.40</c:v>
                </c:pt>
                <c:pt idx="16">
                  <c:v>0.45</c:v>
                </c:pt>
                <c:pt idx="17">
                  <c:v>0.50</c:v>
                </c:pt>
              </c:strCache>
            </c:strRef>
          </c:cat>
          <c:val>
            <c:numRef>
              <c:f>summary!$B$7:$S$7</c:f>
              <c:numCache>
                <c:formatCode>General</c:formatCode>
                <c:ptCount val="18"/>
                <c:pt idx="0">
                  <c:v>0.43272829833333332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1F4-41F9-A5BF-346410AB9CC4}"/>
            </c:ext>
          </c:extLst>
        </c:ser>
        <c:ser>
          <c:idx val="4"/>
          <c:order val="6"/>
          <c:tx>
            <c:strRef>
              <c:f>summary!$A$8</c:f>
              <c:strCache>
                <c:ptCount val="1"/>
                <c:pt idx="0">
                  <c:v>Talairach by 8</c:v>
                </c:pt>
              </c:strCache>
            </c:strRef>
          </c:tx>
          <c:spPr>
            <a:ln w="254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rgbClr val="00B0F0"/>
              </a:solidFill>
              <a:ln w="9525">
                <a:solidFill>
                  <a:srgbClr val="00B0F0"/>
                </a:solidFill>
                <a:round/>
              </a:ln>
              <a:effectLst/>
            </c:spPr>
          </c:marker>
          <c:cat>
            <c:strRef>
              <c:f>summary!$B$1:$S$1</c:f>
              <c:strCache>
                <c:ptCount val="18"/>
                <c:pt idx="0">
                  <c:v>F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0.10</c:v>
                </c:pt>
                <c:pt idx="10">
                  <c:v>0.15</c:v>
                </c:pt>
                <c:pt idx="11">
                  <c:v>0.20</c:v>
                </c:pt>
                <c:pt idx="12">
                  <c:v>0.25</c:v>
                </c:pt>
                <c:pt idx="13">
                  <c:v>0.30</c:v>
                </c:pt>
                <c:pt idx="14">
                  <c:v>0.35</c:v>
                </c:pt>
                <c:pt idx="15">
                  <c:v>0.40</c:v>
                </c:pt>
                <c:pt idx="16">
                  <c:v>0.45</c:v>
                </c:pt>
                <c:pt idx="17">
                  <c:v>0.50</c:v>
                </c:pt>
              </c:strCache>
            </c:strRef>
          </c:cat>
          <c:val>
            <c:numRef>
              <c:f>summary!$B$8:$S$8</c:f>
              <c:numCache>
                <c:formatCode>General</c:formatCode>
                <c:ptCount val="18"/>
                <c:pt idx="0">
                  <c:v>0.45789107099999982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1F4-41F9-A5BF-346410AB9CC4}"/>
            </c:ext>
          </c:extLst>
        </c:ser>
        <c:ser>
          <c:idx val="5"/>
          <c:order val="7"/>
          <c:tx>
            <c:strRef>
              <c:f>summary!$A$9</c:f>
              <c:strCache>
                <c:ptCount val="1"/>
                <c:pt idx="0">
                  <c:v>Talairach by 9</c:v>
                </c:pt>
              </c:strCache>
            </c:strRef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00B050">
                  <a:alpha val="99000"/>
                </a:srgbClr>
              </a:solidFill>
              <a:ln w="9525">
                <a:solidFill>
                  <a:srgbClr val="00B050">
                    <a:alpha val="95000"/>
                  </a:srgbClr>
                </a:solidFill>
                <a:round/>
              </a:ln>
              <a:effectLst/>
            </c:spPr>
          </c:marker>
          <c:cat>
            <c:strRef>
              <c:f>summary!$B$1:$S$1</c:f>
              <c:strCache>
                <c:ptCount val="18"/>
                <c:pt idx="0">
                  <c:v>F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0.10</c:v>
                </c:pt>
                <c:pt idx="10">
                  <c:v>0.15</c:v>
                </c:pt>
                <c:pt idx="11">
                  <c:v>0.20</c:v>
                </c:pt>
                <c:pt idx="12">
                  <c:v>0.25</c:v>
                </c:pt>
                <c:pt idx="13">
                  <c:v>0.30</c:v>
                </c:pt>
                <c:pt idx="14">
                  <c:v>0.35</c:v>
                </c:pt>
                <c:pt idx="15">
                  <c:v>0.40</c:v>
                </c:pt>
                <c:pt idx="16">
                  <c:v>0.45</c:v>
                </c:pt>
                <c:pt idx="17">
                  <c:v>0.50</c:v>
                </c:pt>
              </c:strCache>
            </c:strRef>
          </c:cat>
          <c:val>
            <c:numRef>
              <c:f>summary!$B$9:$S$9</c:f>
              <c:numCache>
                <c:formatCode>General</c:formatCode>
                <c:ptCount val="18"/>
                <c:pt idx="0">
                  <c:v>0.43519035833333342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1F4-41F9-A5BF-346410AB9CC4}"/>
            </c:ext>
          </c:extLst>
        </c:ser>
        <c:ser>
          <c:idx val="6"/>
          <c:order val="8"/>
          <c:tx>
            <c:strRef>
              <c:f>summary!$A$10</c:f>
              <c:strCache>
                <c:ptCount val="1"/>
                <c:pt idx="0">
                  <c:v>Talairach by 10</c:v>
                </c:pt>
              </c:strCache>
            </c:strRef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star"/>
            <c:size val="6"/>
            <c:spPr>
              <a:solidFill>
                <a:srgbClr val="92D050"/>
              </a:solidFill>
              <a:ln w="9525">
                <a:solidFill>
                  <a:srgbClr val="92D050"/>
                </a:solidFill>
                <a:round/>
              </a:ln>
              <a:effectLst/>
            </c:spPr>
          </c:marker>
          <c:cat>
            <c:strRef>
              <c:f>summary!$B$1:$S$1</c:f>
              <c:strCache>
                <c:ptCount val="18"/>
                <c:pt idx="0">
                  <c:v>F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0.10</c:v>
                </c:pt>
                <c:pt idx="10">
                  <c:v>0.15</c:v>
                </c:pt>
                <c:pt idx="11">
                  <c:v>0.20</c:v>
                </c:pt>
                <c:pt idx="12">
                  <c:v>0.25</c:v>
                </c:pt>
                <c:pt idx="13">
                  <c:v>0.30</c:v>
                </c:pt>
                <c:pt idx="14">
                  <c:v>0.35</c:v>
                </c:pt>
                <c:pt idx="15">
                  <c:v>0.40</c:v>
                </c:pt>
                <c:pt idx="16">
                  <c:v>0.45</c:v>
                </c:pt>
                <c:pt idx="17">
                  <c:v>0.50</c:v>
                </c:pt>
              </c:strCache>
            </c:strRef>
          </c:cat>
          <c:val>
            <c:numRef>
              <c:f>summary!$B$10:$S$10</c:f>
              <c:numCache>
                <c:formatCode>General</c:formatCode>
                <c:ptCount val="18"/>
                <c:pt idx="0">
                  <c:v>0.46140487466666652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1F4-41F9-A5BF-346410AB9C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1314352"/>
        <c:axId val="391317304"/>
      </c:lineChart>
      <c:catAx>
        <c:axId val="391314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de-DE" cap="none" baseline="0"/>
                  <a:t>Leaky Integrate and Fire Threshold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de-DE"/>
          </a:p>
        </c:txPr>
        <c:crossAx val="391317304"/>
        <c:crosses val="autoZero"/>
        <c:auto val="1"/>
        <c:lblAlgn val="ctr"/>
        <c:lblOffset val="100"/>
        <c:noMultiLvlLbl val="0"/>
      </c:catAx>
      <c:valAx>
        <c:axId val="391317304"/>
        <c:scaling>
          <c:orientation val="minMax"/>
          <c:max val="0.60000000000000009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de-DE" cap="none" baseline="0"/>
                  <a:t>Classification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de-DE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de-DE"/>
          </a:p>
        </c:txPr>
        <c:crossAx val="391314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>
          <a:latin typeface="Garamond" panose="02020404030301010803" pitchFamily="18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NZ"/>
              <a:t>Spike Rates for Optimised Experiments (p5 pb5 f3 fb3)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2"/>
          <c:tx>
            <c:strRef>
              <c:f>'spike rates'!$D$1</c:f>
              <c:strCache>
                <c:ptCount val="1"/>
                <c:pt idx="0">
                  <c:v>Number of block levels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solidFill>
                <a:schemeClr val="accent3"/>
              </a:solidFill>
            </a:ln>
            <a:effectLst/>
          </c:spPr>
          <c:invertIfNegative val="0"/>
          <c:cat>
            <c:strRef>
              <c:f>'spike rates'!$A$2:$A$13</c:f>
              <c:strCache>
                <c:ptCount val="12"/>
                <c:pt idx="0">
                  <c:v>MNI by 2</c:v>
                </c:pt>
                <c:pt idx="1">
                  <c:v>MNI by 3</c:v>
                </c:pt>
                <c:pt idx="2">
                  <c:v>MNI by 4</c:v>
                </c:pt>
                <c:pt idx="3">
                  <c:v>MNI by 5</c:v>
                </c:pt>
                <c:pt idx="4">
                  <c:v>TAL by 3</c:v>
                </c:pt>
                <c:pt idx="5">
                  <c:v>TAL by 4</c:v>
                </c:pt>
                <c:pt idx="6">
                  <c:v>TAL by 5</c:v>
                </c:pt>
                <c:pt idx="7">
                  <c:v>TAL by 6</c:v>
                </c:pt>
                <c:pt idx="8">
                  <c:v>TAL by 7</c:v>
                </c:pt>
                <c:pt idx="9">
                  <c:v>TAL by 8</c:v>
                </c:pt>
                <c:pt idx="10">
                  <c:v>TAL by 9</c:v>
                </c:pt>
                <c:pt idx="11">
                  <c:v>TAL by 10</c:v>
                </c:pt>
              </c:strCache>
            </c:strRef>
          </c:cat>
          <c:val>
            <c:numRef>
              <c:f>'spike rates'!$D$2:$D$13</c:f>
              <c:numCache>
                <c:formatCode>General</c:formatCode>
                <c:ptCount val="12"/>
                <c:pt idx="0">
                  <c:v>5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A2-48D8-A6FB-6F6515359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4361160"/>
        <c:axId val="674364112"/>
      </c:barChart>
      <c:lineChart>
        <c:grouping val="standard"/>
        <c:varyColors val="0"/>
        <c:ser>
          <c:idx val="0"/>
          <c:order val="0"/>
          <c:tx>
            <c:strRef>
              <c:f>'spike rates'!$B$1</c:f>
              <c:strCache>
                <c:ptCount val="1"/>
                <c:pt idx="0">
                  <c:v>Periphery spike rate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accent1"/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strRef>
              <c:f>'spike rates'!$A$2:$A$13</c:f>
              <c:strCache>
                <c:ptCount val="12"/>
                <c:pt idx="0">
                  <c:v>MNI by 2</c:v>
                </c:pt>
                <c:pt idx="1">
                  <c:v>MNI by 3</c:v>
                </c:pt>
                <c:pt idx="2">
                  <c:v>MNI by 4</c:v>
                </c:pt>
                <c:pt idx="3">
                  <c:v>MNI by 5</c:v>
                </c:pt>
                <c:pt idx="4">
                  <c:v>TAL by 3</c:v>
                </c:pt>
                <c:pt idx="5">
                  <c:v>TAL by 4</c:v>
                </c:pt>
                <c:pt idx="6">
                  <c:v>TAL by 5</c:v>
                </c:pt>
                <c:pt idx="7">
                  <c:v>TAL by 6</c:v>
                </c:pt>
                <c:pt idx="8">
                  <c:v>TAL by 7</c:v>
                </c:pt>
                <c:pt idx="9">
                  <c:v>TAL by 8</c:v>
                </c:pt>
                <c:pt idx="10">
                  <c:v>TAL by 9</c:v>
                </c:pt>
                <c:pt idx="11">
                  <c:v>TAL by 10</c:v>
                </c:pt>
              </c:strCache>
            </c:strRef>
          </c:cat>
          <c:val>
            <c:numRef>
              <c:f>'spike rates'!$B$2:$B$13</c:f>
              <c:numCache>
                <c:formatCode>General</c:formatCode>
                <c:ptCount val="12"/>
                <c:pt idx="0">
                  <c:v>0.37831943857</c:v>
                </c:pt>
                <c:pt idx="1">
                  <c:v>0.37489711436099998</c:v>
                </c:pt>
                <c:pt idx="2">
                  <c:v>0.35527367316399999</c:v>
                </c:pt>
                <c:pt idx="3">
                  <c:v>0.28085230392499999</c:v>
                </c:pt>
                <c:pt idx="4">
                  <c:v>0.40517013952100001</c:v>
                </c:pt>
                <c:pt idx="5">
                  <c:v>0.38592043483999999</c:v>
                </c:pt>
                <c:pt idx="6">
                  <c:v>0.373305859899</c:v>
                </c:pt>
                <c:pt idx="7">
                  <c:v>0.38266119273499999</c:v>
                </c:pt>
                <c:pt idx="8">
                  <c:v>0.36294639005500001</c:v>
                </c:pt>
                <c:pt idx="9">
                  <c:v>0.31570148457199998</c:v>
                </c:pt>
                <c:pt idx="10">
                  <c:v>0.302653286864</c:v>
                </c:pt>
                <c:pt idx="11">
                  <c:v>0.30262374188699998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A2-48D8-A6FB-6F6515359DC6}"/>
            </c:ext>
          </c:extLst>
        </c:ser>
        <c:ser>
          <c:idx val="1"/>
          <c:order val="1"/>
          <c:tx>
            <c:strRef>
              <c:f>'spike rates'!$C$1</c:f>
              <c:strCache>
                <c:ptCount val="1"/>
                <c:pt idx="0">
                  <c:v>Fovea spike rate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strRef>
              <c:f>'spike rates'!$A$2:$A$13</c:f>
              <c:strCache>
                <c:ptCount val="12"/>
                <c:pt idx="0">
                  <c:v>MNI by 2</c:v>
                </c:pt>
                <c:pt idx="1">
                  <c:v>MNI by 3</c:v>
                </c:pt>
                <c:pt idx="2">
                  <c:v>MNI by 4</c:v>
                </c:pt>
                <c:pt idx="3">
                  <c:v>MNI by 5</c:v>
                </c:pt>
                <c:pt idx="4">
                  <c:v>TAL by 3</c:v>
                </c:pt>
                <c:pt idx="5">
                  <c:v>TAL by 4</c:v>
                </c:pt>
                <c:pt idx="6">
                  <c:v>TAL by 5</c:v>
                </c:pt>
                <c:pt idx="7">
                  <c:v>TAL by 6</c:v>
                </c:pt>
                <c:pt idx="8">
                  <c:v>TAL by 7</c:v>
                </c:pt>
                <c:pt idx="9">
                  <c:v>TAL by 8</c:v>
                </c:pt>
                <c:pt idx="10">
                  <c:v>TAL by 9</c:v>
                </c:pt>
                <c:pt idx="11">
                  <c:v>TAL by 10</c:v>
                </c:pt>
              </c:strCache>
            </c:strRef>
          </c:cat>
          <c:val>
            <c:numRef>
              <c:f>'spike rates'!$C$2:$C$13</c:f>
              <c:numCache>
                <c:formatCode>General</c:formatCode>
                <c:ptCount val="12"/>
                <c:pt idx="0">
                  <c:v>0.177200670793</c:v>
                </c:pt>
                <c:pt idx="1">
                  <c:v>0.20547844145800001</c:v>
                </c:pt>
                <c:pt idx="2">
                  <c:v>0.23103168142399999</c:v>
                </c:pt>
                <c:pt idx="3">
                  <c:v>0.20266131097000001</c:v>
                </c:pt>
                <c:pt idx="4">
                  <c:v>0.160648270668</c:v>
                </c:pt>
                <c:pt idx="5">
                  <c:v>0.19239503619199999</c:v>
                </c:pt>
                <c:pt idx="6">
                  <c:v>0.218358303552</c:v>
                </c:pt>
                <c:pt idx="7">
                  <c:v>0.20708752852500001</c:v>
                </c:pt>
                <c:pt idx="8">
                  <c:v>0.22094171190100001</c:v>
                </c:pt>
                <c:pt idx="9">
                  <c:v>0.22604354328599999</c:v>
                </c:pt>
                <c:pt idx="10">
                  <c:v>0.21682460686999999</c:v>
                </c:pt>
                <c:pt idx="11">
                  <c:v>0.195127728695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A2-48D8-A6FB-6F6515359DC6}"/>
            </c:ext>
          </c:extLst>
        </c:ser>
        <c:ser>
          <c:idx val="3"/>
          <c:order val="3"/>
          <c:tx>
            <c:strRef>
              <c:f>'spike rates'!$E$1</c:f>
              <c:strCache>
                <c:ptCount val="1"/>
                <c:pt idx="0">
                  <c:v>Result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6"/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strRef>
              <c:f>'spike rates'!$A$2:$A$13</c:f>
              <c:strCache>
                <c:ptCount val="12"/>
                <c:pt idx="0">
                  <c:v>MNI by 2</c:v>
                </c:pt>
                <c:pt idx="1">
                  <c:v>MNI by 3</c:v>
                </c:pt>
                <c:pt idx="2">
                  <c:v>MNI by 4</c:v>
                </c:pt>
                <c:pt idx="3">
                  <c:v>MNI by 5</c:v>
                </c:pt>
                <c:pt idx="4">
                  <c:v>TAL by 3</c:v>
                </c:pt>
                <c:pt idx="5">
                  <c:v>TAL by 4</c:v>
                </c:pt>
                <c:pt idx="6">
                  <c:v>TAL by 5</c:v>
                </c:pt>
                <c:pt idx="7">
                  <c:v>TAL by 6</c:v>
                </c:pt>
                <c:pt idx="8">
                  <c:v>TAL by 7</c:v>
                </c:pt>
                <c:pt idx="9">
                  <c:v>TAL by 8</c:v>
                </c:pt>
                <c:pt idx="10">
                  <c:v>TAL by 9</c:v>
                </c:pt>
                <c:pt idx="11">
                  <c:v>TAL by 10</c:v>
                </c:pt>
              </c:strCache>
            </c:strRef>
          </c:cat>
          <c:val>
            <c:numRef>
              <c:f>'spike rates'!$E$2:$E$13</c:f>
              <c:numCache>
                <c:formatCode>General</c:formatCode>
                <c:ptCount val="1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8D-4F7E-AEE2-48CD3B1918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4022824"/>
        <c:axId val="654029056"/>
      </c:lineChart>
      <c:catAx>
        <c:axId val="654022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de-DE"/>
          </a:p>
        </c:txPr>
        <c:crossAx val="654029056"/>
        <c:crosses val="autoZero"/>
        <c:auto val="1"/>
        <c:lblAlgn val="ctr"/>
        <c:lblOffset val="100"/>
        <c:noMultiLvlLbl val="0"/>
      </c:catAx>
      <c:valAx>
        <c:axId val="654029056"/>
        <c:scaling>
          <c:orientation val="minMax"/>
          <c:max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de-DE"/>
          </a:p>
        </c:txPr>
        <c:crossAx val="654022824"/>
        <c:crosses val="autoZero"/>
        <c:crossBetween val="between"/>
      </c:valAx>
      <c:valAx>
        <c:axId val="674364112"/>
        <c:scaling>
          <c:orientation val="minMax"/>
          <c:max val="8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de-DE"/>
          </a:p>
        </c:txPr>
        <c:crossAx val="674361160"/>
        <c:crosses val="max"/>
        <c:crossBetween val="between"/>
      </c:valAx>
      <c:catAx>
        <c:axId val="6743611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743641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latin typeface="Garamond" panose="02020404030301010803" pitchFamily="18" charset="0"/>
        </a:defRPr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mni_by_3!$A$1</c:f>
          <c:strCache>
            <c:ptCount val="1"/>
            <c:pt idx="0">
              <c:v>mni_by_3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Mean accuracy</c:v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mni_by_3!$B$1:$S$1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mni_by_3!$B$32:$S$32</c:f>
              <c:numCache>
                <c:formatCode>General</c:formatCode>
                <c:ptCount val="18"/>
                <c:pt idx="0">
                  <c:v>0.40750271633333324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1C-4D34-B27D-D45EB779F75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404513392"/>
        <c:axId val="404511752"/>
      </c:lineChart>
      <c:catAx>
        <c:axId val="404513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Value of Leaky-Integrate-and-Fire learning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4511752"/>
        <c:crosses val="autoZero"/>
        <c:auto val="1"/>
        <c:lblAlgn val="ctr"/>
        <c:lblOffset val="100"/>
        <c:noMultiLvlLbl val="0"/>
      </c:catAx>
      <c:valAx>
        <c:axId val="4045117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Accuracy in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4513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mni_by_3!$A$2</c:f>
              <c:strCache>
                <c:ptCount val="1"/>
                <c:pt idx="0">
                  <c:v>Run 1</c:v>
                </c:pt>
              </c:strCache>
            </c:strRef>
          </c:tx>
          <c:spPr>
            <a:ln w="28575" cap="rnd">
              <a:solidFill>
                <a:schemeClr val="accent5">
                  <a:shade val="3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mni_by_3!$B$1:$S$1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mni_by_3!$B$2:$S$2</c:f>
              <c:numCache>
                <c:formatCode>General</c:formatCode>
                <c:ptCount val="18"/>
                <c:pt idx="0">
                  <c:v>0.36090699999999998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C9-44B9-BFB6-20FFEE7CC5C8}"/>
            </c:ext>
          </c:extLst>
        </c:ser>
        <c:ser>
          <c:idx val="1"/>
          <c:order val="1"/>
          <c:tx>
            <c:strRef>
              <c:f>mni_by_3!$A$3</c:f>
              <c:strCache>
                <c:ptCount val="1"/>
                <c:pt idx="0">
                  <c:v>Run 2</c:v>
                </c:pt>
              </c:strCache>
            </c:strRef>
          </c:tx>
          <c:spPr>
            <a:ln w="28575" cap="rnd">
              <a:solidFill>
                <a:schemeClr val="accent5">
                  <a:shade val="3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mni_by_3!$B$1:$S$1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mni_by_3!$B$3:$S$3</c:f>
              <c:numCache>
                <c:formatCode>General</c:formatCode>
                <c:ptCount val="18"/>
                <c:pt idx="0">
                  <c:v>0.39518442999999998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C9-44B9-BFB6-20FFEE7CC5C8}"/>
            </c:ext>
          </c:extLst>
        </c:ser>
        <c:ser>
          <c:idx val="2"/>
          <c:order val="2"/>
          <c:tx>
            <c:strRef>
              <c:f>mni_by_3!$A$4</c:f>
              <c:strCache>
                <c:ptCount val="1"/>
                <c:pt idx="0">
                  <c:v>Run 3</c:v>
                </c:pt>
              </c:strCache>
            </c:strRef>
          </c:tx>
          <c:spPr>
            <a:ln w="28575" cap="rnd">
              <a:solidFill>
                <a:schemeClr val="accent5">
                  <a:shade val="4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mni_by_3!$B$1:$S$1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mni_by_3!$B$4:$S$4</c:f>
              <c:numCache>
                <c:formatCode>General</c:formatCode>
                <c:ptCount val="18"/>
                <c:pt idx="0">
                  <c:v>0.39386726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C9-44B9-BFB6-20FFEE7CC5C8}"/>
            </c:ext>
          </c:extLst>
        </c:ser>
        <c:ser>
          <c:idx val="3"/>
          <c:order val="3"/>
          <c:tx>
            <c:strRef>
              <c:f>mni_by_3!$A$5</c:f>
              <c:strCache>
                <c:ptCount val="1"/>
                <c:pt idx="0">
                  <c:v>Run 4</c:v>
                </c:pt>
              </c:strCache>
            </c:strRef>
          </c:tx>
          <c:spPr>
            <a:ln w="28575" cap="rnd">
              <a:solidFill>
                <a:schemeClr val="accent5">
                  <a:shade val="4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mni_by_3!$B$1:$S$1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mni_by_3!$B$5:$S$5</c:f>
              <c:numCache>
                <c:formatCode>General</c:formatCode>
                <c:ptCount val="18"/>
                <c:pt idx="0">
                  <c:v>0.41097830000000002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C9-44B9-BFB6-20FFEE7CC5C8}"/>
            </c:ext>
          </c:extLst>
        </c:ser>
        <c:ser>
          <c:idx val="4"/>
          <c:order val="4"/>
          <c:tx>
            <c:strRef>
              <c:f>mni_by_3!$A$6</c:f>
              <c:strCache>
                <c:ptCount val="1"/>
                <c:pt idx="0">
                  <c:v>Run 5</c:v>
                </c:pt>
              </c:strCache>
            </c:strRef>
          </c:tx>
          <c:spPr>
            <a:ln w="28575" cap="rnd">
              <a:solidFill>
                <a:schemeClr val="accent5">
                  <a:shade val="51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mni_by_3!$B$1:$S$1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mni_by_3!$B$6:$S$6</c:f>
              <c:numCache>
                <c:formatCode>General</c:formatCode>
                <c:ptCount val="18"/>
                <c:pt idx="0">
                  <c:v>0.39990372000000002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9C9-44B9-BFB6-20FFEE7CC5C8}"/>
            </c:ext>
          </c:extLst>
        </c:ser>
        <c:ser>
          <c:idx val="5"/>
          <c:order val="5"/>
          <c:tx>
            <c:strRef>
              <c:f>mni_by_3!$A$7</c:f>
              <c:strCache>
                <c:ptCount val="1"/>
                <c:pt idx="0">
                  <c:v>Run 6</c:v>
                </c:pt>
              </c:strCache>
            </c:strRef>
          </c:tx>
          <c:spPr>
            <a:ln w="28575" cap="rnd">
              <a:solidFill>
                <a:schemeClr val="accent5">
                  <a:shade val="5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mni_by_3!$B$1:$S$1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mni_by_3!$B$7:$S$7</c:f>
              <c:numCache>
                <c:formatCode>General</c:formatCode>
                <c:ptCount val="18"/>
                <c:pt idx="0">
                  <c:v>0.39704907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9C9-44B9-BFB6-20FFEE7CC5C8}"/>
            </c:ext>
          </c:extLst>
        </c:ser>
        <c:ser>
          <c:idx val="6"/>
          <c:order val="6"/>
          <c:tx>
            <c:strRef>
              <c:f>mni_by_3!$A$8</c:f>
              <c:strCache>
                <c:ptCount val="1"/>
                <c:pt idx="0">
                  <c:v>Run 7</c:v>
                </c:pt>
              </c:strCache>
            </c:strRef>
          </c:tx>
          <c:spPr>
            <a:ln w="28575" cap="rnd">
              <a:solidFill>
                <a:schemeClr val="accent5">
                  <a:shade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mni_by_3!$B$1:$S$1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mni_by_3!$B$8:$S$8</c:f>
              <c:numCache>
                <c:formatCode>General</c:formatCode>
                <c:ptCount val="18"/>
                <c:pt idx="0">
                  <c:v>0.39811758000000003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9C9-44B9-BFB6-20FFEE7CC5C8}"/>
            </c:ext>
          </c:extLst>
        </c:ser>
        <c:ser>
          <c:idx val="7"/>
          <c:order val="7"/>
          <c:tx>
            <c:strRef>
              <c:f>mni_by_3!$A$9</c:f>
              <c:strCache>
                <c:ptCount val="1"/>
                <c:pt idx="0">
                  <c:v>Run 8</c:v>
                </c:pt>
              </c:strCache>
            </c:strRef>
          </c:tx>
          <c:spPr>
            <a:ln w="28575" cap="rnd">
              <a:solidFill>
                <a:schemeClr val="accent5">
                  <a:shade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mni_by_3!$B$1:$S$1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mni_by_3!$B$9:$S$9</c:f>
              <c:numCache>
                <c:formatCode>General</c:formatCode>
                <c:ptCount val="18"/>
                <c:pt idx="0">
                  <c:v>0.41820970000000002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9C9-44B9-BFB6-20FFEE7CC5C8}"/>
            </c:ext>
          </c:extLst>
        </c:ser>
        <c:ser>
          <c:idx val="8"/>
          <c:order val="8"/>
          <c:tx>
            <c:strRef>
              <c:f>mni_by_3!$A$10</c:f>
              <c:strCache>
                <c:ptCount val="1"/>
                <c:pt idx="0">
                  <c:v>Run 9</c:v>
                </c:pt>
              </c:strCache>
            </c:strRef>
          </c:tx>
          <c:spPr>
            <a:ln w="28575" cap="rnd">
              <a:solidFill>
                <a:schemeClr val="accent5">
                  <a:shade val="69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mni_by_3!$B$1:$S$1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mni_by_3!$B$10:$S$10</c:f>
              <c:numCache>
                <c:formatCode>General</c:formatCode>
                <c:ptCount val="18"/>
                <c:pt idx="0">
                  <c:v>0.42881533999999999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9C9-44B9-BFB6-20FFEE7CC5C8}"/>
            </c:ext>
          </c:extLst>
        </c:ser>
        <c:ser>
          <c:idx val="9"/>
          <c:order val="9"/>
          <c:tx>
            <c:strRef>
              <c:f>mni_by_3!$A$11</c:f>
              <c:strCache>
                <c:ptCount val="1"/>
                <c:pt idx="0">
                  <c:v>Run 10</c:v>
                </c:pt>
              </c:strCache>
            </c:strRef>
          </c:tx>
          <c:spPr>
            <a:ln w="28575" cap="rnd">
              <a:solidFill>
                <a:schemeClr val="accent5">
                  <a:shade val="7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mni_by_3!$B$1:$S$1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mni_by_3!$B$11:$S$11</c:f>
              <c:numCache>
                <c:formatCode>General</c:formatCode>
                <c:ptCount val="18"/>
                <c:pt idx="0">
                  <c:v>0.42735515000000002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9C9-44B9-BFB6-20FFEE7CC5C8}"/>
            </c:ext>
          </c:extLst>
        </c:ser>
        <c:ser>
          <c:idx val="10"/>
          <c:order val="10"/>
          <c:tx>
            <c:strRef>
              <c:f>mni_by_3!$A$12</c:f>
              <c:strCache>
                <c:ptCount val="1"/>
                <c:pt idx="0">
                  <c:v>Run 11</c:v>
                </c:pt>
              </c:strCache>
            </c:strRef>
          </c:tx>
          <c:spPr>
            <a:ln w="28575" cap="rnd">
              <a:solidFill>
                <a:schemeClr val="accent5">
                  <a:shade val="7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mni_by_3!$B$1:$S$1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mni_by_3!$B$12:$S$12</c:f>
              <c:numCache>
                <c:formatCode>General</c:formatCode>
                <c:ptCount val="18"/>
                <c:pt idx="0">
                  <c:v>0.40267096000000002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9C9-44B9-BFB6-20FFEE7CC5C8}"/>
            </c:ext>
          </c:extLst>
        </c:ser>
        <c:ser>
          <c:idx val="11"/>
          <c:order val="11"/>
          <c:tx>
            <c:strRef>
              <c:f>mni_by_3!$A$13</c:f>
              <c:strCache>
                <c:ptCount val="1"/>
                <c:pt idx="0">
                  <c:v>Run 12</c:v>
                </c:pt>
              </c:strCache>
            </c:strRef>
          </c:tx>
          <c:spPr>
            <a:ln w="28575" cap="rnd">
              <a:solidFill>
                <a:schemeClr val="accent5">
                  <a:shade val="8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mni_by_3!$B$1:$S$1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mni_by_3!$B$13:$S$13</c:f>
              <c:numCache>
                <c:formatCode>General</c:formatCode>
                <c:ptCount val="18"/>
                <c:pt idx="0">
                  <c:v>0.42612063999999999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9C9-44B9-BFB6-20FFEE7CC5C8}"/>
            </c:ext>
          </c:extLst>
        </c:ser>
        <c:ser>
          <c:idx val="12"/>
          <c:order val="12"/>
          <c:tx>
            <c:strRef>
              <c:f>mni_by_3!$A$14</c:f>
              <c:strCache>
                <c:ptCount val="1"/>
                <c:pt idx="0">
                  <c:v>Run 13</c:v>
                </c:pt>
              </c:strCache>
            </c:strRef>
          </c:tx>
          <c:spPr>
            <a:ln w="28575" cap="rnd">
              <a:solidFill>
                <a:schemeClr val="accent5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mni_by_3!$B$1:$S$1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mni_by_3!$B$14:$S$14</c:f>
              <c:numCache>
                <c:formatCode>General</c:formatCode>
                <c:ptCount val="18"/>
                <c:pt idx="0">
                  <c:v>0.40676158000000001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9C9-44B9-BFB6-20FFEE7CC5C8}"/>
            </c:ext>
          </c:extLst>
        </c:ser>
        <c:ser>
          <c:idx val="13"/>
          <c:order val="13"/>
          <c:tx>
            <c:strRef>
              <c:f>mni_by_3!$A$15</c:f>
              <c:strCache>
                <c:ptCount val="1"/>
                <c:pt idx="0">
                  <c:v>Run 14</c:v>
                </c:pt>
              </c:strCache>
            </c:strRef>
          </c:tx>
          <c:spPr>
            <a:ln w="28575" cap="rnd">
              <a:solidFill>
                <a:schemeClr val="accent5">
                  <a:shade val="91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mni_by_3!$B$1:$S$1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mni_by_3!$B$15:$S$15</c:f>
              <c:numCache>
                <c:formatCode>General</c:formatCode>
                <c:ptCount val="18"/>
                <c:pt idx="0">
                  <c:v>0.39949588000000003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9C9-44B9-BFB6-20FFEE7CC5C8}"/>
            </c:ext>
          </c:extLst>
        </c:ser>
        <c:ser>
          <c:idx val="14"/>
          <c:order val="14"/>
          <c:tx>
            <c:strRef>
              <c:f>mni_by_3!$A$16</c:f>
              <c:strCache>
                <c:ptCount val="1"/>
                <c:pt idx="0">
                  <c:v>Run 15</c:v>
                </c:pt>
              </c:strCache>
            </c:strRef>
          </c:tx>
          <c:spPr>
            <a:ln w="28575" cap="rnd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mni_by_3!$B$1:$S$1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mni_by_3!$B$16:$S$16</c:f>
              <c:numCache>
                <c:formatCode>General</c:formatCode>
                <c:ptCount val="18"/>
                <c:pt idx="0">
                  <c:v>0.42222187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9C9-44B9-BFB6-20FFEE7CC5C8}"/>
            </c:ext>
          </c:extLst>
        </c:ser>
        <c:ser>
          <c:idx val="15"/>
          <c:order val="15"/>
          <c:tx>
            <c:strRef>
              <c:f>mni_by_3!$A$17</c:f>
              <c:strCache>
                <c:ptCount val="1"/>
                <c:pt idx="0">
                  <c:v>Run 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mni_by_3!$B$1:$S$1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mni_by_3!$B$17:$S$17</c:f>
              <c:numCache>
                <c:formatCode>General</c:formatCode>
                <c:ptCount val="18"/>
                <c:pt idx="0">
                  <c:v>0.42881533999999999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9C9-44B9-BFB6-20FFEE7CC5C8}"/>
            </c:ext>
          </c:extLst>
        </c:ser>
        <c:ser>
          <c:idx val="16"/>
          <c:order val="16"/>
          <c:tx>
            <c:strRef>
              <c:f>mni_by_3!$A$18</c:f>
              <c:strCache>
                <c:ptCount val="1"/>
                <c:pt idx="0">
                  <c:v>Run 17</c:v>
                </c:pt>
              </c:strCache>
            </c:strRef>
          </c:tx>
          <c:spPr>
            <a:ln w="28575" cap="rnd">
              <a:solidFill>
                <a:schemeClr val="accent5">
                  <a:tint val="9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mni_by_3!$B$1:$S$1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mni_by_3!$B$18:$S$18</c:f>
              <c:numCache>
                <c:formatCode>General</c:formatCode>
                <c:ptCount val="18"/>
                <c:pt idx="0">
                  <c:v>0.37986806000000001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9C9-44B9-BFB6-20FFEE7CC5C8}"/>
            </c:ext>
          </c:extLst>
        </c:ser>
        <c:ser>
          <c:idx val="17"/>
          <c:order val="17"/>
          <c:tx>
            <c:strRef>
              <c:f>mni_by_3!$A$19</c:f>
              <c:strCache>
                <c:ptCount val="1"/>
                <c:pt idx="0">
                  <c:v>Run 18</c:v>
                </c:pt>
              </c:strCache>
            </c:strRef>
          </c:tx>
          <c:spPr>
            <a:ln w="28575" cap="rnd">
              <a:solidFill>
                <a:schemeClr val="accent5">
                  <a:tint val="9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mni_by_3!$B$1:$S$1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mni_by_3!$B$19:$S$19</c:f>
              <c:numCache>
                <c:formatCode>General</c:formatCode>
                <c:ptCount val="18"/>
                <c:pt idx="0">
                  <c:v>0.41673357999999999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9C9-44B9-BFB6-20FFEE7CC5C8}"/>
            </c:ext>
          </c:extLst>
        </c:ser>
        <c:ser>
          <c:idx val="18"/>
          <c:order val="18"/>
          <c:tx>
            <c:strRef>
              <c:f>mni_by_3!$A$20</c:f>
              <c:strCache>
                <c:ptCount val="1"/>
                <c:pt idx="0">
                  <c:v>Run 19</c:v>
                </c:pt>
              </c:strCache>
            </c:strRef>
          </c:tx>
          <c:spPr>
            <a:ln w="28575" cap="rnd">
              <a:solidFill>
                <a:schemeClr val="accent5">
                  <a:tint val="8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mni_by_3!$B$1:$S$1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mni_by_3!$B$20:$S$20</c:f>
              <c:numCache>
                <c:formatCode>General</c:formatCode>
                <c:ptCount val="18"/>
                <c:pt idx="0">
                  <c:v>0.39370757000000001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9C9-44B9-BFB6-20FFEE7CC5C8}"/>
            </c:ext>
          </c:extLst>
        </c:ser>
        <c:ser>
          <c:idx val="19"/>
          <c:order val="19"/>
          <c:tx>
            <c:strRef>
              <c:f>mni_by_3!$A$21</c:f>
              <c:strCache>
                <c:ptCount val="1"/>
                <c:pt idx="0">
                  <c:v>Run 20</c:v>
                </c:pt>
              </c:strCache>
            </c:strRef>
          </c:tx>
          <c:spPr>
            <a:ln w="28575" cap="rnd">
              <a:solidFill>
                <a:schemeClr val="accent5">
                  <a:tint val="8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mni_by_3!$B$1:$S$1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mni_by_3!$B$21:$S$21</c:f>
              <c:numCache>
                <c:formatCode>General</c:formatCode>
                <c:ptCount val="18"/>
                <c:pt idx="0">
                  <c:v>0.40391642999999999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9C9-44B9-BFB6-20FFEE7CC5C8}"/>
            </c:ext>
          </c:extLst>
        </c:ser>
        <c:ser>
          <c:idx val="20"/>
          <c:order val="20"/>
          <c:tx>
            <c:strRef>
              <c:f>mni_by_3!$A$22</c:f>
              <c:strCache>
                <c:ptCount val="1"/>
                <c:pt idx="0">
                  <c:v>Run 21</c:v>
                </c:pt>
              </c:strCache>
            </c:strRef>
          </c:tx>
          <c:spPr>
            <a:ln w="28575" cap="rnd">
              <a:solidFill>
                <a:schemeClr val="accent5">
                  <a:tint val="79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mni_by_3!$B$1:$S$1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mni_by_3!$B$22:$S$22</c:f>
              <c:numCache>
                <c:formatCode>General</c:formatCode>
                <c:ptCount val="18"/>
                <c:pt idx="0">
                  <c:v>0.39295845000000001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B9C9-44B9-BFB6-20FFEE7CC5C8}"/>
            </c:ext>
          </c:extLst>
        </c:ser>
        <c:ser>
          <c:idx val="21"/>
          <c:order val="21"/>
          <c:tx>
            <c:strRef>
              <c:f>mni_by_3!$A$23</c:f>
              <c:strCache>
                <c:ptCount val="1"/>
                <c:pt idx="0">
                  <c:v>Run 22</c:v>
                </c:pt>
              </c:strCache>
            </c:strRef>
          </c:tx>
          <c:spPr>
            <a:ln w="28575" cap="rnd">
              <a:solidFill>
                <a:schemeClr val="accent5">
                  <a:tint val="7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mni_by_3!$B$1:$S$1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mni_by_3!$B$23:$S$23</c:f>
              <c:numCache>
                <c:formatCode>General</c:formatCode>
                <c:ptCount val="18"/>
                <c:pt idx="0">
                  <c:v>0.42618297999999999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B9C9-44B9-BFB6-20FFEE7CC5C8}"/>
            </c:ext>
          </c:extLst>
        </c:ser>
        <c:ser>
          <c:idx val="22"/>
          <c:order val="22"/>
          <c:tx>
            <c:strRef>
              <c:f>mni_by_3!$A$24</c:f>
              <c:strCache>
                <c:ptCount val="1"/>
                <c:pt idx="0">
                  <c:v>Run 23</c:v>
                </c:pt>
              </c:strCache>
            </c:strRef>
          </c:tx>
          <c:spPr>
            <a:ln w="28575" cap="rnd">
              <a:solidFill>
                <a:schemeClr val="accent5">
                  <a:tint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mni_by_3!$B$1:$S$1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mni_by_3!$B$24:$S$24</c:f>
              <c:numCache>
                <c:formatCode>General</c:formatCode>
                <c:ptCount val="18"/>
                <c:pt idx="0">
                  <c:v>0.41863444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B9C9-44B9-BFB6-20FFEE7CC5C8}"/>
            </c:ext>
          </c:extLst>
        </c:ser>
        <c:ser>
          <c:idx val="23"/>
          <c:order val="23"/>
          <c:tx>
            <c:strRef>
              <c:f>mni_by_3!$A$25</c:f>
              <c:strCache>
                <c:ptCount val="1"/>
                <c:pt idx="0">
                  <c:v>Run 24</c:v>
                </c:pt>
              </c:strCache>
            </c:strRef>
          </c:tx>
          <c:spPr>
            <a:ln w="28575" cap="rnd">
              <a:solidFill>
                <a:schemeClr val="accent5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mni_by_3!$B$1:$S$1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mni_by_3!$B$25:$S$25</c:f>
              <c:numCache>
                <c:formatCode>General</c:formatCode>
                <c:ptCount val="18"/>
                <c:pt idx="0">
                  <c:v>0.42482882999999999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B9C9-44B9-BFB6-20FFEE7CC5C8}"/>
            </c:ext>
          </c:extLst>
        </c:ser>
        <c:ser>
          <c:idx val="24"/>
          <c:order val="24"/>
          <c:tx>
            <c:strRef>
              <c:f>mni_by_3!$A$26</c:f>
              <c:strCache>
                <c:ptCount val="1"/>
                <c:pt idx="0">
                  <c:v>Run 25</c:v>
                </c:pt>
              </c:strCache>
            </c:strRef>
          </c:tx>
          <c:spPr>
            <a:ln w="28575" cap="rnd">
              <a:solidFill>
                <a:schemeClr val="accent5">
                  <a:tint val="61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mni_by_3!$B$1:$S$1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mni_by_3!$B$26:$S$26</c:f>
              <c:numCache>
                <c:formatCode>General</c:formatCode>
                <c:ptCount val="18"/>
                <c:pt idx="0">
                  <c:v>0.4047229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B9C9-44B9-BFB6-20FFEE7CC5C8}"/>
            </c:ext>
          </c:extLst>
        </c:ser>
        <c:ser>
          <c:idx val="25"/>
          <c:order val="25"/>
          <c:tx>
            <c:strRef>
              <c:f>mni_by_3!$A$27</c:f>
              <c:strCache>
                <c:ptCount val="1"/>
                <c:pt idx="0">
                  <c:v>Run 26</c:v>
                </c:pt>
              </c:strCache>
            </c:strRef>
          </c:tx>
          <c:spPr>
            <a:ln w="28575" cap="rnd">
              <a:solidFill>
                <a:schemeClr val="accent5">
                  <a:tint val="5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mni_by_3!$B$1:$S$1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mni_by_3!$B$27:$S$27</c:f>
              <c:numCache>
                <c:formatCode>General</c:formatCode>
                <c:ptCount val="18"/>
                <c:pt idx="0">
                  <c:v>0.38860813999999999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B9C9-44B9-BFB6-20FFEE7CC5C8}"/>
            </c:ext>
          </c:extLst>
        </c:ser>
        <c:ser>
          <c:idx val="26"/>
          <c:order val="26"/>
          <c:tx>
            <c:strRef>
              <c:f>mni_by_3!$A$28</c:f>
              <c:strCache>
                <c:ptCount val="1"/>
                <c:pt idx="0">
                  <c:v>Run 27</c:v>
                </c:pt>
              </c:strCache>
            </c:strRef>
          </c:tx>
          <c:spPr>
            <a:ln w="28575" cap="rnd">
              <a:solidFill>
                <a:schemeClr val="accent5">
                  <a:tint val="5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mni_by_3!$B$1:$S$1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mni_by_3!$B$28:$S$28</c:f>
              <c:numCache>
                <c:formatCode>General</c:formatCode>
                <c:ptCount val="18"/>
                <c:pt idx="0">
                  <c:v>0.42150711000000002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B9C9-44B9-BFB6-20FFEE7CC5C8}"/>
            </c:ext>
          </c:extLst>
        </c:ser>
        <c:ser>
          <c:idx val="27"/>
          <c:order val="27"/>
          <c:tx>
            <c:strRef>
              <c:f>mni_by_3!$A$29</c:f>
              <c:strCache>
                <c:ptCount val="1"/>
                <c:pt idx="0">
                  <c:v>Run 28</c:v>
                </c:pt>
              </c:strCache>
            </c:strRef>
          </c:tx>
          <c:spPr>
            <a:ln w="28575" cap="rnd">
              <a:solidFill>
                <a:schemeClr val="accent5">
                  <a:tint val="4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mni_by_3!$B$1:$S$1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mni_by_3!$B$29:$S$29</c:f>
              <c:numCache>
                <c:formatCode>General</c:formatCode>
                <c:ptCount val="18"/>
                <c:pt idx="0">
                  <c:v>0.40163021999999998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B9C9-44B9-BFB6-20FFEE7CC5C8}"/>
            </c:ext>
          </c:extLst>
        </c:ser>
        <c:ser>
          <c:idx val="28"/>
          <c:order val="28"/>
          <c:tx>
            <c:strRef>
              <c:f>mni_by_3!$A$30</c:f>
              <c:strCache>
                <c:ptCount val="1"/>
                <c:pt idx="0">
                  <c:v>Run 29</c:v>
                </c:pt>
              </c:strCache>
            </c:strRef>
          </c:tx>
          <c:spPr>
            <a:ln w="28575" cap="rnd">
              <a:solidFill>
                <a:schemeClr val="accent5">
                  <a:tint val="4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mni_by_3!$B$1:$S$1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mni_by_3!$B$30:$S$30</c:f>
              <c:numCache>
                <c:formatCode>General</c:formatCode>
                <c:ptCount val="18"/>
                <c:pt idx="0">
                  <c:v>0.41077566999999998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B9C9-44B9-BFB6-20FFEE7CC5C8}"/>
            </c:ext>
          </c:extLst>
        </c:ser>
        <c:ser>
          <c:idx val="29"/>
          <c:order val="29"/>
          <c:tx>
            <c:strRef>
              <c:f>mni_by_3!$A$31</c:f>
              <c:strCache>
                <c:ptCount val="1"/>
                <c:pt idx="0">
                  <c:v>Run 30</c:v>
                </c:pt>
              </c:strCache>
            </c:strRef>
          </c:tx>
          <c:spPr>
            <a:ln w="28575" cap="rnd">
              <a:solidFill>
                <a:schemeClr val="accent5">
                  <a:tint val="39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mni_by_3!$B$1:$S$1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mni_by_3!$B$31:$S$31</c:f>
              <c:numCache>
                <c:formatCode>General</c:formatCode>
                <c:ptCount val="18"/>
                <c:pt idx="0">
                  <c:v>0.42453329000000001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B9C9-44B9-BFB6-20FFEE7CC5C8}"/>
            </c:ext>
          </c:extLst>
        </c:ser>
        <c:ser>
          <c:idx val="30"/>
          <c:order val="30"/>
          <c:tx>
            <c:strRef>
              <c:f>mni_by_3!$A$32</c:f>
              <c:strCache>
                <c:ptCount val="1"/>
                <c:pt idx="0">
                  <c:v>Mean</c:v>
                </c:pt>
              </c:strCache>
            </c:strRef>
          </c:tx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mni_by_3!$B$1:$S$1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mni_by_3!$B$32:$S$32</c:f>
              <c:numCache>
                <c:formatCode>General</c:formatCode>
                <c:ptCount val="18"/>
                <c:pt idx="0">
                  <c:v>0.40750271633333324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B9C9-44B9-BFB6-20FFEE7CC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0990760"/>
        <c:axId val="830992072"/>
      </c:lineChart>
      <c:catAx>
        <c:axId val="830990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30992072"/>
        <c:crosses val="autoZero"/>
        <c:auto val="1"/>
        <c:lblAlgn val="ctr"/>
        <c:lblOffset val="100"/>
        <c:noMultiLvlLbl val="0"/>
      </c:catAx>
      <c:valAx>
        <c:axId val="83099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30990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mni_by_4!$A$1</c:f>
          <c:strCache>
            <c:ptCount val="1"/>
            <c:pt idx="0">
              <c:v>mni_by_4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Mean accuracy</c:v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mni_by_4!$B$1:$S$1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mni_by_4!$B$32:$R$32</c:f>
              <c:numCache>
                <c:formatCode>General</c:formatCode>
                <c:ptCount val="17"/>
                <c:pt idx="0">
                  <c:v>0.4397861873333333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94-4474-93C2-85D55E3152A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404513392"/>
        <c:axId val="404511752"/>
      </c:lineChart>
      <c:catAx>
        <c:axId val="404513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Value of Leaky-Integrate-and-Fire learning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4511752"/>
        <c:crosses val="autoZero"/>
        <c:auto val="1"/>
        <c:lblAlgn val="ctr"/>
        <c:lblOffset val="100"/>
        <c:noMultiLvlLbl val="0"/>
      </c:catAx>
      <c:valAx>
        <c:axId val="4045117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Accuracy in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4513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mni_by_4!$A$2</c:f>
              <c:strCache>
                <c:ptCount val="1"/>
                <c:pt idx="0">
                  <c:v>Run 1</c:v>
                </c:pt>
              </c:strCache>
            </c:strRef>
          </c:tx>
          <c:spPr>
            <a:ln w="28575" cap="rnd">
              <a:solidFill>
                <a:schemeClr val="accent5">
                  <a:shade val="3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mni_by_4!$B$1:$S$1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mni_by_4!$B$2:$S$2</c:f>
              <c:numCache>
                <c:formatCode>General</c:formatCode>
                <c:ptCount val="18"/>
                <c:pt idx="0">
                  <c:v>0.42453329000000001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41-48BD-9BD6-E7FD861B1E4B}"/>
            </c:ext>
          </c:extLst>
        </c:ser>
        <c:ser>
          <c:idx val="1"/>
          <c:order val="1"/>
          <c:tx>
            <c:strRef>
              <c:f>mni_by_4!$A$3</c:f>
              <c:strCache>
                <c:ptCount val="1"/>
                <c:pt idx="0">
                  <c:v>Run 2</c:v>
                </c:pt>
              </c:strCache>
            </c:strRef>
          </c:tx>
          <c:spPr>
            <a:ln w="28575" cap="rnd">
              <a:solidFill>
                <a:schemeClr val="accent5">
                  <a:shade val="3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mni_by_4!$B$1:$S$1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mni_by_4!$B$3:$S$3</c:f>
              <c:numCache>
                <c:formatCode>General</c:formatCode>
                <c:ptCount val="18"/>
                <c:pt idx="0">
                  <c:v>0.44908369999999997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41-48BD-9BD6-E7FD861B1E4B}"/>
            </c:ext>
          </c:extLst>
        </c:ser>
        <c:ser>
          <c:idx val="2"/>
          <c:order val="2"/>
          <c:tx>
            <c:strRef>
              <c:f>mni_by_4!$A$4</c:f>
              <c:strCache>
                <c:ptCount val="1"/>
                <c:pt idx="0">
                  <c:v>Run 3</c:v>
                </c:pt>
              </c:strCache>
            </c:strRef>
          </c:tx>
          <c:spPr>
            <a:ln w="28575" cap="rnd">
              <a:solidFill>
                <a:schemeClr val="accent5">
                  <a:shade val="4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mni_by_4!$B$1:$S$1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mni_by_4!$B$4:$S$4</c:f>
              <c:numCache>
                <c:formatCode>General</c:formatCode>
                <c:ptCount val="18"/>
                <c:pt idx="0">
                  <c:v>0.4551539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41-48BD-9BD6-E7FD861B1E4B}"/>
            </c:ext>
          </c:extLst>
        </c:ser>
        <c:ser>
          <c:idx val="3"/>
          <c:order val="3"/>
          <c:tx>
            <c:strRef>
              <c:f>mni_by_4!$A$5</c:f>
              <c:strCache>
                <c:ptCount val="1"/>
                <c:pt idx="0">
                  <c:v>Run 4</c:v>
                </c:pt>
              </c:strCache>
            </c:strRef>
          </c:tx>
          <c:spPr>
            <a:ln w="28575" cap="rnd">
              <a:solidFill>
                <a:schemeClr val="accent5">
                  <a:shade val="4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mni_by_4!$B$1:$S$1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mni_by_4!$B$5:$S$5</c:f>
              <c:numCache>
                <c:formatCode>General</c:formatCode>
                <c:ptCount val="18"/>
                <c:pt idx="0">
                  <c:v>0.43980101999999999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41-48BD-9BD6-E7FD861B1E4B}"/>
            </c:ext>
          </c:extLst>
        </c:ser>
        <c:ser>
          <c:idx val="4"/>
          <c:order val="4"/>
          <c:tx>
            <c:strRef>
              <c:f>mni_by_4!$A$6</c:f>
              <c:strCache>
                <c:ptCount val="1"/>
                <c:pt idx="0">
                  <c:v>Run 5</c:v>
                </c:pt>
              </c:strCache>
            </c:strRef>
          </c:tx>
          <c:spPr>
            <a:ln w="28575" cap="rnd">
              <a:solidFill>
                <a:schemeClr val="accent5">
                  <a:shade val="51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mni_by_4!$B$1:$S$1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mni_by_4!$B$6:$S$6</c:f>
              <c:numCache>
                <c:formatCode>General</c:formatCode>
                <c:ptCount val="18"/>
                <c:pt idx="0">
                  <c:v>0.40861840999999999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E41-48BD-9BD6-E7FD861B1E4B}"/>
            </c:ext>
          </c:extLst>
        </c:ser>
        <c:ser>
          <c:idx val="5"/>
          <c:order val="5"/>
          <c:tx>
            <c:strRef>
              <c:f>mni_by_4!$A$7</c:f>
              <c:strCache>
                <c:ptCount val="1"/>
                <c:pt idx="0">
                  <c:v>Run 6</c:v>
                </c:pt>
              </c:strCache>
            </c:strRef>
          </c:tx>
          <c:spPr>
            <a:ln w="28575" cap="rnd">
              <a:solidFill>
                <a:schemeClr val="accent5">
                  <a:shade val="5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mni_by_4!$B$1:$S$1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mni_by_4!$B$7:$S$7</c:f>
              <c:numCache>
                <c:formatCode>General</c:formatCode>
                <c:ptCount val="18"/>
                <c:pt idx="0">
                  <c:v>0.46013968999999999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E41-48BD-9BD6-E7FD861B1E4B}"/>
            </c:ext>
          </c:extLst>
        </c:ser>
        <c:ser>
          <c:idx val="6"/>
          <c:order val="6"/>
          <c:tx>
            <c:strRef>
              <c:f>mni_by_4!$A$8</c:f>
              <c:strCache>
                <c:ptCount val="1"/>
                <c:pt idx="0">
                  <c:v>Run 7</c:v>
                </c:pt>
              </c:strCache>
            </c:strRef>
          </c:tx>
          <c:spPr>
            <a:ln w="28575" cap="rnd">
              <a:solidFill>
                <a:schemeClr val="accent5">
                  <a:shade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mni_by_4!$B$1:$S$1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mni_by_4!$B$8:$S$8</c:f>
              <c:numCache>
                <c:formatCode>General</c:formatCode>
                <c:ptCount val="18"/>
                <c:pt idx="0">
                  <c:v>0.49840958000000002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E41-48BD-9BD6-E7FD861B1E4B}"/>
            </c:ext>
          </c:extLst>
        </c:ser>
        <c:ser>
          <c:idx val="7"/>
          <c:order val="7"/>
          <c:tx>
            <c:strRef>
              <c:f>mni_by_4!$A$9</c:f>
              <c:strCache>
                <c:ptCount val="1"/>
                <c:pt idx="0">
                  <c:v>Run 8</c:v>
                </c:pt>
              </c:strCache>
            </c:strRef>
          </c:tx>
          <c:spPr>
            <a:ln w="28575" cap="rnd">
              <a:solidFill>
                <a:schemeClr val="accent5">
                  <a:shade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mni_by_4!$B$1:$S$1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mni_by_4!$B$9:$S$9</c:f>
              <c:numCache>
                <c:formatCode>General</c:formatCode>
                <c:ptCount val="18"/>
                <c:pt idx="0">
                  <c:v>0.41289593000000002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E41-48BD-9BD6-E7FD861B1E4B}"/>
            </c:ext>
          </c:extLst>
        </c:ser>
        <c:ser>
          <c:idx val="8"/>
          <c:order val="8"/>
          <c:tx>
            <c:strRef>
              <c:f>mni_by_4!$A$10</c:f>
              <c:strCache>
                <c:ptCount val="1"/>
                <c:pt idx="0">
                  <c:v>Run 9</c:v>
                </c:pt>
              </c:strCache>
            </c:strRef>
          </c:tx>
          <c:spPr>
            <a:ln w="28575" cap="rnd">
              <a:solidFill>
                <a:schemeClr val="accent5">
                  <a:shade val="69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mni_by_4!$B$1:$S$1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mni_by_4!$B$10:$S$10</c:f>
              <c:numCache>
                <c:formatCode>General</c:formatCode>
                <c:ptCount val="18"/>
                <c:pt idx="0">
                  <c:v>0.43275129000000001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E41-48BD-9BD6-E7FD861B1E4B}"/>
            </c:ext>
          </c:extLst>
        </c:ser>
        <c:ser>
          <c:idx val="9"/>
          <c:order val="9"/>
          <c:tx>
            <c:strRef>
              <c:f>mni_by_4!$A$11</c:f>
              <c:strCache>
                <c:ptCount val="1"/>
                <c:pt idx="0">
                  <c:v>Run 10</c:v>
                </c:pt>
              </c:strCache>
            </c:strRef>
          </c:tx>
          <c:spPr>
            <a:ln w="28575" cap="rnd">
              <a:solidFill>
                <a:schemeClr val="accent5">
                  <a:shade val="7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mni_by_4!$B$1:$S$1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mni_by_4!$B$11:$S$11</c:f>
              <c:numCache>
                <c:formatCode>General</c:formatCode>
                <c:ptCount val="18"/>
                <c:pt idx="0">
                  <c:v>0.46013968999999999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E41-48BD-9BD6-E7FD861B1E4B}"/>
            </c:ext>
          </c:extLst>
        </c:ser>
        <c:ser>
          <c:idx val="10"/>
          <c:order val="10"/>
          <c:tx>
            <c:strRef>
              <c:f>mni_by_4!$A$12</c:f>
              <c:strCache>
                <c:ptCount val="1"/>
                <c:pt idx="0">
                  <c:v>Run 11</c:v>
                </c:pt>
              </c:strCache>
            </c:strRef>
          </c:tx>
          <c:spPr>
            <a:ln w="28575" cap="rnd">
              <a:solidFill>
                <a:schemeClr val="accent5">
                  <a:shade val="7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mni_by_4!$B$1:$S$1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mni_by_4!$B$12:$S$12</c:f>
              <c:numCache>
                <c:formatCode>General</c:formatCode>
                <c:ptCount val="18"/>
                <c:pt idx="0">
                  <c:v>0.43239836999999998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E41-48BD-9BD6-E7FD861B1E4B}"/>
            </c:ext>
          </c:extLst>
        </c:ser>
        <c:ser>
          <c:idx val="11"/>
          <c:order val="11"/>
          <c:tx>
            <c:strRef>
              <c:f>mni_by_4!$A$13</c:f>
              <c:strCache>
                <c:ptCount val="1"/>
                <c:pt idx="0">
                  <c:v>Run 12</c:v>
                </c:pt>
              </c:strCache>
            </c:strRef>
          </c:tx>
          <c:spPr>
            <a:ln w="28575" cap="rnd">
              <a:solidFill>
                <a:schemeClr val="accent5">
                  <a:shade val="8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mni_by_4!$B$1:$S$1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mni_by_4!$B$13:$S$13</c:f>
              <c:numCache>
                <c:formatCode>General</c:formatCode>
                <c:ptCount val="18"/>
                <c:pt idx="0">
                  <c:v>0.41077566999999998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E41-48BD-9BD6-E7FD861B1E4B}"/>
            </c:ext>
          </c:extLst>
        </c:ser>
        <c:ser>
          <c:idx val="12"/>
          <c:order val="12"/>
          <c:tx>
            <c:strRef>
              <c:f>mni_by_4!$A$14</c:f>
              <c:strCache>
                <c:ptCount val="1"/>
                <c:pt idx="0">
                  <c:v>Run 13</c:v>
                </c:pt>
              </c:strCache>
            </c:strRef>
          </c:tx>
          <c:spPr>
            <a:ln w="28575" cap="rnd">
              <a:solidFill>
                <a:schemeClr val="accent5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mni_by_4!$B$1:$S$1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mni_by_4!$B$14:$S$14</c:f>
              <c:numCache>
                <c:formatCode>General</c:formatCode>
                <c:ptCount val="18"/>
                <c:pt idx="0">
                  <c:v>0.46914261000000002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E41-48BD-9BD6-E7FD861B1E4B}"/>
            </c:ext>
          </c:extLst>
        </c:ser>
        <c:ser>
          <c:idx val="13"/>
          <c:order val="13"/>
          <c:tx>
            <c:strRef>
              <c:f>mni_by_4!$A$15</c:f>
              <c:strCache>
                <c:ptCount val="1"/>
                <c:pt idx="0">
                  <c:v>Run 14</c:v>
                </c:pt>
              </c:strCache>
            </c:strRef>
          </c:tx>
          <c:spPr>
            <a:ln w="28575" cap="rnd">
              <a:solidFill>
                <a:schemeClr val="accent5">
                  <a:shade val="91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mni_by_4!$B$1:$S$1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mni_by_4!$B$15:$S$15</c:f>
              <c:numCache>
                <c:formatCode>General</c:formatCode>
                <c:ptCount val="18"/>
                <c:pt idx="0">
                  <c:v>0.42532961000000002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E41-48BD-9BD6-E7FD861B1E4B}"/>
            </c:ext>
          </c:extLst>
        </c:ser>
        <c:ser>
          <c:idx val="14"/>
          <c:order val="14"/>
          <c:tx>
            <c:strRef>
              <c:f>mni_by_4!$A$16</c:f>
              <c:strCache>
                <c:ptCount val="1"/>
                <c:pt idx="0">
                  <c:v>Run 15</c:v>
                </c:pt>
              </c:strCache>
            </c:strRef>
          </c:tx>
          <c:spPr>
            <a:ln w="28575" cap="rnd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mni_by_4!$B$1:$S$1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mni_by_4!$B$16:$S$16</c:f>
              <c:numCache>
                <c:formatCode>General</c:formatCode>
                <c:ptCount val="18"/>
                <c:pt idx="0">
                  <c:v>0.43729013999999999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E41-48BD-9BD6-E7FD861B1E4B}"/>
            </c:ext>
          </c:extLst>
        </c:ser>
        <c:ser>
          <c:idx val="15"/>
          <c:order val="15"/>
          <c:tx>
            <c:strRef>
              <c:f>mni_by_4!$A$17</c:f>
              <c:strCache>
                <c:ptCount val="1"/>
                <c:pt idx="0">
                  <c:v>Run 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mni_by_4!$B$1:$S$1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mni_by_4!$B$17:$S$17</c:f>
              <c:numCache>
                <c:formatCode>General</c:formatCode>
                <c:ptCount val="18"/>
                <c:pt idx="0">
                  <c:v>0.46617757999999998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E41-48BD-9BD6-E7FD861B1E4B}"/>
            </c:ext>
          </c:extLst>
        </c:ser>
        <c:ser>
          <c:idx val="16"/>
          <c:order val="16"/>
          <c:tx>
            <c:strRef>
              <c:f>mni_by_4!$A$18</c:f>
              <c:strCache>
                <c:ptCount val="1"/>
                <c:pt idx="0">
                  <c:v>Run 17</c:v>
                </c:pt>
              </c:strCache>
            </c:strRef>
          </c:tx>
          <c:spPr>
            <a:ln w="28575" cap="rnd">
              <a:solidFill>
                <a:schemeClr val="accent5">
                  <a:tint val="9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mni_by_4!$B$1:$S$1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mni_by_4!$B$18:$S$18</c:f>
              <c:numCache>
                <c:formatCode>General</c:formatCode>
                <c:ptCount val="18"/>
                <c:pt idx="0">
                  <c:v>0.43395588000000002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3E41-48BD-9BD6-E7FD861B1E4B}"/>
            </c:ext>
          </c:extLst>
        </c:ser>
        <c:ser>
          <c:idx val="17"/>
          <c:order val="17"/>
          <c:tx>
            <c:strRef>
              <c:f>mni_by_4!$A$19</c:f>
              <c:strCache>
                <c:ptCount val="1"/>
                <c:pt idx="0">
                  <c:v>Run 18</c:v>
                </c:pt>
              </c:strCache>
            </c:strRef>
          </c:tx>
          <c:spPr>
            <a:ln w="28575" cap="rnd">
              <a:solidFill>
                <a:schemeClr val="accent5">
                  <a:tint val="9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mni_by_4!$B$1:$S$1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mni_by_4!$B$19:$S$19</c:f>
              <c:numCache>
                <c:formatCode>General</c:formatCode>
                <c:ptCount val="18"/>
                <c:pt idx="0">
                  <c:v>0.43782678000000003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3E41-48BD-9BD6-E7FD861B1E4B}"/>
            </c:ext>
          </c:extLst>
        </c:ser>
        <c:ser>
          <c:idx val="18"/>
          <c:order val="18"/>
          <c:tx>
            <c:strRef>
              <c:f>mni_by_4!$A$20</c:f>
              <c:strCache>
                <c:ptCount val="1"/>
                <c:pt idx="0">
                  <c:v>Run 19</c:v>
                </c:pt>
              </c:strCache>
            </c:strRef>
          </c:tx>
          <c:spPr>
            <a:ln w="28575" cap="rnd">
              <a:solidFill>
                <a:schemeClr val="accent5">
                  <a:tint val="8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mni_by_4!$B$1:$S$1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mni_by_4!$B$20:$S$20</c:f>
              <c:numCache>
                <c:formatCode>General</c:formatCode>
                <c:ptCount val="18"/>
                <c:pt idx="0">
                  <c:v>0.45479713999999999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3E41-48BD-9BD6-E7FD861B1E4B}"/>
            </c:ext>
          </c:extLst>
        </c:ser>
        <c:ser>
          <c:idx val="19"/>
          <c:order val="19"/>
          <c:tx>
            <c:strRef>
              <c:f>mni_by_4!$A$21</c:f>
              <c:strCache>
                <c:ptCount val="1"/>
                <c:pt idx="0">
                  <c:v>Run 20</c:v>
                </c:pt>
              </c:strCache>
            </c:strRef>
          </c:tx>
          <c:spPr>
            <a:ln w="28575" cap="rnd">
              <a:solidFill>
                <a:schemeClr val="accent5">
                  <a:tint val="8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mni_by_4!$B$1:$S$1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mni_by_4!$B$21:$S$21</c:f>
              <c:numCache>
                <c:formatCode>General</c:formatCode>
                <c:ptCount val="18"/>
                <c:pt idx="0">
                  <c:v>0.41618417000000002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3E41-48BD-9BD6-E7FD861B1E4B}"/>
            </c:ext>
          </c:extLst>
        </c:ser>
        <c:ser>
          <c:idx val="20"/>
          <c:order val="20"/>
          <c:tx>
            <c:strRef>
              <c:f>mni_by_4!$A$22</c:f>
              <c:strCache>
                <c:ptCount val="1"/>
                <c:pt idx="0">
                  <c:v>Run 21</c:v>
                </c:pt>
              </c:strCache>
            </c:strRef>
          </c:tx>
          <c:spPr>
            <a:ln w="28575" cap="rnd">
              <a:solidFill>
                <a:schemeClr val="accent5">
                  <a:tint val="79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mni_by_4!$B$1:$S$1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mni_by_4!$B$22:$S$22</c:f>
              <c:numCache>
                <c:formatCode>General</c:formatCode>
                <c:ptCount val="18"/>
                <c:pt idx="0">
                  <c:v>0.47406735999999999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3E41-48BD-9BD6-E7FD861B1E4B}"/>
            </c:ext>
          </c:extLst>
        </c:ser>
        <c:ser>
          <c:idx val="21"/>
          <c:order val="21"/>
          <c:tx>
            <c:strRef>
              <c:f>mni_by_4!$A$23</c:f>
              <c:strCache>
                <c:ptCount val="1"/>
                <c:pt idx="0">
                  <c:v>Run 22</c:v>
                </c:pt>
              </c:strCache>
            </c:strRef>
          </c:tx>
          <c:spPr>
            <a:ln w="28575" cap="rnd">
              <a:solidFill>
                <a:schemeClr val="accent5">
                  <a:tint val="7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mni_by_4!$B$1:$S$1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mni_by_4!$B$23:$S$23</c:f>
              <c:numCache>
                <c:formatCode>General</c:formatCode>
                <c:ptCount val="18"/>
                <c:pt idx="0">
                  <c:v>0.39386726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3E41-48BD-9BD6-E7FD861B1E4B}"/>
            </c:ext>
          </c:extLst>
        </c:ser>
        <c:ser>
          <c:idx val="22"/>
          <c:order val="22"/>
          <c:tx>
            <c:strRef>
              <c:f>mni_by_4!$A$24</c:f>
              <c:strCache>
                <c:ptCount val="1"/>
                <c:pt idx="0">
                  <c:v>Run 23</c:v>
                </c:pt>
              </c:strCache>
            </c:strRef>
          </c:tx>
          <c:spPr>
            <a:ln w="28575" cap="rnd">
              <a:solidFill>
                <a:schemeClr val="accent5">
                  <a:tint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mni_by_4!$B$1:$S$1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mni_by_4!$B$24:$S$24</c:f>
              <c:numCache>
                <c:formatCode>General</c:formatCode>
                <c:ptCount val="18"/>
                <c:pt idx="0">
                  <c:v>0.40349210000000002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3E41-48BD-9BD6-E7FD861B1E4B}"/>
            </c:ext>
          </c:extLst>
        </c:ser>
        <c:ser>
          <c:idx val="23"/>
          <c:order val="23"/>
          <c:tx>
            <c:strRef>
              <c:f>mni_by_4!$A$25</c:f>
              <c:strCache>
                <c:ptCount val="1"/>
                <c:pt idx="0">
                  <c:v>Run 24</c:v>
                </c:pt>
              </c:strCache>
            </c:strRef>
          </c:tx>
          <c:spPr>
            <a:ln w="28575" cap="rnd">
              <a:solidFill>
                <a:schemeClr val="accent5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mni_by_4!$B$1:$S$1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mni_by_4!$B$25:$S$25</c:f>
              <c:numCache>
                <c:formatCode>General</c:formatCode>
                <c:ptCount val="18"/>
                <c:pt idx="0">
                  <c:v>0.45075031999999998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3E41-48BD-9BD6-E7FD861B1E4B}"/>
            </c:ext>
          </c:extLst>
        </c:ser>
        <c:ser>
          <c:idx val="24"/>
          <c:order val="24"/>
          <c:tx>
            <c:strRef>
              <c:f>mni_by_4!$A$26</c:f>
              <c:strCache>
                <c:ptCount val="1"/>
                <c:pt idx="0">
                  <c:v>Run 25</c:v>
                </c:pt>
              </c:strCache>
            </c:strRef>
          </c:tx>
          <c:spPr>
            <a:ln w="28575" cap="rnd">
              <a:solidFill>
                <a:schemeClr val="accent5">
                  <a:tint val="61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mni_by_4!$B$1:$S$1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mni_by_4!$B$26:$S$26</c:f>
              <c:numCache>
                <c:formatCode>General</c:formatCode>
                <c:ptCount val="18"/>
                <c:pt idx="0">
                  <c:v>0.42399978999999999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3E41-48BD-9BD6-E7FD861B1E4B}"/>
            </c:ext>
          </c:extLst>
        </c:ser>
        <c:ser>
          <c:idx val="25"/>
          <c:order val="25"/>
          <c:tx>
            <c:strRef>
              <c:f>mni_by_4!$A$27</c:f>
              <c:strCache>
                <c:ptCount val="1"/>
                <c:pt idx="0">
                  <c:v>Run 26</c:v>
                </c:pt>
              </c:strCache>
            </c:strRef>
          </c:tx>
          <c:spPr>
            <a:ln w="28575" cap="rnd">
              <a:solidFill>
                <a:schemeClr val="accent5">
                  <a:tint val="5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mni_by_4!$B$1:$S$1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mni_by_4!$B$27:$S$27</c:f>
              <c:numCache>
                <c:formatCode>General</c:formatCode>
                <c:ptCount val="18"/>
                <c:pt idx="0">
                  <c:v>0.41736852000000002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3E41-48BD-9BD6-E7FD861B1E4B}"/>
            </c:ext>
          </c:extLst>
        </c:ser>
        <c:ser>
          <c:idx val="26"/>
          <c:order val="26"/>
          <c:tx>
            <c:strRef>
              <c:f>mni_by_4!$A$28</c:f>
              <c:strCache>
                <c:ptCount val="1"/>
                <c:pt idx="0">
                  <c:v>Run 27</c:v>
                </c:pt>
              </c:strCache>
            </c:strRef>
          </c:tx>
          <c:spPr>
            <a:ln w="28575" cap="rnd">
              <a:solidFill>
                <a:schemeClr val="accent5">
                  <a:tint val="5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mni_by_4!$B$1:$S$1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mni_by_4!$B$28:$S$28</c:f>
              <c:numCache>
                <c:formatCode>General</c:formatCode>
                <c:ptCount val="18"/>
                <c:pt idx="0">
                  <c:v>0.45901869000000001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3E41-48BD-9BD6-E7FD861B1E4B}"/>
            </c:ext>
          </c:extLst>
        </c:ser>
        <c:ser>
          <c:idx val="27"/>
          <c:order val="27"/>
          <c:tx>
            <c:strRef>
              <c:f>mni_by_4!$A$29</c:f>
              <c:strCache>
                <c:ptCount val="1"/>
                <c:pt idx="0">
                  <c:v>Run 28</c:v>
                </c:pt>
              </c:strCache>
            </c:strRef>
          </c:tx>
          <c:spPr>
            <a:ln w="28575" cap="rnd">
              <a:solidFill>
                <a:schemeClr val="accent5">
                  <a:tint val="4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mni_by_4!$B$1:$S$1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mni_by_4!$B$29:$S$29</c:f>
              <c:numCache>
                <c:formatCode>General</c:formatCode>
                <c:ptCount val="18"/>
                <c:pt idx="0">
                  <c:v>0.40163021999999998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3E41-48BD-9BD6-E7FD861B1E4B}"/>
            </c:ext>
          </c:extLst>
        </c:ser>
        <c:ser>
          <c:idx val="28"/>
          <c:order val="28"/>
          <c:tx>
            <c:strRef>
              <c:f>mni_by_4!$A$30</c:f>
              <c:strCache>
                <c:ptCount val="1"/>
                <c:pt idx="0">
                  <c:v>Run 29</c:v>
                </c:pt>
              </c:strCache>
            </c:strRef>
          </c:tx>
          <c:spPr>
            <a:ln w="28575" cap="rnd">
              <a:solidFill>
                <a:schemeClr val="accent5">
                  <a:tint val="4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mni_by_4!$B$1:$S$1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mni_by_4!$B$30:$S$30</c:f>
              <c:numCache>
                <c:formatCode>General</c:formatCode>
                <c:ptCount val="18"/>
                <c:pt idx="0">
                  <c:v>0.47118128999999997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3E41-48BD-9BD6-E7FD861B1E4B}"/>
            </c:ext>
          </c:extLst>
        </c:ser>
        <c:ser>
          <c:idx val="29"/>
          <c:order val="29"/>
          <c:tx>
            <c:strRef>
              <c:f>mni_by_4!$A$31</c:f>
              <c:strCache>
                <c:ptCount val="1"/>
                <c:pt idx="0">
                  <c:v>Run 30</c:v>
                </c:pt>
              </c:strCache>
            </c:strRef>
          </c:tx>
          <c:spPr>
            <a:ln w="28575" cap="rnd">
              <a:solidFill>
                <a:schemeClr val="accent5">
                  <a:tint val="39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mni_by_4!$B$1:$S$1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mni_by_4!$B$31:$S$31</c:f>
              <c:numCache>
                <c:formatCode>General</c:formatCode>
                <c:ptCount val="18"/>
                <c:pt idx="0">
                  <c:v>0.47280561999999998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3E41-48BD-9BD6-E7FD861B1E4B}"/>
            </c:ext>
          </c:extLst>
        </c:ser>
        <c:ser>
          <c:idx val="30"/>
          <c:order val="30"/>
          <c:tx>
            <c:strRef>
              <c:f>mni_by_4!$A$32</c:f>
              <c:strCache>
                <c:ptCount val="1"/>
                <c:pt idx="0">
                  <c:v>Mean</c:v>
                </c:pt>
              </c:strCache>
            </c:strRef>
          </c:tx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mni_by_4!$B$1:$S$1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mni_by_4!$B$32:$S$32</c:f>
              <c:numCache>
                <c:formatCode>General</c:formatCode>
                <c:ptCount val="18"/>
                <c:pt idx="0">
                  <c:v>0.4397861873333333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3E41-48BD-9BD6-E7FD861B1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0990760"/>
        <c:axId val="830992072"/>
      </c:lineChart>
      <c:catAx>
        <c:axId val="830990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30992072"/>
        <c:crosses val="autoZero"/>
        <c:auto val="1"/>
        <c:lblAlgn val="ctr"/>
        <c:lblOffset val="100"/>
        <c:noMultiLvlLbl val="0"/>
      </c:catAx>
      <c:valAx>
        <c:axId val="83099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30990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mni_by_5!$A$1</c:f>
          <c:strCache>
            <c:ptCount val="1"/>
            <c:pt idx="0">
              <c:v>mni_by_5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mni_by_5!$B$1:$S$1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mni_by_5!$B$32:$S$32</c:f>
              <c:numCache>
                <c:formatCode>General</c:formatCode>
                <c:ptCount val="18"/>
                <c:pt idx="0">
                  <c:v>0.47578470433333325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17-41F2-8346-9E1FC227D8F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404513392"/>
        <c:axId val="404511752"/>
      </c:lineChart>
      <c:catAx>
        <c:axId val="404513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Value of Leaky-Integrate-and-Fire learning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4511752"/>
        <c:crosses val="autoZero"/>
        <c:auto val="1"/>
        <c:lblAlgn val="ctr"/>
        <c:lblOffset val="100"/>
        <c:noMultiLvlLbl val="0"/>
      </c:catAx>
      <c:valAx>
        <c:axId val="4045117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Accuracy in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4513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mni_by_5!$A$2</c:f>
              <c:strCache>
                <c:ptCount val="1"/>
                <c:pt idx="0">
                  <c:v>Run 1</c:v>
                </c:pt>
              </c:strCache>
            </c:strRef>
          </c:tx>
          <c:spPr>
            <a:ln w="28575" cap="rnd">
              <a:solidFill>
                <a:schemeClr val="accent5">
                  <a:shade val="3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mni_by_5!$B$2:$S$2</c:f>
              <c:numCache>
                <c:formatCode>General</c:formatCode>
                <c:ptCount val="18"/>
                <c:pt idx="0">
                  <c:v>0.49039675999999999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3D-44D1-80BB-06393D383435}"/>
            </c:ext>
          </c:extLst>
        </c:ser>
        <c:ser>
          <c:idx val="1"/>
          <c:order val="1"/>
          <c:tx>
            <c:strRef>
              <c:f>mni_by_5!$A$3</c:f>
              <c:strCache>
                <c:ptCount val="1"/>
                <c:pt idx="0">
                  <c:v>Run 2</c:v>
                </c:pt>
              </c:strCache>
            </c:strRef>
          </c:tx>
          <c:spPr>
            <a:ln w="28575" cap="rnd">
              <a:solidFill>
                <a:schemeClr val="accent5">
                  <a:shade val="3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mni_by_5!$B$3:$S$3</c:f>
              <c:numCache>
                <c:formatCode>General</c:formatCode>
                <c:ptCount val="18"/>
                <c:pt idx="0">
                  <c:v>0.43211326999999999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3D-44D1-80BB-06393D383435}"/>
            </c:ext>
          </c:extLst>
        </c:ser>
        <c:ser>
          <c:idx val="2"/>
          <c:order val="2"/>
          <c:tx>
            <c:strRef>
              <c:f>mni_by_5!$A$4</c:f>
              <c:strCache>
                <c:ptCount val="1"/>
                <c:pt idx="0">
                  <c:v>Run 3</c:v>
                </c:pt>
              </c:strCache>
            </c:strRef>
          </c:tx>
          <c:spPr>
            <a:ln w="28575" cap="rnd">
              <a:solidFill>
                <a:schemeClr val="accent5">
                  <a:shade val="4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mni_by_5!$B$4:$S$4</c:f>
              <c:numCache>
                <c:formatCode>General</c:formatCode>
                <c:ptCount val="18"/>
                <c:pt idx="0">
                  <c:v>0.49422291000000002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3D-44D1-80BB-06393D383435}"/>
            </c:ext>
          </c:extLst>
        </c:ser>
        <c:ser>
          <c:idx val="3"/>
          <c:order val="3"/>
          <c:tx>
            <c:strRef>
              <c:f>mni_by_5!$A$5</c:f>
              <c:strCache>
                <c:ptCount val="1"/>
                <c:pt idx="0">
                  <c:v>Run 4</c:v>
                </c:pt>
              </c:strCache>
            </c:strRef>
          </c:tx>
          <c:spPr>
            <a:ln w="28575" cap="rnd">
              <a:solidFill>
                <a:schemeClr val="accent5">
                  <a:shade val="4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mni_by_5!$B$5:$S$5</c:f>
              <c:numCache>
                <c:formatCode>General</c:formatCode>
                <c:ptCount val="18"/>
                <c:pt idx="0">
                  <c:v>0.49933195000000002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3D-44D1-80BB-06393D383435}"/>
            </c:ext>
          </c:extLst>
        </c:ser>
        <c:ser>
          <c:idx val="4"/>
          <c:order val="4"/>
          <c:tx>
            <c:strRef>
              <c:f>mni_by_5!$A$6</c:f>
              <c:strCache>
                <c:ptCount val="1"/>
                <c:pt idx="0">
                  <c:v>Run 5</c:v>
                </c:pt>
              </c:strCache>
            </c:strRef>
          </c:tx>
          <c:spPr>
            <a:ln w="28575" cap="rnd">
              <a:solidFill>
                <a:schemeClr val="accent5">
                  <a:shade val="51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mni_by_5!$B$6:$S$6</c:f>
              <c:numCache>
                <c:formatCode>General</c:formatCode>
                <c:ptCount val="18"/>
                <c:pt idx="0">
                  <c:v>0.45868346999999998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F3D-44D1-80BB-06393D383435}"/>
            </c:ext>
          </c:extLst>
        </c:ser>
        <c:ser>
          <c:idx val="5"/>
          <c:order val="5"/>
          <c:tx>
            <c:strRef>
              <c:f>mni_by_5!$A$7</c:f>
              <c:strCache>
                <c:ptCount val="1"/>
                <c:pt idx="0">
                  <c:v>Run 6</c:v>
                </c:pt>
              </c:strCache>
            </c:strRef>
          </c:tx>
          <c:spPr>
            <a:ln w="28575" cap="rnd">
              <a:solidFill>
                <a:schemeClr val="accent5">
                  <a:shade val="5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mni_by_5!$B$7:$S$7</c:f>
              <c:numCache>
                <c:formatCode>General</c:formatCode>
                <c:ptCount val="18"/>
                <c:pt idx="0">
                  <c:v>0.51382386000000002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F3D-44D1-80BB-06393D383435}"/>
            </c:ext>
          </c:extLst>
        </c:ser>
        <c:ser>
          <c:idx val="6"/>
          <c:order val="6"/>
          <c:tx>
            <c:strRef>
              <c:f>mni_by_5!$A$8</c:f>
              <c:strCache>
                <c:ptCount val="1"/>
                <c:pt idx="0">
                  <c:v>Run 7</c:v>
                </c:pt>
              </c:strCache>
            </c:strRef>
          </c:tx>
          <c:spPr>
            <a:ln w="28575" cap="rnd">
              <a:solidFill>
                <a:schemeClr val="accent5">
                  <a:shade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mni_by_5!$B$8:$S$8</c:f>
              <c:numCache>
                <c:formatCode>General</c:formatCode>
                <c:ptCount val="18"/>
                <c:pt idx="0">
                  <c:v>0.46071656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F3D-44D1-80BB-06393D383435}"/>
            </c:ext>
          </c:extLst>
        </c:ser>
        <c:ser>
          <c:idx val="7"/>
          <c:order val="7"/>
          <c:tx>
            <c:strRef>
              <c:f>mni_by_5!$A$9</c:f>
              <c:strCache>
                <c:ptCount val="1"/>
                <c:pt idx="0">
                  <c:v>Run 8</c:v>
                </c:pt>
              </c:strCache>
            </c:strRef>
          </c:tx>
          <c:spPr>
            <a:ln w="28575" cap="rnd">
              <a:solidFill>
                <a:schemeClr val="accent5">
                  <a:shade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mni_by_5!$B$9:$S$9</c:f>
              <c:numCache>
                <c:formatCode>General</c:formatCode>
                <c:ptCount val="18"/>
                <c:pt idx="0">
                  <c:v>0.51291878000000002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F3D-44D1-80BB-06393D383435}"/>
            </c:ext>
          </c:extLst>
        </c:ser>
        <c:ser>
          <c:idx val="8"/>
          <c:order val="8"/>
          <c:tx>
            <c:strRef>
              <c:f>mni_by_5!$A$10</c:f>
              <c:strCache>
                <c:ptCount val="1"/>
                <c:pt idx="0">
                  <c:v>Run 9</c:v>
                </c:pt>
              </c:strCache>
            </c:strRef>
          </c:tx>
          <c:spPr>
            <a:ln w="28575" cap="rnd">
              <a:solidFill>
                <a:schemeClr val="accent5">
                  <a:shade val="69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mni_by_5!$B$10:$S$10</c:f>
              <c:numCache>
                <c:formatCode>General</c:formatCode>
                <c:ptCount val="18"/>
                <c:pt idx="0">
                  <c:v>0.46674267000000003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F3D-44D1-80BB-06393D383435}"/>
            </c:ext>
          </c:extLst>
        </c:ser>
        <c:ser>
          <c:idx val="9"/>
          <c:order val="9"/>
          <c:tx>
            <c:strRef>
              <c:f>mni_by_5!$A$11</c:f>
              <c:strCache>
                <c:ptCount val="1"/>
                <c:pt idx="0">
                  <c:v>Run 10</c:v>
                </c:pt>
              </c:strCache>
            </c:strRef>
          </c:tx>
          <c:spPr>
            <a:ln w="28575" cap="rnd">
              <a:solidFill>
                <a:schemeClr val="accent5">
                  <a:shade val="7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mni_by_5!$B$11:$S$11</c:f>
              <c:numCache>
                <c:formatCode>General</c:formatCode>
                <c:ptCount val="18"/>
                <c:pt idx="0">
                  <c:v>0.48808929000000001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F3D-44D1-80BB-06393D383435}"/>
            </c:ext>
          </c:extLst>
        </c:ser>
        <c:ser>
          <c:idx val="10"/>
          <c:order val="10"/>
          <c:tx>
            <c:strRef>
              <c:f>mni_by_5!$A$12</c:f>
              <c:strCache>
                <c:ptCount val="1"/>
                <c:pt idx="0">
                  <c:v>Run 11</c:v>
                </c:pt>
              </c:strCache>
            </c:strRef>
          </c:tx>
          <c:spPr>
            <a:ln w="28575" cap="rnd">
              <a:solidFill>
                <a:schemeClr val="accent5">
                  <a:shade val="7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mni_by_5!$B$12:$S$12</c:f>
              <c:numCache>
                <c:formatCode>General</c:formatCode>
                <c:ptCount val="18"/>
                <c:pt idx="0">
                  <c:v>0.46577171000000001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F3D-44D1-80BB-06393D383435}"/>
            </c:ext>
          </c:extLst>
        </c:ser>
        <c:ser>
          <c:idx val="11"/>
          <c:order val="11"/>
          <c:tx>
            <c:strRef>
              <c:f>mni_by_5!$A$13</c:f>
              <c:strCache>
                <c:ptCount val="1"/>
                <c:pt idx="0">
                  <c:v>Run 12</c:v>
                </c:pt>
              </c:strCache>
            </c:strRef>
          </c:tx>
          <c:spPr>
            <a:ln w="28575" cap="rnd">
              <a:solidFill>
                <a:schemeClr val="accent5">
                  <a:shade val="8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mni_by_5!$B$13:$S$13</c:f>
              <c:numCache>
                <c:formatCode>General</c:formatCode>
                <c:ptCount val="18"/>
                <c:pt idx="0">
                  <c:v>0.48683646000000003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F3D-44D1-80BB-06393D383435}"/>
            </c:ext>
          </c:extLst>
        </c:ser>
        <c:ser>
          <c:idx val="12"/>
          <c:order val="12"/>
          <c:tx>
            <c:strRef>
              <c:f>mni_by_5!$A$14</c:f>
              <c:strCache>
                <c:ptCount val="1"/>
                <c:pt idx="0">
                  <c:v>Run 13</c:v>
                </c:pt>
              </c:strCache>
            </c:strRef>
          </c:tx>
          <c:spPr>
            <a:ln w="28575" cap="rnd">
              <a:solidFill>
                <a:schemeClr val="accent5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mni_by_5!$B$14:$S$14</c:f>
              <c:numCache>
                <c:formatCode>General</c:formatCode>
                <c:ptCount val="18"/>
                <c:pt idx="0">
                  <c:v>0.47558246999999998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F3D-44D1-80BB-06393D383435}"/>
            </c:ext>
          </c:extLst>
        </c:ser>
        <c:ser>
          <c:idx val="13"/>
          <c:order val="13"/>
          <c:tx>
            <c:strRef>
              <c:f>mni_by_5!$A$15</c:f>
              <c:strCache>
                <c:ptCount val="1"/>
                <c:pt idx="0">
                  <c:v>Run 14</c:v>
                </c:pt>
              </c:strCache>
            </c:strRef>
          </c:tx>
          <c:spPr>
            <a:ln w="28575" cap="rnd">
              <a:solidFill>
                <a:schemeClr val="accent5">
                  <a:shade val="91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mni_by_5!$B$15:$S$15</c:f>
              <c:numCache>
                <c:formatCode>General</c:formatCode>
                <c:ptCount val="18"/>
                <c:pt idx="0">
                  <c:v>0.48284539999999998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F3D-44D1-80BB-06393D383435}"/>
            </c:ext>
          </c:extLst>
        </c:ser>
        <c:ser>
          <c:idx val="14"/>
          <c:order val="14"/>
          <c:tx>
            <c:strRef>
              <c:f>mni_by_5!$A$16</c:f>
              <c:strCache>
                <c:ptCount val="1"/>
                <c:pt idx="0">
                  <c:v>Run 15</c:v>
                </c:pt>
              </c:strCache>
            </c:strRef>
          </c:tx>
          <c:spPr>
            <a:ln w="28575" cap="rnd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mni_by_5!$B$16:$S$16</c:f>
              <c:numCache>
                <c:formatCode>General</c:formatCode>
                <c:ptCount val="18"/>
                <c:pt idx="0">
                  <c:v>0.44855314000000002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F3D-44D1-80BB-06393D383435}"/>
            </c:ext>
          </c:extLst>
        </c:ser>
        <c:ser>
          <c:idx val="15"/>
          <c:order val="15"/>
          <c:tx>
            <c:strRef>
              <c:f>mni_by_5!$A$17</c:f>
              <c:strCache>
                <c:ptCount val="1"/>
                <c:pt idx="0">
                  <c:v>Run 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mni_by_5!$B$1:$S$1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mni_by_5!$B$17:$S$17</c:f>
              <c:numCache>
                <c:formatCode>General</c:formatCode>
                <c:ptCount val="18"/>
                <c:pt idx="0">
                  <c:v>0.49329841000000002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F3D-44D1-80BB-06393D383435}"/>
            </c:ext>
          </c:extLst>
        </c:ser>
        <c:ser>
          <c:idx val="16"/>
          <c:order val="16"/>
          <c:tx>
            <c:strRef>
              <c:f>mni_by_5!$A$18</c:f>
              <c:strCache>
                <c:ptCount val="1"/>
                <c:pt idx="0">
                  <c:v>Run 17</c:v>
                </c:pt>
              </c:strCache>
            </c:strRef>
          </c:tx>
          <c:spPr>
            <a:ln w="28575" cap="rnd">
              <a:solidFill>
                <a:schemeClr val="accent5">
                  <a:tint val="9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mni_by_5!$B$18:$S$18</c:f>
              <c:numCache>
                <c:formatCode>General</c:formatCode>
                <c:ptCount val="18"/>
                <c:pt idx="0">
                  <c:v>0.47797252000000001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F3D-44D1-80BB-06393D383435}"/>
            </c:ext>
          </c:extLst>
        </c:ser>
        <c:ser>
          <c:idx val="17"/>
          <c:order val="17"/>
          <c:tx>
            <c:strRef>
              <c:f>mni_by_5!$A$19</c:f>
              <c:strCache>
                <c:ptCount val="1"/>
                <c:pt idx="0">
                  <c:v>Run 18</c:v>
                </c:pt>
              </c:strCache>
            </c:strRef>
          </c:tx>
          <c:spPr>
            <a:ln w="28575" cap="rnd">
              <a:solidFill>
                <a:schemeClr val="accent5">
                  <a:tint val="9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mni_by_5!$B$19:$S$19</c:f>
              <c:numCache>
                <c:formatCode>General</c:formatCode>
                <c:ptCount val="18"/>
                <c:pt idx="0">
                  <c:v>0.49840958000000002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F3D-44D1-80BB-06393D383435}"/>
            </c:ext>
          </c:extLst>
        </c:ser>
        <c:ser>
          <c:idx val="18"/>
          <c:order val="18"/>
          <c:tx>
            <c:strRef>
              <c:f>mni_by_5!$A$20</c:f>
              <c:strCache>
                <c:ptCount val="1"/>
                <c:pt idx="0">
                  <c:v>Run 19</c:v>
                </c:pt>
              </c:strCache>
            </c:strRef>
          </c:tx>
          <c:spPr>
            <a:ln w="28575" cap="rnd">
              <a:solidFill>
                <a:schemeClr val="accent5">
                  <a:tint val="8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mni_by_5!$B$20:$S$20</c:f>
              <c:numCache>
                <c:formatCode>General</c:formatCode>
                <c:ptCount val="18"/>
                <c:pt idx="0">
                  <c:v>0.50408322000000005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F3D-44D1-80BB-06393D383435}"/>
            </c:ext>
          </c:extLst>
        </c:ser>
        <c:ser>
          <c:idx val="19"/>
          <c:order val="19"/>
          <c:tx>
            <c:strRef>
              <c:f>mni_by_5!$A$21</c:f>
              <c:strCache>
                <c:ptCount val="1"/>
                <c:pt idx="0">
                  <c:v>Run 20</c:v>
                </c:pt>
              </c:strCache>
            </c:strRef>
          </c:tx>
          <c:spPr>
            <a:ln w="28575" cap="rnd">
              <a:solidFill>
                <a:schemeClr val="accent5">
                  <a:tint val="8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mni_by_5!$B$21:$S$21</c:f>
              <c:numCache>
                <c:formatCode>General</c:formatCode>
                <c:ptCount val="18"/>
                <c:pt idx="0">
                  <c:v>0.47879852000000001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F3D-44D1-80BB-06393D383435}"/>
            </c:ext>
          </c:extLst>
        </c:ser>
        <c:ser>
          <c:idx val="20"/>
          <c:order val="20"/>
          <c:tx>
            <c:strRef>
              <c:f>mni_by_5!$A$22</c:f>
              <c:strCache>
                <c:ptCount val="1"/>
                <c:pt idx="0">
                  <c:v>Run 21</c:v>
                </c:pt>
              </c:strCache>
            </c:strRef>
          </c:tx>
          <c:spPr>
            <a:ln w="28575" cap="rnd">
              <a:solidFill>
                <a:schemeClr val="accent5">
                  <a:tint val="79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mni_by_5!$B$22:$S$22</c:f>
              <c:numCache>
                <c:formatCode>General</c:formatCode>
                <c:ptCount val="18"/>
                <c:pt idx="0">
                  <c:v>0.46864352999999997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2F3D-44D1-80BB-06393D383435}"/>
            </c:ext>
          </c:extLst>
        </c:ser>
        <c:ser>
          <c:idx val="21"/>
          <c:order val="21"/>
          <c:tx>
            <c:strRef>
              <c:f>mni_by_5!$A$23</c:f>
              <c:strCache>
                <c:ptCount val="1"/>
                <c:pt idx="0">
                  <c:v>Run 22</c:v>
                </c:pt>
              </c:strCache>
            </c:strRef>
          </c:tx>
          <c:spPr>
            <a:ln w="28575" cap="rnd">
              <a:solidFill>
                <a:schemeClr val="accent5">
                  <a:tint val="7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mni_by_5!$B$23:$S$23</c:f>
              <c:numCache>
                <c:formatCode>General</c:formatCode>
                <c:ptCount val="18"/>
                <c:pt idx="0">
                  <c:v>0.46075169999999999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2F3D-44D1-80BB-06393D383435}"/>
            </c:ext>
          </c:extLst>
        </c:ser>
        <c:ser>
          <c:idx val="22"/>
          <c:order val="22"/>
          <c:tx>
            <c:strRef>
              <c:f>mni_by_5!$A$24</c:f>
              <c:strCache>
                <c:ptCount val="1"/>
                <c:pt idx="0">
                  <c:v>Run 23</c:v>
                </c:pt>
              </c:strCache>
            </c:strRef>
          </c:tx>
          <c:spPr>
            <a:ln w="28575" cap="rnd">
              <a:solidFill>
                <a:schemeClr val="accent5">
                  <a:tint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mni_by_5!$B$24:$S$24</c:f>
              <c:numCache>
                <c:formatCode>General</c:formatCode>
                <c:ptCount val="18"/>
                <c:pt idx="0">
                  <c:v>0.47925898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2F3D-44D1-80BB-06393D383435}"/>
            </c:ext>
          </c:extLst>
        </c:ser>
        <c:ser>
          <c:idx val="23"/>
          <c:order val="23"/>
          <c:tx>
            <c:strRef>
              <c:f>mni_by_5!$A$25</c:f>
              <c:strCache>
                <c:ptCount val="1"/>
                <c:pt idx="0">
                  <c:v>Run 24</c:v>
                </c:pt>
              </c:strCache>
            </c:strRef>
          </c:tx>
          <c:spPr>
            <a:ln w="28575" cap="rnd">
              <a:solidFill>
                <a:schemeClr val="accent5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mni_by_5!$B$25:$S$25</c:f>
              <c:numCache>
                <c:formatCode>General</c:formatCode>
                <c:ptCount val="18"/>
                <c:pt idx="0">
                  <c:v>0.49422291000000002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2F3D-44D1-80BB-06393D383435}"/>
            </c:ext>
          </c:extLst>
        </c:ser>
        <c:ser>
          <c:idx val="24"/>
          <c:order val="24"/>
          <c:tx>
            <c:strRef>
              <c:f>mni_by_5!$A$26</c:f>
              <c:strCache>
                <c:ptCount val="1"/>
                <c:pt idx="0">
                  <c:v>Run 25</c:v>
                </c:pt>
              </c:strCache>
            </c:strRef>
          </c:tx>
          <c:spPr>
            <a:ln w="28575" cap="rnd">
              <a:solidFill>
                <a:schemeClr val="accent5">
                  <a:tint val="61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mni_by_5!$B$26:$S$26</c:f>
              <c:numCache>
                <c:formatCode>General</c:formatCode>
                <c:ptCount val="18"/>
                <c:pt idx="0">
                  <c:v>0.47921198999999998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2F3D-44D1-80BB-06393D383435}"/>
            </c:ext>
          </c:extLst>
        </c:ser>
        <c:ser>
          <c:idx val="25"/>
          <c:order val="25"/>
          <c:tx>
            <c:strRef>
              <c:f>mni_by_5!$A$27</c:f>
              <c:strCache>
                <c:ptCount val="1"/>
                <c:pt idx="0">
                  <c:v>Run 26</c:v>
                </c:pt>
              </c:strCache>
            </c:strRef>
          </c:tx>
          <c:spPr>
            <a:ln w="28575" cap="rnd">
              <a:solidFill>
                <a:schemeClr val="accent5">
                  <a:tint val="5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mni_by_5!$B$27:$S$27</c:f>
              <c:numCache>
                <c:formatCode>General</c:formatCode>
                <c:ptCount val="18"/>
                <c:pt idx="0">
                  <c:v>0.46538761000000001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2F3D-44D1-80BB-06393D383435}"/>
            </c:ext>
          </c:extLst>
        </c:ser>
        <c:ser>
          <c:idx val="26"/>
          <c:order val="26"/>
          <c:tx>
            <c:strRef>
              <c:f>mni_by_5!$A$28</c:f>
              <c:strCache>
                <c:ptCount val="1"/>
                <c:pt idx="0">
                  <c:v>Run 27</c:v>
                </c:pt>
              </c:strCache>
            </c:strRef>
          </c:tx>
          <c:spPr>
            <a:ln w="28575" cap="rnd">
              <a:solidFill>
                <a:schemeClr val="accent5">
                  <a:tint val="5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mni_by_5!$B$28:$S$28</c:f>
              <c:numCache>
                <c:formatCode>General</c:formatCode>
                <c:ptCount val="18"/>
                <c:pt idx="0">
                  <c:v>0.44968190000000002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2F3D-44D1-80BB-06393D383435}"/>
            </c:ext>
          </c:extLst>
        </c:ser>
        <c:ser>
          <c:idx val="27"/>
          <c:order val="27"/>
          <c:tx>
            <c:strRef>
              <c:f>mni_by_5!$A$29</c:f>
              <c:strCache>
                <c:ptCount val="1"/>
                <c:pt idx="0">
                  <c:v>Run 28</c:v>
                </c:pt>
              </c:strCache>
            </c:strRef>
          </c:tx>
          <c:spPr>
            <a:ln w="28575" cap="rnd">
              <a:solidFill>
                <a:schemeClr val="accent5">
                  <a:tint val="4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mni_by_5!$B$29:$S$29</c:f>
              <c:numCache>
                <c:formatCode>General</c:formatCode>
                <c:ptCount val="18"/>
                <c:pt idx="0">
                  <c:v>0.44564905999999999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2F3D-44D1-80BB-06393D383435}"/>
            </c:ext>
          </c:extLst>
        </c:ser>
        <c:ser>
          <c:idx val="28"/>
          <c:order val="28"/>
          <c:tx>
            <c:strRef>
              <c:f>mni_by_5!$A$30</c:f>
              <c:strCache>
                <c:ptCount val="1"/>
                <c:pt idx="0">
                  <c:v>Run 29</c:v>
                </c:pt>
              </c:strCache>
            </c:strRef>
          </c:tx>
          <c:spPr>
            <a:ln w="28575" cap="rnd">
              <a:solidFill>
                <a:schemeClr val="accent5">
                  <a:tint val="4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mni_by_5!$B$30:$S$30</c:f>
              <c:numCache>
                <c:formatCode>General</c:formatCode>
                <c:ptCount val="18"/>
                <c:pt idx="0">
                  <c:v>0.46818831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2F3D-44D1-80BB-06393D383435}"/>
            </c:ext>
          </c:extLst>
        </c:ser>
        <c:ser>
          <c:idx val="29"/>
          <c:order val="29"/>
          <c:tx>
            <c:strRef>
              <c:f>mni_by_5!$A$31</c:f>
              <c:strCache>
                <c:ptCount val="1"/>
                <c:pt idx="0">
                  <c:v>Run 30</c:v>
                </c:pt>
              </c:strCache>
            </c:strRef>
          </c:tx>
          <c:spPr>
            <a:ln w="28575" cap="rnd">
              <a:solidFill>
                <a:schemeClr val="accent5">
                  <a:tint val="39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mni_by_5!$B$1:$S$1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mni_by_5!$B$31:$S$31</c:f>
              <c:numCache>
                <c:formatCode>General</c:formatCode>
                <c:ptCount val="18"/>
                <c:pt idx="0">
                  <c:v>0.43335418999999997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2F3D-44D1-80BB-06393D383435}"/>
            </c:ext>
          </c:extLst>
        </c:ser>
        <c:ser>
          <c:idx val="30"/>
          <c:order val="30"/>
          <c:tx>
            <c:strRef>
              <c:f>mni_by_5!$A$32</c:f>
              <c:strCache>
                <c:ptCount val="1"/>
                <c:pt idx="0">
                  <c:v>Mean</c:v>
                </c:pt>
              </c:strCache>
            </c:strRef>
          </c:tx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mni_by_5!$B$1:$S$1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mni_by_5!$B$32:$S$32</c:f>
              <c:numCache>
                <c:formatCode>General</c:formatCode>
                <c:ptCount val="18"/>
                <c:pt idx="0">
                  <c:v>0.47578470433333325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2F3D-44D1-80BB-06393D383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0990760"/>
        <c:axId val="830992072"/>
      </c:lineChart>
      <c:catAx>
        <c:axId val="830990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30992072"/>
        <c:crosses val="autoZero"/>
        <c:auto val="1"/>
        <c:lblAlgn val="ctr"/>
        <c:lblOffset val="100"/>
        <c:noMultiLvlLbl val="0"/>
      </c:catAx>
      <c:valAx>
        <c:axId val="83099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30990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tal_by_5!$A$1</c:f>
          <c:strCache>
            <c:ptCount val="1"/>
            <c:pt idx="0">
              <c:v>tal_by_5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tal_by_5!$B$1:$S$1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tal_by_5!$B$32:$S$32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21-4AB3-AF53-BAF299072D6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404513392"/>
        <c:axId val="404511752"/>
      </c:lineChart>
      <c:catAx>
        <c:axId val="404513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Value of Leaky-Integrate-and-Fire learning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4511752"/>
        <c:crosses val="autoZero"/>
        <c:auto val="1"/>
        <c:lblAlgn val="ctr"/>
        <c:lblOffset val="100"/>
        <c:noMultiLvlLbl val="0"/>
      </c:catAx>
      <c:valAx>
        <c:axId val="4045117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Accuracy in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4513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tal_by_5!$A$2</c:f>
              <c:strCache>
                <c:ptCount val="1"/>
                <c:pt idx="0">
                  <c:v>Run 1</c:v>
                </c:pt>
              </c:strCache>
            </c:strRef>
          </c:tx>
          <c:spPr>
            <a:ln w="28575" cap="rnd">
              <a:solidFill>
                <a:schemeClr val="accent5">
                  <a:shade val="3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tal_by_5!$B$2:$S$2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67-4961-88DC-9DCDE18D3066}"/>
            </c:ext>
          </c:extLst>
        </c:ser>
        <c:ser>
          <c:idx val="1"/>
          <c:order val="1"/>
          <c:tx>
            <c:strRef>
              <c:f>tal_by_5!$A$3</c:f>
              <c:strCache>
                <c:ptCount val="1"/>
                <c:pt idx="0">
                  <c:v>Run 2</c:v>
                </c:pt>
              </c:strCache>
            </c:strRef>
          </c:tx>
          <c:spPr>
            <a:ln w="28575" cap="rnd">
              <a:solidFill>
                <a:schemeClr val="accent5">
                  <a:shade val="3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tal_by_5!$B$3:$S$3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67-4961-88DC-9DCDE18D3066}"/>
            </c:ext>
          </c:extLst>
        </c:ser>
        <c:ser>
          <c:idx val="2"/>
          <c:order val="2"/>
          <c:tx>
            <c:strRef>
              <c:f>tal_by_5!$A$4</c:f>
              <c:strCache>
                <c:ptCount val="1"/>
                <c:pt idx="0">
                  <c:v>Run 3</c:v>
                </c:pt>
              </c:strCache>
            </c:strRef>
          </c:tx>
          <c:spPr>
            <a:ln w="28575" cap="rnd">
              <a:solidFill>
                <a:schemeClr val="accent5">
                  <a:shade val="4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tal_by_5!$B$4:$S$4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67-4961-88DC-9DCDE18D3066}"/>
            </c:ext>
          </c:extLst>
        </c:ser>
        <c:ser>
          <c:idx val="3"/>
          <c:order val="3"/>
          <c:tx>
            <c:strRef>
              <c:f>tal_by_5!$A$5</c:f>
              <c:strCache>
                <c:ptCount val="1"/>
                <c:pt idx="0">
                  <c:v>Run 4</c:v>
                </c:pt>
              </c:strCache>
            </c:strRef>
          </c:tx>
          <c:spPr>
            <a:ln w="28575" cap="rnd">
              <a:solidFill>
                <a:schemeClr val="accent5">
                  <a:shade val="4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tal_by_5!$B$5:$S$5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67-4961-88DC-9DCDE18D3066}"/>
            </c:ext>
          </c:extLst>
        </c:ser>
        <c:ser>
          <c:idx val="4"/>
          <c:order val="4"/>
          <c:tx>
            <c:strRef>
              <c:f>tal_by_5!$A$6</c:f>
              <c:strCache>
                <c:ptCount val="1"/>
                <c:pt idx="0">
                  <c:v>Run 5</c:v>
                </c:pt>
              </c:strCache>
            </c:strRef>
          </c:tx>
          <c:spPr>
            <a:ln w="28575" cap="rnd">
              <a:solidFill>
                <a:schemeClr val="accent5">
                  <a:shade val="51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tal_by_5!$B$6:$S$6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867-4961-88DC-9DCDE18D3066}"/>
            </c:ext>
          </c:extLst>
        </c:ser>
        <c:ser>
          <c:idx val="5"/>
          <c:order val="5"/>
          <c:tx>
            <c:strRef>
              <c:f>tal_by_5!$A$7</c:f>
              <c:strCache>
                <c:ptCount val="1"/>
                <c:pt idx="0">
                  <c:v>Run 6</c:v>
                </c:pt>
              </c:strCache>
            </c:strRef>
          </c:tx>
          <c:spPr>
            <a:ln w="28575" cap="rnd">
              <a:solidFill>
                <a:schemeClr val="accent5">
                  <a:shade val="5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tal_by_5!$B$7:$S$7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867-4961-88DC-9DCDE18D3066}"/>
            </c:ext>
          </c:extLst>
        </c:ser>
        <c:ser>
          <c:idx val="6"/>
          <c:order val="6"/>
          <c:tx>
            <c:strRef>
              <c:f>tal_by_5!$A$8</c:f>
              <c:strCache>
                <c:ptCount val="1"/>
                <c:pt idx="0">
                  <c:v>Run 7</c:v>
                </c:pt>
              </c:strCache>
            </c:strRef>
          </c:tx>
          <c:spPr>
            <a:ln w="28575" cap="rnd">
              <a:solidFill>
                <a:schemeClr val="accent5">
                  <a:shade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tal_by_5!$B$8:$S$8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867-4961-88DC-9DCDE18D3066}"/>
            </c:ext>
          </c:extLst>
        </c:ser>
        <c:ser>
          <c:idx val="7"/>
          <c:order val="7"/>
          <c:tx>
            <c:strRef>
              <c:f>tal_by_5!$A$9</c:f>
              <c:strCache>
                <c:ptCount val="1"/>
                <c:pt idx="0">
                  <c:v>Run 8</c:v>
                </c:pt>
              </c:strCache>
            </c:strRef>
          </c:tx>
          <c:spPr>
            <a:ln w="28575" cap="rnd">
              <a:solidFill>
                <a:schemeClr val="accent5">
                  <a:shade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tal_by_5!$B$9:$S$9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867-4961-88DC-9DCDE18D3066}"/>
            </c:ext>
          </c:extLst>
        </c:ser>
        <c:ser>
          <c:idx val="8"/>
          <c:order val="8"/>
          <c:tx>
            <c:strRef>
              <c:f>tal_by_5!$A$10</c:f>
              <c:strCache>
                <c:ptCount val="1"/>
                <c:pt idx="0">
                  <c:v>Run 9</c:v>
                </c:pt>
              </c:strCache>
            </c:strRef>
          </c:tx>
          <c:spPr>
            <a:ln w="28575" cap="rnd">
              <a:solidFill>
                <a:schemeClr val="accent5">
                  <a:shade val="69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tal_by_5!$B$10:$S$10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867-4961-88DC-9DCDE18D3066}"/>
            </c:ext>
          </c:extLst>
        </c:ser>
        <c:ser>
          <c:idx val="9"/>
          <c:order val="9"/>
          <c:tx>
            <c:strRef>
              <c:f>tal_by_5!$A$11</c:f>
              <c:strCache>
                <c:ptCount val="1"/>
                <c:pt idx="0">
                  <c:v>Run 10</c:v>
                </c:pt>
              </c:strCache>
            </c:strRef>
          </c:tx>
          <c:spPr>
            <a:ln w="28575" cap="rnd">
              <a:solidFill>
                <a:schemeClr val="accent5">
                  <a:shade val="7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tal_by_5!$B$11:$S$11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867-4961-88DC-9DCDE18D3066}"/>
            </c:ext>
          </c:extLst>
        </c:ser>
        <c:ser>
          <c:idx val="10"/>
          <c:order val="10"/>
          <c:tx>
            <c:strRef>
              <c:f>tal_by_5!$A$12</c:f>
              <c:strCache>
                <c:ptCount val="1"/>
                <c:pt idx="0">
                  <c:v>Run 11</c:v>
                </c:pt>
              </c:strCache>
            </c:strRef>
          </c:tx>
          <c:spPr>
            <a:ln w="28575" cap="rnd">
              <a:solidFill>
                <a:schemeClr val="accent5">
                  <a:shade val="7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tal_by_5!$B$12:$S$12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867-4961-88DC-9DCDE18D3066}"/>
            </c:ext>
          </c:extLst>
        </c:ser>
        <c:ser>
          <c:idx val="11"/>
          <c:order val="11"/>
          <c:tx>
            <c:strRef>
              <c:f>tal_by_5!$A$13</c:f>
              <c:strCache>
                <c:ptCount val="1"/>
                <c:pt idx="0">
                  <c:v>Run 12</c:v>
                </c:pt>
              </c:strCache>
            </c:strRef>
          </c:tx>
          <c:spPr>
            <a:ln w="28575" cap="rnd">
              <a:solidFill>
                <a:schemeClr val="accent5">
                  <a:shade val="8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tal_by_5!$B$13:$S$13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867-4961-88DC-9DCDE18D3066}"/>
            </c:ext>
          </c:extLst>
        </c:ser>
        <c:ser>
          <c:idx val="12"/>
          <c:order val="12"/>
          <c:tx>
            <c:strRef>
              <c:f>tal_by_5!$A$14</c:f>
              <c:strCache>
                <c:ptCount val="1"/>
                <c:pt idx="0">
                  <c:v>Run 13</c:v>
                </c:pt>
              </c:strCache>
            </c:strRef>
          </c:tx>
          <c:spPr>
            <a:ln w="28575" cap="rnd">
              <a:solidFill>
                <a:schemeClr val="accent5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tal_by_5!$B$14:$S$14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867-4961-88DC-9DCDE18D3066}"/>
            </c:ext>
          </c:extLst>
        </c:ser>
        <c:ser>
          <c:idx val="13"/>
          <c:order val="13"/>
          <c:tx>
            <c:strRef>
              <c:f>tal_by_5!$A$15</c:f>
              <c:strCache>
                <c:ptCount val="1"/>
                <c:pt idx="0">
                  <c:v>Run 14</c:v>
                </c:pt>
              </c:strCache>
            </c:strRef>
          </c:tx>
          <c:spPr>
            <a:ln w="28575" cap="rnd">
              <a:solidFill>
                <a:schemeClr val="accent5">
                  <a:shade val="91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tal_by_5!$B$15:$S$15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867-4961-88DC-9DCDE18D3066}"/>
            </c:ext>
          </c:extLst>
        </c:ser>
        <c:ser>
          <c:idx val="14"/>
          <c:order val="14"/>
          <c:tx>
            <c:strRef>
              <c:f>tal_by_5!$A$16</c:f>
              <c:strCache>
                <c:ptCount val="1"/>
                <c:pt idx="0">
                  <c:v>Run 15</c:v>
                </c:pt>
              </c:strCache>
            </c:strRef>
          </c:tx>
          <c:spPr>
            <a:ln w="28575" cap="rnd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tal_by_5!$B$16:$S$16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867-4961-88DC-9DCDE18D3066}"/>
            </c:ext>
          </c:extLst>
        </c:ser>
        <c:ser>
          <c:idx val="15"/>
          <c:order val="15"/>
          <c:tx>
            <c:strRef>
              <c:f>tal_by_5!$A$17</c:f>
              <c:strCache>
                <c:ptCount val="1"/>
                <c:pt idx="0">
                  <c:v>Run 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tal_by_5!$B$1:$S$1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tal_by_5!$B$17:$S$17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867-4961-88DC-9DCDE18D3066}"/>
            </c:ext>
          </c:extLst>
        </c:ser>
        <c:ser>
          <c:idx val="16"/>
          <c:order val="16"/>
          <c:tx>
            <c:strRef>
              <c:f>tal_by_5!$A$18</c:f>
              <c:strCache>
                <c:ptCount val="1"/>
                <c:pt idx="0">
                  <c:v>Run 17</c:v>
                </c:pt>
              </c:strCache>
            </c:strRef>
          </c:tx>
          <c:spPr>
            <a:ln w="28575" cap="rnd">
              <a:solidFill>
                <a:schemeClr val="accent5">
                  <a:tint val="9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tal_by_5!$B$18:$S$18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867-4961-88DC-9DCDE18D3066}"/>
            </c:ext>
          </c:extLst>
        </c:ser>
        <c:ser>
          <c:idx val="17"/>
          <c:order val="17"/>
          <c:tx>
            <c:strRef>
              <c:f>tal_by_5!$A$19</c:f>
              <c:strCache>
                <c:ptCount val="1"/>
                <c:pt idx="0">
                  <c:v>Run 18</c:v>
                </c:pt>
              </c:strCache>
            </c:strRef>
          </c:tx>
          <c:spPr>
            <a:ln w="28575" cap="rnd">
              <a:solidFill>
                <a:schemeClr val="accent5">
                  <a:tint val="9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tal_by_5!$B$19:$S$19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867-4961-88DC-9DCDE18D3066}"/>
            </c:ext>
          </c:extLst>
        </c:ser>
        <c:ser>
          <c:idx val="18"/>
          <c:order val="18"/>
          <c:tx>
            <c:strRef>
              <c:f>tal_by_5!$A$20</c:f>
              <c:strCache>
                <c:ptCount val="1"/>
                <c:pt idx="0">
                  <c:v>Run 19</c:v>
                </c:pt>
              </c:strCache>
            </c:strRef>
          </c:tx>
          <c:spPr>
            <a:ln w="28575" cap="rnd">
              <a:solidFill>
                <a:schemeClr val="accent5">
                  <a:tint val="8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tal_by_5!$B$20:$S$20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867-4961-88DC-9DCDE18D3066}"/>
            </c:ext>
          </c:extLst>
        </c:ser>
        <c:ser>
          <c:idx val="19"/>
          <c:order val="19"/>
          <c:tx>
            <c:strRef>
              <c:f>tal_by_5!$A$21</c:f>
              <c:strCache>
                <c:ptCount val="1"/>
                <c:pt idx="0">
                  <c:v>Run 20</c:v>
                </c:pt>
              </c:strCache>
            </c:strRef>
          </c:tx>
          <c:spPr>
            <a:ln w="28575" cap="rnd">
              <a:solidFill>
                <a:schemeClr val="accent5">
                  <a:tint val="8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tal_by_5!$B$21:$S$21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867-4961-88DC-9DCDE18D3066}"/>
            </c:ext>
          </c:extLst>
        </c:ser>
        <c:ser>
          <c:idx val="20"/>
          <c:order val="20"/>
          <c:tx>
            <c:strRef>
              <c:f>tal_by_5!$A$22</c:f>
              <c:strCache>
                <c:ptCount val="1"/>
                <c:pt idx="0">
                  <c:v>Run 21</c:v>
                </c:pt>
              </c:strCache>
            </c:strRef>
          </c:tx>
          <c:spPr>
            <a:ln w="28575" cap="rnd">
              <a:solidFill>
                <a:schemeClr val="accent5">
                  <a:tint val="79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tal_by_5!$B$22:$S$22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2867-4961-88DC-9DCDE18D3066}"/>
            </c:ext>
          </c:extLst>
        </c:ser>
        <c:ser>
          <c:idx val="21"/>
          <c:order val="21"/>
          <c:tx>
            <c:strRef>
              <c:f>tal_by_5!$A$23</c:f>
              <c:strCache>
                <c:ptCount val="1"/>
                <c:pt idx="0">
                  <c:v>Run 22</c:v>
                </c:pt>
              </c:strCache>
            </c:strRef>
          </c:tx>
          <c:spPr>
            <a:ln w="28575" cap="rnd">
              <a:solidFill>
                <a:schemeClr val="accent5">
                  <a:tint val="7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tal_by_5!$B$23:$S$23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2867-4961-88DC-9DCDE18D3066}"/>
            </c:ext>
          </c:extLst>
        </c:ser>
        <c:ser>
          <c:idx val="22"/>
          <c:order val="22"/>
          <c:tx>
            <c:strRef>
              <c:f>tal_by_5!$A$24</c:f>
              <c:strCache>
                <c:ptCount val="1"/>
                <c:pt idx="0">
                  <c:v>Run 23</c:v>
                </c:pt>
              </c:strCache>
            </c:strRef>
          </c:tx>
          <c:spPr>
            <a:ln w="28575" cap="rnd">
              <a:solidFill>
                <a:schemeClr val="accent5">
                  <a:tint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tal_by_5!$B$24:$S$24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2867-4961-88DC-9DCDE18D3066}"/>
            </c:ext>
          </c:extLst>
        </c:ser>
        <c:ser>
          <c:idx val="23"/>
          <c:order val="23"/>
          <c:tx>
            <c:strRef>
              <c:f>tal_by_5!$A$25</c:f>
              <c:strCache>
                <c:ptCount val="1"/>
                <c:pt idx="0">
                  <c:v>Run 24</c:v>
                </c:pt>
              </c:strCache>
            </c:strRef>
          </c:tx>
          <c:spPr>
            <a:ln w="28575" cap="rnd">
              <a:solidFill>
                <a:schemeClr val="accent5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tal_by_5!$B$25:$S$25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2867-4961-88DC-9DCDE18D3066}"/>
            </c:ext>
          </c:extLst>
        </c:ser>
        <c:ser>
          <c:idx val="24"/>
          <c:order val="24"/>
          <c:tx>
            <c:strRef>
              <c:f>tal_by_5!$A$26</c:f>
              <c:strCache>
                <c:ptCount val="1"/>
                <c:pt idx="0">
                  <c:v>Run 25</c:v>
                </c:pt>
              </c:strCache>
            </c:strRef>
          </c:tx>
          <c:spPr>
            <a:ln w="28575" cap="rnd">
              <a:solidFill>
                <a:schemeClr val="accent5">
                  <a:tint val="61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tal_by_5!$B$26:$S$26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2867-4961-88DC-9DCDE18D3066}"/>
            </c:ext>
          </c:extLst>
        </c:ser>
        <c:ser>
          <c:idx val="25"/>
          <c:order val="25"/>
          <c:tx>
            <c:strRef>
              <c:f>tal_by_5!$A$27</c:f>
              <c:strCache>
                <c:ptCount val="1"/>
                <c:pt idx="0">
                  <c:v>Run 26</c:v>
                </c:pt>
              </c:strCache>
            </c:strRef>
          </c:tx>
          <c:spPr>
            <a:ln w="28575" cap="rnd">
              <a:solidFill>
                <a:schemeClr val="accent5">
                  <a:tint val="5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tal_by_5!$B$27:$S$27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2867-4961-88DC-9DCDE18D3066}"/>
            </c:ext>
          </c:extLst>
        </c:ser>
        <c:ser>
          <c:idx val="26"/>
          <c:order val="26"/>
          <c:tx>
            <c:strRef>
              <c:f>tal_by_5!$A$28</c:f>
              <c:strCache>
                <c:ptCount val="1"/>
                <c:pt idx="0">
                  <c:v>Run 27</c:v>
                </c:pt>
              </c:strCache>
            </c:strRef>
          </c:tx>
          <c:spPr>
            <a:ln w="28575" cap="rnd">
              <a:solidFill>
                <a:schemeClr val="accent5">
                  <a:tint val="5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tal_by_5!$B$28:$S$28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2867-4961-88DC-9DCDE18D3066}"/>
            </c:ext>
          </c:extLst>
        </c:ser>
        <c:ser>
          <c:idx val="27"/>
          <c:order val="27"/>
          <c:tx>
            <c:strRef>
              <c:f>tal_by_5!$A$29</c:f>
              <c:strCache>
                <c:ptCount val="1"/>
                <c:pt idx="0">
                  <c:v>Run 28</c:v>
                </c:pt>
              </c:strCache>
            </c:strRef>
          </c:tx>
          <c:spPr>
            <a:ln w="28575" cap="rnd">
              <a:solidFill>
                <a:schemeClr val="accent5">
                  <a:tint val="4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tal_by_5!$B$29:$S$29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2867-4961-88DC-9DCDE18D3066}"/>
            </c:ext>
          </c:extLst>
        </c:ser>
        <c:ser>
          <c:idx val="28"/>
          <c:order val="28"/>
          <c:tx>
            <c:strRef>
              <c:f>tal_by_5!$A$30</c:f>
              <c:strCache>
                <c:ptCount val="1"/>
                <c:pt idx="0">
                  <c:v>Run 29</c:v>
                </c:pt>
              </c:strCache>
            </c:strRef>
          </c:tx>
          <c:spPr>
            <a:ln w="28575" cap="rnd">
              <a:solidFill>
                <a:schemeClr val="accent5">
                  <a:tint val="4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tal_by_5!$B$30:$S$30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2867-4961-88DC-9DCDE18D3066}"/>
            </c:ext>
          </c:extLst>
        </c:ser>
        <c:ser>
          <c:idx val="29"/>
          <c:order val="29"/>
          <c:tx>
            <c:strRef>
              <c:f>tal_by_5!$A$31</c:f>
              <c:strCache>
                <c:ptCount val="1"/>
                <c:pt idx="0">
                  <c:v>Run 30</c:v>
                </c:pt>
              </c:strCache>
            </c:strRef>
          </c:tx>
          <c:spPr>
            <a:ln w="28575" cap="rnd">
              <a:solidFill>
                <a:schemeClr val="accent5">
                  <a:tint val="39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tal_by_5!$B$31:$S$31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2867-4961-88DC-9DCDE18D3066}"/>
            </c:ext>
          </c:extLst>
        </c:ser>
        <c:ser>
          <c:idx val="30"/>
          <c:order val="30"/>
          <c:tx>
            <c:strRef>
              <c:f>tal_by_5!$A$32</c:f>
              <c:strCache>
                <c:ptCount val="1"/>
                <c:pt idx="0">
                  <c:v>Mean</c:v>
                </c:pt>
              </c:strCache>
            </c:strRef>
          </c:tx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tal_by_5!$B$1:$S$1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tal_by_5!$B$32:$S$32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2867-4961-88DC-9DCDE18D30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0990760"/>
        <c:axId val="830992072"/>
      </c:lineChart>
      <c:catAx>
        <c:axId val="830990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30992072"/>
        <c:crosses val="autoZero"/>
        <c:auto val="1"/>
        <c:lblAlgn val="ctr"/>
        <c:lblOffset val="100"/>
        <c:noMultiLvlLbl val="0"/>
      </c:catAx>
      <c:valAx>
        <c:axId val="83099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30990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tal_by_6!$A$1</c:f>
          <c:strCache>
            <c:ptCount val="1"/>
            <c:pt idx="0">
              <c:v>tal_by_6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tal_by_6!$B$1:$S$1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tal_by_6!$B$32:$S$32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5F-4A4A-9BEE-F44142843C4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404513392"/>
        <c:axId val="404511752"/>
      </c:lineChart>
      <c:catAx>
        <c:axId val="404513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Value of Leaky-Integrate-and-Fire learning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4511752"/>
        <c:crosses val="autoZero"/>
        <c:auto val="1"/>
        <c:lblAlgn val="ctr"/>
        <c:lblOffset val="100"/>
        <c:noMultiLvlLbl val="0"/>
      </c:catAx>
      <c:valAx>
        <c:axId val="4045117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Accuracy in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4513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tal_by_6!$A$2</c:f>
              <c:strCache>
                <c:ptCount val="1"/>
                <c:pt idx="0">
                  <c:v>Run 1</c:v>
                </c:pt>
              </c:strCache>
            </c:strRef>
          </c:tx>
          <c:spPr>
            <a:ln w="28575" cap="rnd">
              <a:solidFill>
                <a:schemeClr val="accent5">
                  <a:shade val="3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tal_by_6!$B$1:$S$1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tal_by_6!$B$2:$S$2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EA-419B-A0A0-73C7F68F43CC}"/>
            </c:ext>
          </c:extLst>
        </c:ser>
        <c:ser>
          <c:idx val="1"/>
          <c:order val="1"/>
          <c:tx>
            <c:strRef>
              <c:f>tal_by_6!$A$3</c:f>
              <c:strCache>
                <c:ptCount val="1"/>
                <c:pt idx="0">
                  <c:v>Run 2</c:v>
                </c:pt>
              </c:strCache>
            </c:strRef>
          </c:tx>
          <c:spPr>
            <a:ln w="28575" cap="rnd">
              <a:solidFill>
                <a:schemeClr val="accent5">
                  <a:shade val="3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tal_by_6!$B$1:$S$1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tal_by_6!$B$3:$S$3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EA-419B-A0A0-73C7F68F43CC}"/>
            </c:ext>
          </c:extLst>
        </c:ser>
        <c:ser>
          <c:idx val="2"/>
          <c:order val="2"/>
          <c:tx>
            <c:strRef>
              <c:f>tal_by_6!$A$4</c:f>
              <c:strCache>
                <c:ptCount val="1"/>
                <c:pt idx="0">
                  <c:v>Run 3</c:v>
                </c:pt>
              </c:strCache>
            </c:strRef>
          </c:tx>
          <c:spPr>
            <a:ln w="28575" cap="rnd">
              <a:solidFill>
                <a:schemeClr val="accent5">
                  <a:shade val="4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tal_by_6!$B$1:$S$1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tal_by_6!$B$4:$S$4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EA-419B-A0A0-73C7F68F43CC}"/>
            </c:ext>
          </c:extLst>
        </c:ser>
        <c:ser>
          <c:idx val="3"/>
          <c:order val="3"/>
          <c:tx>
            <c:strRef>
              <c:f>tal_by_6!$A$5</c:f>
              <c:strCache>
                <c:ptCount val="1"/>
                <c:pt idx="0">
                  <c:v>Run 4</c:v>
                </c:pt>
              </c:strCache>
            </c:strRef>
          </c:tx>
          <c:spPr>
            <a:ln w="28575" cap="rnd">
              <a:solidFill>
                <a:schemeClr val="accent5">
                  <a:shade val="4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tal_by_6!$B$1:$S$1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tal_by_6!$B$5:$S$5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EA-419B-A0A0-73C7F68F43CC}"/>
            </c:ext>
          </c:extLst>
        </c:ser>
        <c:ser>
          <c:idx val="4"/>
          <c:order val="4"/>
          <c:tx>
            <c:strRef>
              <c:f>tal_by_6!$A$6</c:f>
              <c:strCache>
                <c:ptCount val="1"/>
                <c:pt idx="0">
                  <c:v>Run 5</c:v>
                </c:pt>
              </c:strCache>
            </c:strRef>
          </c:tx>
          <c:spPr>
            <a:ln w="28575" cap="rnd">
              <a:solidFill>
                <a:schemeClr val="accent5">
                  <a:shade val="51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tal_by_6!$B$1:$S$1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tal_by_6!$B$6:$S$6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FEA-419B-A0A0-73C7F68F43CC}"/>
            </c:ext>
          </c:extLst>
        </c:ser>
        <c:ser>
          <c:idx val="5"/>
          <c:order val="5"/>
          <c:tx>
            <c:strRef>
              <c:f>tal_by_6!$A$7</c:f>
              <c:strCache>
                <c:ptCount val="1"/>
                <c:pt idx="0">
                  <c:v>Run 6</c:v>
                </c:pt>
              </c:strCache>
            </c:strRef>
          </c:tx>
          <c:spPr>
            <a:ln w="28575" cap="rnd">
              <a:solidFill>
                <a:schemeClr val="accent5">
                  <a:shade val="5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tal_by_6!$B$1:$S$1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tal_by_6!$B$7:$S$7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FEA-419B-A0A0-73C7F68F43CC}"/>
            </c:ext>
          </c:extLst>
        </c:ser>
        <c:ser>
          <c:idx val="6"/>
          <c:order val="6"/>
          <c:tx>
            <c:strRef>
              <c:f>tal_by_6!$A$8</c:f>
              <c:strCache>
                <c:ptCount val="1"/>
                <c:pt idx="0">
                  <c:v>Run 7</c:v>
                </c:pt>
              </c:strCache>
            </c:strRef>
          </c:tx>
          <c:spPr>
            <a:ln w="28575" cap="rnd">
              <a:solidFill>
                <a:schemeClr val="accent5">
                  <a:shade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tal_by_6!$B$1:$S$1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tal_by_6!$B$8:$S$8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FEA-419B-A0A0-73C7F68F43CC}"/>
            </c:ext>
          </c:extLst>
        </c:ser>
        <c:ser>
          <c:idx val="7"/>
          <c:order val="7"/>
          <c:tx>
            <c:strRef>
              <c:f>tal_by_6!$A$9</c:f>
              <c:strCache>
                <c:ptCount val="1"/>
                <c:pt idx="0">
                  <c:v>Run 8</c:v>
                </c:pt>
              </c:strCache>
            </c:strRef>
          </c:tx>
          <c:spPr>
            <a:ln w="28575" cap="rnd">
              <a:solidFill>
                <a:schemeClr val="accent5">
                  <a:shade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tal_by_6!$B$1:$S$1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tal_by_6!$B$9:$S$9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FEA-419B-A0A0-73C7F68F43CC}"/>
            </c:ext>
          </c:extLst>
        </c:ser>
        <c:ser>
          <c:idx val="8"/>
          <c:order val="8"/>
          <c:tx>
            <c:strRef>
              <c:f>tal_by_6!$A$10</c:f>
              <c:strCache>
                <c:ptCount val="1"/>
                <c:pt idx="0">
                  <c:v>Run 9</c:v>
                </c:pt>
              </c:strCache>
            </c:strRef>
          </c:tx>
          <c:spPr>
            <a:ln w="28575" cap="rnd">
              <a:solidFill>
                <a:schemeClr val="accent5">
                  <a:shade val="69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tal_by_6!$B$1:$S$1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tal_by_6!$B$10:$S$10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FEA-419B-A0A0-73C7F68F43CC}"/>
            </c:ext>
          </c:extLst>
        </c:ser>
        <c:ser>
          <c:idx val="9"/>
          <c:order val="9"/>
          <c:tx>
            <c:strRef>
              <c:f>tal_by_6!$A$11</c:f>
              <c:strCache>
                <c:ptCount val="1"/>
                <c:pt idx="0">
                  <c:v>Run 10</c:v>
                </c:pt>
              </c:strCache>
            </c:strRef>
          </c:tx>
          <c:spPr>
            <a:ln w="28575" cap="rnd">
              <a:solidFill>
                <a:schemeClr val="accent5">
                  <a:shade val="7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tal_by_6!$B$1:$S$1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tal_by_6!$B$11:$S$11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FEA-419B-A0A0-73C7F68F43CC}"/>
            </c:ext>
          </c:extLst>
        </c:ser>
        <c:ser>
          <c:idx val="10"/>
          <c:order val="10"/>
          <c:tx>
            <c:strRef>
              <c:f>tal_by_6!$A$12</c:f>
              <c:strCache>
                <c:ptCount val="1"/>
                <c:pt idx="0">
                  <c:v>Run 11</c:v>
                </c:pt>
              </c:strCache>
            </c:strRef>
          </c:tx>
          <c:spPr>
            <a:ln w="28575" cap="rnd">
              <a:solidFill>
                <a:schemeClr val="accent5">
                  <a:shade val="7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tal_by_6!$B$1:$S$1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tal_by_6!$B$12:$S$12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FEA-419B-A0A0-73C7F68F43CC}"/>
            </c:ext>
          </c:extLst>
        </c:ser>
        <c:ser>
          <c:idx val="11"/>
          <c:order val="11"/>
          <c:tx>
            <c:strRef>
              <c:f>tal_by_6!$A$13</c:f>
              <c:strCache>
                <c:ptCount val="1"/>
                <c:pt idx="0">
                  <c:v>Run 12</c:v>
                </c:pt>
              </c:strCache>
            </c:strRef>
          </c:tx>
          <c:spPr>
            <a:ln w="28575" cap="rnd">
              <a:solidFill>
                <a:schemeClr val="accent5">
                  <a:shade val="8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tal_by_6!$B$1:$S$1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tal_by_6!$B$13:$S$13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FEA-419B-A0A0-73C7F68F43CC}"/>
            </c:ext>
          </c:extLst>
        </c:ser>
        <c:ser>
          <c:idx val="12"/>
          <c:order val="12"/>
          <c:tx>
            <c:strRef>
              <c:f>tal_by_6!$A$14</c:f>
              <c:strCache>
                <c:ptCount val="1"/>
                <c:pt idx="0">
                  <c:v>Run 13</c:v>
                </c:pt>
              </c:strCache>
            </c:strRef>
          </c:tx>
          <c:spPr>
            <a:ln w="28575" cap="rnd">
              <a:solidFill>
                <a:schemeClr val="accent5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tal_by_6!$B$1:$S$1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tal_by_6!$B$14:$S$14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FEA-419B-A0A0-73C7F68F43CC}"/>
            </c:ext>
          </c:extLst>
        </c:ser>
        <c:ser>
          <c:idx val="13"/>
          <c:order val="13"/>
          <c:tx>
            <c:strRef>
              <c:f>tal_by_6!$A$15</c:f>
              <c:strCache>
                <c:ptCount val="1"/>
                <c:pt idx="0">
                  <c:v>Run 14</c:v>
                </c:pt>
              </c:strCache>
            </c:strRef>
          </c:tx>
          <c:spPr>
            <a:ln w="28575" cap="rnd">
              <a:solidFill>
                <a:schemeClr val="accent5">
                  <a:shade val="91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tal_by_6!$B$1:$S$1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tal_by_6!$B$15:$S$15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FEA-419B-A0A0-73C7F68F43CC}"/>
            </c:ext>
          </c:extLst>
        </c:ser>
        <c:ser>
          <c:idx val="14"/>
          <c:order val="14"/>
          <c:tx>
            <c:strRef>
              <c:f>tal_by_6!$A$16</c:f>
              <c:strCache>
                <c:ptCount val="1"/>
                <c:pt idx="0">
                  <c:v>Run 15</c:v>
                </c:pt>
              </c:strCache>
            </c:strRef>
          </c:tx>
          <c:spPr>
            <a:ln w="28575" cap="rnd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tal_by_6!$B$1:$S$1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tal_by_6!$B$16:$S$16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FEA-419B-A0A0-73C7F68F43CC}"/>
            </c:ext>
          </c:extLst>
        </c:ser>
        <c:ser>
          <c:idx val="15"/>
          <c:order val="15"/>
          <c:tx>
            <c:strRef>
              <c:f>tal_by_6!$A$17</c:f>
              <c:strCache>
                <c:ptCount val="1"/>
                <c:pt idx="0">
                  <c:v>Run 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tal_by_6!$B$1:$S$1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tal_by_6!$B$17:$S$17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FEA-419B-A0A0-73C7F68F43CC}"/>
            </c:ext>
          </c:extLst>
        </c:ser>
        <c:ser>
          <c:idx val="16"/>
          <c:order val="16"/>
          <c:tx>
            <c:strRef>
              <c:f>tal_by_6!$A$18</c:f>
              <c:strCache>
                <c:ptCount val="1"/>
                <c:pt idx="0">
                  <c:v>Run 17</c:v>
                </c:pt>
              </c:strCache>
            </c:strRef>
          </c:tx>
          <c:spPr>
            <a:ln w="28575" cap="rnd">
              <a:solidFill>
                <a:schemeClr val="accent5">
                  <a:tint val="9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tal_by_6!$B$1:$S$1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tal_by_6!$B$18:$S$18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FEA-419B-A0A0-73C7F68F43CC}"/>
            </c:ext>
          </c:extLst>
        </c:ser>
        <c:ser>
          <c:idx val="17"/>
          <c:order val="17"/>
          <c:tx>
            <c:strRef>
              <c:f>tal_by_6!$A$19</c:f>
              <c:strCache>
                <c:ptCount val="1"/>
                <c:pt idx="0">
                  <c:v>Run 18</c:v>
                </c:pt>
              </c:strCache>
            </c:strRef>
          </c:tx>
          <c:spPr>
            <a:ln w="28575" cap="rnd">
              <a:solidFill>
                <a:schemeClr val="accent5">
                  <a:tint val="9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tal_by_6!$B$1:$S$1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tal_by_6!$B$19:$S$19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FEA-419B-A0A0-73C7F68F43CC}"/>
            </c:ext>
          </c:extLst>
        </c:ser>
        <c:ser>
          <c:idx val="18"/>
          <c:order val="18"/>
          <c:tx>
            <c:strRef>
              <c:f>tal_by_6!$A$20</c:f>
              <c:strCache>
                <c:ptCount val="1"/>
                <c:pt idx="0">
                  <c:v>Run 19</c:v>
                </c:pt>
              </c:strCache>
            </c:strRef>
          </c:tx>
          <c:spPr>
            <a:ln w="28575" cap="rnd">
              <a:solidFill>
                <a:schemeClr val="accent5">
                  <a:tint val="8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tal_by_6!$B$1:$S$1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tal_by_6!$B$20:$S$20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FEA-419B-A0A0-73C7F68F43CC}"/>
            </c:ext>
          </c:extLst>
        </c:ser>
        <c:ser>
          <c:idx val="19"/>
          <c:order val="19"/>
          <c:tx>
            <c:strRef>
              <c:f>tal_by_6!$A$21</c:f>
              <c:strCache>
                <c:ptCount val="1"/>
                <c:pt idx="0">
                  <c:v>Run 20</c:v>
                </c:pt>
              </c:strCache>
            </c:strRef>
          </c:tx>
          <c:spPr>
            <a:ln w="28575" cap="rnd">
              <a:solidFill>
                <a:schemeClr val="accent5">
                  <a:tint val="8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tal_by_6!$B$1:$S$1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tal_by_6!$B$21:$S$21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FEA-419B-A0A0-73C7F68F43CC}"/>
            </c:ext>
          </c:extLst>
        </c:ser>
        <c:ser>
          <c:idx val="20"/>
          <c:order val="20"/>
          <c:tx>
            <c:strRef>
              <c:f>tal_by_6!$A$22</c:f>
              <c:strCache>
                <c:ptCount val="1"/>
                <c:pt idx="0">
                  <c:v>Run 21</c:v>
                </c:pt>
              </c:strCache>
            </c:strRef>
          </c:tx>
          <c:spPr>
            <a:ln w="28575" cap="rnd">
              <a:solidFill>
                <a:schemeClr val="accent5">
                  <a:tint val="79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tal_by_6!$B$1:$S$1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tal_by_6!$B$22:$S$22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FEA-419B-A0A0-73C7F68F43CC}"/>
            </c:ext>
          </c:extLst>
        </c:ser>
        <c:ser>
          <c:idx val="21"/>
          <c:order val="21"/>
          <c:tx>
            <c:strRef>
              <c:f>tal_by_6!$A$23</c:f>
              <c:strCache>
                <c:ptCount val="1"/>
                <c:pt idx="0">
                  <c:v>Run 22</c:v>
                </c:pt>
              </c:strCache>
            </c:strRef>
          </c:tx>
          <c:spPr>
            <a:ln w="28575" cap="rnd">
              <a:solidFill>
                <a:schemeClr val="accent5">
                  <a:tint val="7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tal_by_6!$B$1:$S$1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tal_by_6!$B$23:$S$23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CFEA-419B-A0A0-73C7F68F43CC}"/>
            </c:ext>
          </c:extLst>
        </c:ser>
        <c:ser>
          <c:idx val="22"/>
          <c:order val="22"/>
          <c:tx>
            <c:strRef>
              <c:f>tal_by_6!$A$24</c:f>
              <c:strCache>
                <c:ptCount val="1"/>
                <c:pt idx="0">
                  <c:v>Run 23</c:v>
                </c:pt>
              </c:strCache>
            </c:strRef>
          </c:tx>
          <c:spPr>
            <a:ln w="28575" cap="rnd">
              <a:solidFill>
                <a:schemeClr val="accent5">
                  <a:tint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tal_by_6!$B$1:$S$1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tal_by_6!$B$24:$S$24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CFEA-419B-A0A0-73C7F68F43CC}"/>
            </c:ext>
          </c:extLst>
        </c:ser>
        <c:ser>
          <c:idx val="23"/>
          <c:order val="23"/>
          <c:tx>
            <c:strRef>
              <c:f>tal_by_6!$A$25</c:f>
              <c:strCache>
                <c:ptCount val="1"/>
                <c:pt idx="0">
                  <c:v>Run 24</c:v>
                </c:pt>
              </c:strCache>
            </c:strRef>
          </c:tx>
          <c:spPr>
            <a:ln w="28575" cap="rnd">
              <a:solidFill>
                <a:schemeClr val="accent5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tal_by_6!$B$1:$S$1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tal_by_6!$B$25:$S$25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CFEA-419B-A0A0-73C7F68F43CC}"/>
            </c:ext>
          </c:extLst>
        </c:ser>
        <c:ser>
          <c:idx val="24"/>
          <c:order val="24"/>
          <c:tx>
            <c:strRef>
              <c:f>tal_by_6!$A$26</c:f>
              <c:strCache>
                <c:ptCount val="1"/>
                <c:pt idx="0">
                  <c:v>Run 25</c:v>
                </c:pt>
              </c:strCache>
            </c:strRef>
          </c:tx>
          <c:spPr>
            <a:ln w="28575" cap="rnd">
              <a:solidFill>
                <a:schemeClr val="accent5">
                  <a:tint val="61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tal_by_6!$B$1:$S$1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tal_by_6!$B$26:$S$26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CFEA-419B-A0A0-73C7F68F43CC}"/>
            </c:ext>
          </c:extLst>
        </c:ser>
        <c:ser>
          <c:idx val="25"/>
          <c:order val="25"/>
          <c:tx>
            <c:strRef>
              <c:f>tal_by_6!$A$27</c:f>
              <c:strCache>
                <c:ptCount val="1"/>
                <c:pt idx="0">
                  <c:v>Run 26</c:v>
                </c:pt>
              </c:strCache>
            </c:strRef>
          </c:tx>
          <c:spPr>
            <a:ln w="28575" cap="rnd">
              <a:solidFill>
                <a:schemeClr val="accent5">
                  <a:tint val="5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tal_by_6!$B$1:$S$1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tal_by_6!$B$27:$S$27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CFEA-419B-A0A0-73C7F68F43CC}"/>
            </c:ext>
          </c:extLst>
        </c:ser>
        <c:ser>
          <c:idx val="26"/>
          <c:order val="26"/>
          <c:tx>
            <c:strRef>
              <c:f>tal_by_6!$A$28</c:f>
              <c:strCache>
                <c:ptCount val="1"/>
                <c:pt idx="0">
                  <c:v>Run 27</c:v>
                </c:pt>
              </c:strCache>
            </c:strRef>
          </c:tx>
          <c:spPr>
            <a:ln w="28575" cap="rnd">
              <a:solidFill>
                <a:schemeClr val="accent5">
                  <a:tint val="5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tal_by_6!$B$1:$S$1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tal_by_6!$B$28:$S$28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CFEA-419B-A0A0-73C7F68F43CC}"/>
            </c:ext>
          </c:extLst>
        </c:ser>
        <c:ser>
          <c:idx val="27"/>
          <c:order val="27"/>
          <c:tx>
            <c:strRef>
              <c:f>tal_by_6!$A$29</c:f>
              <c:strCache>
                <c:ptCount val="1"/>
                <c:pt idx="0">
                  <c:v>Run 28</c:v>
                </c:pt>
              </c:strCache>
            </c:strRef>
          </c:tx>
          <c:spPr>
            <a:ln w="28575" cap="rnd">
              <a:solidFill>
                <a:schemeClr val="accent5">
                  <a:tint val="4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tal_by_6!$B$1:$S$1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tal_by_6!$B$29:$S$29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CFEA-419B-A0A0-73C7F68F43CC}"/>
            </c:ext>
          </c:extLst>
        </c:ser>
        <c:ser>
          <c:idx val="28"/>
          <c:order val="28"/>
          <c:tx>
            <c:strRef>
              <c:f>tal_by_6!$A$30</c:f>
              <c:strCache>
                <c:ptCount val="1"/>
                <c:pt idx="0">
                  <c:v>Run 29</c:v>
                </c:pt>
              </c:strCache>
            </c:strRef>
          </c:tx>
          <c:spPr>
            <a:ln w="28575" cap="rnd">
              <a:solidFill>
                <a:schemeClr val="accent5">
                  <a:tint val="4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tal_by_6!$B$1:$S$1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tal_by_6!$B$30:$S$30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CFEA-419B-A0A0-73C7F68F43CC}"/>
            </c:ext>
          </c:extLst>
        </c:ser>
        <c:ser>
          <c:idx val="29"/>
          <c:order val="29"/>
          <c:tx>
            <c:strRef>
              <c:f>tal_by_6!$A$31</c:f>
              <c:strCache>
                <c:ptCount val="1"/>
                <c:pt idx="0">
                  <c:v>Run 30</c:v>
                </c:pt>
              </c:strCache>
            </c:strRef>
          </c:tx>
          <c:spPr>
            <a:ln w="28575" cap="rnd">
              <a:solidFill>
                <a:schemeClr val="accent5">
                  <a:tint val="39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tal_by_6!$B$1:$S$1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tal_by_6!$B$31:$S$31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CFEA-419B-A0A0-73C7F68F43CC}"/>
            </c:ext>
          </c:extLst>
        </c:ser>
        <c:ser>
          <c:idx val="30"/>
          <c:order val="30"/>
          <c:tx>
            <c:strRef>
              <c:f>tal_by_6!$A$32</c:f>
              <c:strCache>
                <c:ptCount val="1"/>
                <c:pt idx="0">
                  <c:v>Mean</c:v>
                </c:pt>
              </c:strCache>
            </c:strRef>
          </c:tx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tal_by_6!$B$1:$S$1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tal_by_6!$B$32:$S$32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CFEA-419B-A0A0-73C7F68F4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0990760"/>
        <c:axId val="830992072"/>
      </c:lineChart>
      <c:catAx>
        <c:axId val="830990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30992072"/>
        <c:crosses val="autoZero"/>
        <c:auto val="1"/>
        <c:lblAlgn val="ctr"/>
        <c:lblOffset val="100"/>
        <c:noMultiLvlLbl val="0"/>
      </c:catAx>
      <c:valAx>
        <c:axId val="83099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30990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tal_by_7!$A$1</c:f>
          <c:strCache>
            <c:ptCount val="1"/>
            <c:pt idx="0">
              <c:v>tal_by_7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tal_by_7!$B$1:$S$1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tal_by_7!$B$32:$S$32</c:f>
              <c:numCache>
                <c:formatCode>General</c:formatCode>
                <c:ptCount val="18"/>
                <c:pt idx="0">
                  <c:v>0.43272829833333332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2D-4911-99EA-45B10604BBD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404513392"/>
        <c:axId val="404511752"/>
      </c:lineChart>
      <c:catAx>
        <c:axId val="404513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Value of Leaky-Integrate-and-Fire learning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4511752"/>
        <c:crosses val="autoZero"/>
        <c:auto val="1"/>
        <c:lblAlgn val="ctr"/>
        <c:lblOffset val="100"/>
        <c:noMultiLvlLbl val="0"/>
      </c:catAx>
      <c:valAx>
        <c:axId val="4045117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Accuracy in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4513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tal_by_7!$A$2</c:f>
              <c:strCache>
                <c:ptCount val="1"/>
                <c:pt idx="0">
                  <c:v>Run 1</c:v>
                </c:pt>
              </c:strCache>
            </c:strRef>
          </c:tx>
          <c:spPr>
            <a:ln w="28575" cap="rnd">
              <a:solidFill>
                <a:schemeClr val="accent5">
                  <a:shade val="3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tal_by_7!$B$1:$S$1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tal_by_7!$B$2:$S$2</c:f>
              <c:numCache>
                <c:formatCode>General</c:formatCode>
                <c:ptCount val="18"/>
                <c:pt idx="0">
                  <c:v>0.42881533999999999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A4-4FC4-8E3B-96A3732000B0}"/>
            </c:ext>
          </c:extLst>
        </c:ser>
        <c:ser>
          <c:idx val="1"/>
          <c:order val="1"/>
          <c:tx>
            <c:strRef>
              <c:f>tal_by_7!$A$3</c:f>
              <c:strCache>
                <c:ptCount val="1"/>
                <c:pt idx="0">
                  <c:v>Run 2</c:v>
                </c:pt>
              </c:strCache>
            </c:strRef>
          </c:tx>
          <c:spPr>
            <a:ln w="28575" cap="rnd">
              <a:solidFill>
                <a:schemeClr val="accent5">
                  <a:shade val="3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tal_by_7!$B$1:$S$1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tal_by_7!$B$3:$S$3</c:f>
              <c:numCache>
                <c:formatCode>General</c:formatCode>
                <c:ptCount val="18"/>
                <c:pt idx="0">
                  <c:v>0.45479713999999999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A4-4FC4-8E3B-96A3732000B0}"/>
            </c:ext>
          </c:extLst>
        </c:ser>
        <c:ser>
          <c:idx val="2"/>
          <c:order val="2"/>
          <c:tx>
            <c:strRef>
              <c:f>tal_by_7!$A$4</c:f>
              <c:strCache>
                <c:ptCount val="1"/>
                <c:pt idx="0">
                  <c:v>Run 3</c:v>
                </c:pt>
              </c:strCache>
            </c:strRef>
          </c:tx>
          <c:spPr>
            <a:ln w="28575" cap="rnd">
              <a:solidFill>
                <a:schemeClr val="accent5">
                  <a:shade val="4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tal_by_7!$B$1:$S$1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tal_by_7!$B$4:$S$4</c:f>
              <c:numCache>
                <c:formatCode>General</c:formatCode>
                <c:ptCount val="18"/>
                <c:pt idx="0">
                  <c:v>0.48683646000000003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A4-4FC4-8E3B-96A3732000B0}"/>
            </c:ext>
          </c:extLst>
        </c:ser>
        <c:ser>
          <c:idx val="3"/>
          <c:order val="3"/>
          <c:tx>
            <c:strRef>
              <c:f>tal_by_7!$A$5</c:f>
              <c:strCache>
                <c:ptCount val="1"/>
                <c:pt idx="0">
                  <c:v>Run 4</c:v>
                </c:pt>
              </c:strCache>
            </c:strRef>
          </c:tx>
          <c:spPr>
            <a:ln w="28575" cap="rnd">
              <a:solidFill>
                <a:schemeClr val="accent5">
                  <a:shade val="4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tal_by_7!$B$1:$S$1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tal_by_7!$B$5:$S$5</c:f>
              <c:numCache>
                <c:formatCode>General</c:formatCode>
                <c:ptCount val="18"/>
                <c:pt idx="0">
                  <c:v>0.43666630000000001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A4-4FC4-8E3B-96A3732000B0}"/>
            </c:ext>
          </c:extLst>
        </c:ser>
        <c:ser>
          <c:idx val="4"/>
          <c:order val="4"/>
          <c:tx>
            <c:strRef>
              <c:f>tal_by_7!$A$6</c:f>
              <c:strCache>
                <c:ptCount val="1"/>
                <c:pt idx="0">
                  <c:v>Run 5</c:v>
                </c:pt>
              </c:strCache>
            </c:strRef>
          </c:tx>
          <c:spPr>
            <a:ln w="28575" cap="rnd">
              <a:solidFill>
                <a:schemeClr val="accent5">
                  <a:shade val="51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tal_by_7!$B$1:$S$1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tal_by_7!$B$6:$S$6</c:f>
              <c:numCache>
                <c:formatCode>General</c:formatCode>
                <c:ptCount val="18"/>
                <c:pt idx="0">
                  <c:v>0.45549932999999998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7A4-4FC4-8E3B-96A3732000B0}"/>
            </c:ext>
          </c:extLst>
        </c:ser>
        <c:ser>
          <c:idx val="5"/>
          <c:order val="5"/>
          <c:tx>
            <c:strRef>
              <c:f>tal_by_7!$A$7</c:f>
              <c:strCache>
                <c:ptCount val="1"/>
                <c:pt idx="0">
                  <c:v>Run 6</c:v>
                </c:pt>
              </c:strCache>
            </c:strRef>
          </c:tx>
          <c:spPr>
            <a:ln w="28575" cap="rnd">
              <a:solidFill>
                <a:schemeClr val="accent5">
                  <a:shade val="5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tal_by_7!$B$1:$S$1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tal_by_7!$B$7:$S$7</c:f>
              <c:numCache>
                <c:formatCode>General</c:formatCode>
                <c:ptCount val="18"/>
                <c:pt idx="0">
                  <c:v>0.41289593000000002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7A4-4FC4-8E3B-96A3732000B0}"/>
            </c:ext>
          </c:extLst>
        </c:ser>
        <c:ser>
          <c:idx val="6"/>
          <c:order val="6"/>
          <c:tx>
            <c:strRef>
              <c:f>tal_by_7!$A$8</c:f>
              <c:strCache>
                <c:ptCount val="1"/>
                <c:pt idx="0">
                  <c:v>Run 7</c:v>
                </c:pt>
              </c:strCache>
            </c:strRef>
          </c:tx>
          <c:spPr>
            <a:ln w="28575" cap="rnd">
              <a:solidFill>
                <a:schemeClr val="accent5">
                  <a:shade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tal_by_7!$B$1:$S$1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tal_by_7!$B$8:$S$8</c:f>
              <c:numCache>
                <c:formatCode>General</c:formatCode>
                <c:ptCount val="18"/>
                <c:pt idx="0">
                  <c:v>0.43965854999999998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7A4-4FC4-8E3B-96A3732000B0}"/>
            </c:ext>
          </c:extLst>
        </c:ser>
        <c:ser>
          <c:idx val="7"/>
          <c:order val="7"/>
          <c:tx>
            <c:strRef>
              <c:f>tal_by_7!$A$9</c:f>
              <c:strCache>
                <c:ptCount val="1"/>
                <c:pt idx="0">
                  <c:v>Run 8</c:v>
                </c:pt>
              </c:strCache>
            </c:strRef>
          </c:tx>
          <c:spPr>
            <a:ln w="28575" cap="rnd">
              <a:solidFill>
                <a:schemeClr val="accent5">
                  <a:shade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tal_by_7!$B$1:$S$1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tal_by_7!$B$9:$S$9</c:f>
              <c:numCache>
                <c:formatCode>General</c:formatCode>
                <c:ptCount val="18"/>
                <c:pt idx="0">
                  <c:v>0.44499676999999999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7A4-4FC4-8E3B-96A3732000B0}"/>
            </c:ext>
          </c:extLst>
        </c:ser>
        <c:ser>
          <c:idx val="8"/>
          <c:order val="8"/>
          <c:tx>
            <c:strRef>
              <c:f>tal_by_7!$A$10</c:f>
              <c:strCache>
                <c:ptCount val="1"/>
                <c:pt idx="0">
                  <c:v>Run 9</c:v>
                </c:pt>
              </c:strCache>
            </c:strRef>
          </c:tx>
          <c:spPr>
            <a:ln w="28575" cap="rnd">
              <a:solidFill>
                <a:schemeClr val="accent5">
                  <a:shade val="69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tal_by_7!$B$1:$S$1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tal_by_7!$B$10:$S$10</c:f>
              <c:numCache>
                <c:formatCode>General</c:formatCode>
                <c:ptCount val="18"/>
                <c:pt idx="0">
                  <c:v>0.44420879000000002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7A4-4FC4-8E3B-96A3732000B0}"/>
            </c:ext>
          </c:extLst>
        </c:ser>
        <c:ser>
          <c:idx val="9"/>
          <c:order val="9"/>
          <c:tx>
            <c:strRef>
              <c:f>tal_by_7!$A$11</c:f>
              <c:strCache>
                <c:ptCount val="1"/>
                <c:pt idx="0">
                  <c:v>Run 10</c:v>
                </c:pt>
              </c:strCache>
            </c:strRef>
          </c:tx>
          <c:spPr>
            <a:ln w="28575" cap="rnd">
              <a:solidFill>
                <a:schemeClr val="accent5">
                  <a:shade val="7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tal_by_7!$B$1:$S$1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tal_by_7!$B$11:$S$11</c:f>
              <c:numCache>
                <c:formatCode>General</c:formatCode>
                <c:ptCount val="18"/>
                <c:pt idx="0">
                  <c:v>0.43583991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7A4-4FC4-8E3B-96A3732000B0}"/>
            </c:ext>
          </c:extLst>
        </c:ser>
        <c:ser>
          <c:idx val="10"/>
          <c:order val="10"/>
          <c:tx>
            <c:strRef>
              <c:f>tal_by_7!$A$12</c:f>
              <c:strCache>
                <c:ptCount val="1"/>
                <c:pt idx="0">
                  <c:v>Run 11</c:v>
                </c:pt>
              </c:strCache>
            </c:strRef>
          </c:tx>
          <c:spPr>
            <a:ln w="28575" cap="rnd">
              <a:solidFill>
                <a:schemeClr val="accent5">
                  <a:shade val="7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tal_by_7!$B$1:$S$1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tal_by_7!$B$12:$S$12</c:f>
              <c:numCache>
                <c:formatCode>General</c:formatCode>
                <c:ptCount val="18"/>
                <c:pt idx="0">
                  <c:v>0.43239836999999998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7A4-4FC4-8E3B-96A3732000B0}"/>
            </c:ext>
          </c:extLst>
        </c:ser>
        <c:ser>
          <c:idx val="11"/>
          <c:order val="11"/>
          <c:tx>
            <c:strRef>
              <c:f>tal_by_7!$A$13</c:f>
              <c:strCache>
                <c:ptCount val="1"/>
                <c:pt idx="0">
                  <c:v>Run 12</c:v>
                </c:pt>
              </c:strCache>
            </c:strRef>
          </c:tx>
          <c:spPr>
            <a:ln w="28575" cap="rnd">
              <a:solidFill>
                <a:schemeClr val="accent5">
                  <a:shade val="8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tal_by_7!$B$1:$S$1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tal_by_7!$B$13:$S$13</c:f>
              <c:numCache>
                <c:formatCode>General</c:formatCode>
                <c:ptCount val="18"/>
                <c:pt idx="0">
                  <c:v>0.40946961999999998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7A4-4FC4-8E3B-96A3732000B0}"/>
            </c:ext>
          </c:extLst>
        </c:ser>
        <c:ser>
          <c:idx val="12"/>
          <c:order val="12"/>
          <c:tx>
            <c:strRef>
              <c:f>tal_by_7!$A$14</c:f>
              <c:strCache>
                <c:ptCount val="1"/>
                <c:pt idx="0">
                  <c:v>Run 13</c:v>
                </c:pt>
              </c:strCache>
            </c:strRef>
          </c:tx>
          <c:spPr>
            <a:ln w="28575" cap="rnd">
              <a:solidFill>
                <a:schemeClr val="accent5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tal_by_7!$B$1:$S$1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tal_by_7!$B$14:$S$14</c:f>
              <c:numCache>
                <c:formatCode>General</c:formatCode>
                <c:ptCount val="18"/>
                <c:pt idx="0">
                  <c:v>0.43023597000000002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7A4-4FC4-8E3B-96A3732000B0}"/>
            </c:ext>
          </c:extLst>
        </c:ser>
        <c:ser>
          <c:idx val="13"/>
          <c:order val="13"/>
          <c:tx>
            <c:strRef>
              <c:f>tal_by_7!$A$15</c:f>
              <c:strCache>
                <c:ptCount val="1"/>
                <c:pt idx="0">
                  <c:v>Run 14</c:v>
                </c:pt>
              </c:strCache>
            </c:strRef>
          </c:tx>
          <c:spPr>
            <a:ln w="28575" cap="rnd">
              <a:solidFill>
                <a:schemeClr val="accent5">
                  <a:shade val="91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tal_by_7!$B$1:$S$1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tal_by_7!$B$15:$S$15</c:f>
              <c:numCache>
                <c:formatCode>General</c:formatCode>
                <c:ptCount val="18"/>
                <c:pt idx="0">
                  <c:v>0.44132774000000002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7A4-4FC4-8E3B-96A3732000B0}"/>
            </c:ext>
          </c:extLst>
        </c:ser>
        <c:ser>
          <c:idx val="14"/>
          <c:order val="14"/>
          <c:tx>
            <c:strRef>
              <c:f>tal_by_7!$A$16</c:f>
              <c:strCache>
                <c:ptCount val="1"/>
                <c:pt idx="0">
                  <c:v>Run 15</c:v>
                </c:pt>
              </c:strCache>
            </c:strRef>
          </c:tx>
          <c:spPr>
            <a:ln w="28575" cap="rnd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tal_by_7!$B$1:$S$1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tal_by_7!$B$16:$S$16</c:f>
              <c:numCache>
                <c:formatCode>General</c:formatCode>
                <c:ptCount val="18"/>
                <c:pt idx="0">
                  <c:v>0.40900959999999997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7A4-4FC4-8E3B-96A3732000B0}"/>
            </c:ext>
          </c:extLst>
        </c:ser>
        <c:ser>
          <c:idx val="15"/>
          <c:order val="15"/>
          <c:tx>
            <c:strRef>
              <c:f>tal_by_7!$A$17</c:f>
              <c:strCache>
                <c:ptCount val="1"/>
                <c:pt idx="0">
                  <c:v>Run 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tal_by_7!$B$1:$S$1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tal_by_7!$B$17:$S$17</c:f>
              <c:numCache>
                <c:formatCode>General</c:formatCode>
                <c:ptCount val="18"/>
                <c:pt idx="0">
                  <c:v>0.41872209999999999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7A4-4FC4-8E3B-96A3732000B0}"/>
            </c:ext>
          </c:extLst>
        </c:ser>
        <c:ser>
          <c:idx val="16"/>
          <c:order val="16"/>
          <c:tx>
            <c:strRef>
              <c:f>tal_by_7!$A$18</c:f>
              <c:strCache>
                <c:ptCount val="1"/>
                <c:pt idx="0">
                  <c:v>Run 17</c:v>
                </c:pt>
              </c:strCache>
            </c:strRef>
          </c:tx>
          <c:spPr>
            <a:ln w="28575" cap="rnd">
              <a:solidFill>
                <a:schemeClr val="accent5">
                  <a:tint val="9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tal_by_7!$B$1:$S$1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tal_by_7!$B$18:$S$18</c:f>
              <c:numCache>
                <c:formatCode>General</c:formatCode>
                <c:ptCount val="18"/>
                <c:pt idx="0">
                  <c:v>0.45005683000000002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F7A4-4FC4-8E3B-96A3732000B0}"/>
            </c:ext>
          </c:extLst>
        </c:ser>
        <c:ser>
          <c:idx val="17"/>
          <c:order val="17"/>
          <c:tx>
            <c:strRef>
              <c:f>tal_by_7!$A$19</c:f>
              <c:strCache>
                <c:ptCount val="1"/>
                <c:pt idx="0">
                  <c:v>Run 18</c:v>
                </c:pt>
              </c:strCache>
            </c:strRef>
          </c:tx>
          <c:spPr>
            <a:ln w="28575" cap="rnd">
              <a:solidFill>
                <a:schemeClr val="accent5">
                  <a:tint val="9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tal_by_7!$B$1:$S$1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tal_by_7!$B$19:$S$19</c:f>
              <c:numCache>
                <c:formatCode>General</c:formatCode>
                <c:ptCount val="18"/>
                <c:pt idx="0">
                  <c:v>0.44908369999999997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F7A4-4FC4-8E3B-96A3732000B0}"/>
            </c:ext>
          </c:extLst>
        </c:ser>
        <c:ser>
          <c:idx val="18"/>
          <c:order val="18"/>
          <c:tx>
            <c:strRef>
              <c:f>tal_by_7!$A$20</c:f>
              <c:strCache>
                <c:ptCount val="1"/>
                <c:pt idx="0">
                  <c:v>Run 19</c:v>
                </c:pt>
              </c:strCache>
            </c:strRef>
          </c:tx>
          <c:spPr>
            <a:ln w="28575" cap="rnd">
              <a:solidFill>
                <a:schemeClr val="accent5">
                  <a:tint val="8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tal_by_7!$B$1:$S$1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tal_by_7!$B$20:$S$20</c:f>
              <c:numCache>
                <c:formatCode>General</c:formatCode>
                <c:ptCount val="18"/>
                <c:pt idx="0">
                  <c:v>0.42162691000000002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F7A4-4FC4-8E3B-96A3732000B0}"/>
            </c:ext>
          </c:extLst>
        </c:ser>
        <c:ser>
          <c:idx val="19"/>
          <c:order val="19"/>
          <c:tx>
            <c:strRef>
              <c:f>tal_by_7!$A$21</c:f>
              <c:strCache>
                <c:ptCount val="1"/>
                <c:pt idx="0">
                  <c:v>Run 20</c:v>
                </c:pt>
              </c:strCache>
            </c:strRef>
          </c:tx>
          <c:spPr>
            <a:ln w="28575" cap="rnd">
              <a:solidFill>
                <a:schemeClr val="accent5">
                  <a:tint val="8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tal_by_7!$B$1:$S$1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tal_by_7!$B$21:$S$21</c:f>
              <c:numCache>
                <c:formatCode>General</c:formatCode>
                <c:ptCount val="18"/>
                <c:pt idx="0">
                  <c:v>0.41176438999999998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F7A4-4FC4-8E3B-96A3732000B0}"/>
            </c:ext>
          </c:extLst>
        </c:ser>
        <c:ser>
          <c:idx val="20"/>
          <c:order val="20"/>
          <c:tx>
            <c:strRef>
              <c:f>tal_by_7!$A$22</c:f>
              <c:strCache>
                <c:ptCount val="1"/>
                <c:pt idx="0">
                  <c:v>Run 21</c:v>
                </c:pt>
              </c:strCache>
            </c:strRef>
          </c:tx>
          <c:spPr>
            <a:ln w="28575" cap="rnd">
              <a:solidFill>
                <a:schemeClr val="accent5">
                  <a:tint val="79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tal_by_7!$B$1:$S$1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tal_by_7!$B$22:$S$22</c:f>
              <c:numCache>
                <c:formatCode>General</c:formatCode>
                <c:ptCount val="18"/>
                <c:pt idx="0">
                  <c:v>0.41676038999999998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F7A4-4FC4-8E3B-96A3732000B0}"/>
            </c:ext>
          </c:extLst>
        </c:ser>
        <c:ser>
          <c:idx val="21"/>
          <c:order val="21"/>
          <c:tx>
            <c:strRef>
              <c:f>tal_by_7!$A$23</c:f>
              <c:strCache>
                <c:ptCount val="1"/>
                <c:pt idx="0">
                  <c:v>Run 22</c:v>
                </c:pt>
              </c:strCache>
            </c:strRef>
          </c:tx>
          <c:spPr>
            <a:ln w="28575" cap="rnd">
              <a:solidFill>
                <a:schemeClr val="accent5">
                  <a:tint val="7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tal_by_7!$B$1:$S$1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tal_by_7!$B$23:$S$23</c:f>
              <c:numCache>
                <c:formatCode>General</c:formatCode>
                <c:ptCount val="18"/>
                <c:pt idx="0">
                  <c:v>0.41482078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F7A4-4FC4-8E3B-96A3732000B0}"/>
            </c:ext>
          </c:extLst>
        </c:ser>
        <c:ser>
          <c:idx val="22"/>
          <c:order val="22"/>
          <c:tx>
            <c:strRef>
              <c:f>tal_by_7!$A$24</c:f>
              <c:strCache>
                <c:ptCount val="1"/>
                <c:pt idx="0">
                  <c:v>Run 23</c:v>
                </c:pt>
              </c:strCache>
            </c:strRef>
          </c:tx>
          <c:spPr>
            <a:ln w="28575" cap="rnd">
              <a:solidFill>
                <a:schemeClr val="accent5">
                  <a:tint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tal_by_7!$B$1:$S$1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tal_by_7!$B$24:$S$24</c:f>
              <c:numCache>
                <c:formatCode>General</c:formatCode>
                <c:ptCount val="18"/>
                <c:pt idx="0">
                  <c:v>0.43335418999999997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F7A4-4FC4-8E3B-96A3732000B0}"/>
            </c:ext>
          </c:extLst>
        </c:ser>
        <c:ser>
          <c:idx val="23"/>
          <c:order val="23"/>
          <c:tx>
            <c:strRef>
              <c:f>tal_by_7!$A$25</c:f>
              <c:strCache>
                <c:ptCount val="1"/>
                <c:pt idx="0">
                  <c:v>Run 24</c:v>
                </c:pt>
              </c:strCache>
            </c:strRef>
          </c:tx>
          <c:spPr>
            <a:ln w="28575" cap="rnd">
              <a:solidFill>
                <a:schemeClr val="accent5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tal_by_7!$B$1:$S$1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tal_by_7!$B$25:$S$25</c:f>
              <c:numCache>
                <c:formatCode>General</c:formatCode>
                <c:ptCount val="18"/>
                <c:pt idx="0">
                  <c:v>0.39004119999999998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F7A4-4FC4-8E3B-96A3732000B0}"/>
            </c:ext>
          </c:extLst>
        </c:ser>
        <c:ser>
          <c:idx val="24"/>
          <c:order val="24"/>
          <c:tx>
            <c:strRef>
              <c:f>tal_by_7!$A$26</c:f>
              <c:strCache>
                <c:ptCount val="1"/>
                <c:pt idx="0">
                  <c:v>Run 25</c:v>
                </c:pt>
              </c:strCache>
            </c:strRef>
          </c:tx>
          <c:spPr>
            <a:ln w="28575" cap="rnd">
              <a:solidFill>
                <a:schemeClr val="accent5">
                  <a:tint val="61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tal_by_7!$B$1:$S$1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tal_by_7!$B$26:$S$26</c:f>
              <c:numCache>
                <c:formatCode>General</c:formatCode>
                <c:ptCount val="18"/>
                <c:pt idx="0">
                  <c:v>0.40864133000000002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F7A4-4FC4-8E3B-96A3732000B0}"/>
            </c:ext>
          </c:extLst>
        </c:ser>
        <c:ser>
          <c:idx val="25"/>
          <c:order val="25"/>
          <c:tx>
            <c:strRef>
              <c:f>tal_by_7!$A$27</c:f>
              <c:strCache>
                <c:ptCount val="1"/>
                <c:pt idx="0">
                  <c:v>Run 26</c:v>
                </c:pt>
              </c:strCache>
            </c:strRef>
          </c:tx>
          <c:spPr>
            <a:ln w="28575" cap="rnd">
              <a:solidFill>
                <a:schemeClr val="accent5">
                  <a:tint val="5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tal_by_7!$B$1:$S$1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tal_by_7!$B$27:$S$27</c:f>
              <c:numCache>
                <c:formatCode>General</c:formatCode>
                <c:ptCount val="18"/>
                <c:pt idx="0">
                  <c:v>0.42022222999999997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F7A4-4FC4-8E3B-96A3732000B0}"/>
            </c:ext>
          </c:extLst>
        </c:ser>
        <c:ser>
          <c:idx val="26"/>
          <c:order val="26"/>
          <c:tx>
            <c:strRef>
              <c:f>tal_by_7!$A$28</c:f>
              <c:strCache>
                <c:ptCount val="1"/>
                <c:pt idx="0">
                  <c:v>Run 27</c:v>
                </c:pt>
              </c:strCache>
            </c:strRef>
          </c:tx>
          <c:spPr>
            <a:ln w="28575" cap="rnd">
              <a:solidFill>
                <a:schemeClr val="accent5">
                  <a:tint val="5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tal_by_7!$B$1:$S$1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tal_by_7!$B$28:$S$28</c:f>
              <c:numCache>
                <c:formatCode>General</c:formatCode>
                <c:ptCount val="18"/>
                <c:pt idx="0">
                  <c:v>0.41971410999999997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F7A4-4FC4-8E3B-96A3732000B0}"/>
            </c:ext>
          </c:extLst>
        </c:ser>
        <c:ser>
          <c:idx val="27"/>
          <c:order val="27"/>
          <c:tx>
            <c:strRef>
              <c:f>tal_by_7!$A$29</c:f>
              <c:strCache>
                <c:ptCount val="1"/>
                <c:pt idx="0">
                  <c:v>Run 28</c:v>
                </c:pt>
              </c:strCache>
            </c:strRef>
          </c:tx>
          <c:spPr>
            <a:ln w="28575" cap="rnd">
              <a:solidFill>
                <a:schemeClr val="accent5">
                  <a:tint val="4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tal_by_7!$B$1:$S$1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tal_by_7!$B$29:$S$29</c:f>
              <c:numCache>
                <c:formatCode>General</c:formatCode>
                <c:ptCount val="18"/>
                <c:pt idx="0">
                  <c:v>0.45823883999999998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F7A4-4FC4-8E3B-96A3732000B0}"/>
            </c:ext>
          </c:extLst>
        </c:ser>
        <c:ser>
          <c:idx val="28"/>
          <c:order val="28"/>
          <c:tx>
            <c:strRef>
              <c:f>tal_by_7!$A$30</c:f>
              <c:strCache>
                <c:ptCount val="1"/>
                <c:pt idx="0">
                  <c:v>Run 29</c:v>
                </c:pt>
              </c:strCache>
            </c:strRef>
          </c:tx>
          <c:spPr>
            <a:ln w="28575" cap="rnd">
              <a:solidFill>
                <a:schemeClr val="accent5">
                  <a:tint val="4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tal_by_7!$B$1:$S$1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tal_by_7!$B$30:$S$30</c:f>
              <c:numCache>
                <c:formatCode>General</c:formatCode>
                <c:ptCount val="18"/>
                <c:pt idx="0">
                  <c:v>0.43874600000000002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F7A4-4FC4-8E3B-96A3732000B0}"/>
            </c:ext>
          </c:extLst>
        </c:ser>
        <c:ser>
          <c:idx val="29"/>
          <c:order val="29"/>
          <c:tx>
            <c:strRef>
              <c:f>tal_by_7!$A$31</c:f>
              <c:strCache>
                <c:ptCount val="1"/>
                <c:pt idx="0">
                  <c:v>Run 30</c:v>
                </c:pt>
              </c:strCache>
            </c:strRef>
          </c:tx>
          <c:spPr>
            <a:ln w="28575" cap="rnd">
              <a:solidFill>
                <a:schemeClr val="accent5">
                  <a:tint val="39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tal_by_7!$B$1:$S$1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tal_by_7!$B$31:$S$31</c:f>
              <c:numCache>
                <c:formatCode>General</c:formatCode>
                <c:ptCount val="18"/>
                <c:pt idx="0">
                  <c:v>0.46740013000000002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F7A4-4FC4-8E3B-96A3732000B0}"/>
            </c:ext>
          </c:extLst>
        </c:ser>
        <c:ser>
          <c:idx val="30"/>
          <c:order val="30"/>
          <c:tx>
            <c:strRef>
              <c:f>tal_by_7!$A$32</c:f>
              <c:strCache>
                <c:ptCount val="1"/>
                <c:pt idx="0">
                  <c:v>Mean</c:v>
                </c:pt>
              </c:strCache>
            </c:strRef>
          </c:tx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tal_by_7!$B$1:$S$1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tal_by_7!$B$32:$S$32</c:f>
              <c:numCache>
                <c:formatCode>General</c:formatCode>
                <c:ptCount val="18"/>
                <c:pt idx="0">
                  <c:v>0.43272829833333332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F7A4-4FC4-8E3B-96A3732000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0990760"/>
        <c:axId val="830992072"/>
      </c:lineChart>
      <c:catAx>
        <c:axId val="830990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30992072"/>
        <c:crosses val="autoZero"/>
        <c:auto val="1"/>
        <c:lblAlgn val="ctr"/>
        <c:lblOffset val="100"/>
        <c:noMultiLvlLbl val="0"/>
      </c:catAx>
      <c:valAx>
        <c:axId val="83099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30990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tal_by_8!$A$1</c:f>
          <c:strCache>
            <c:ptCount val="1"/>
            <c:pt idx="0">
              <c:v>tal_by_8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tal_by_8!$B$1:$S$1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tal_by_8!$B$32:$S$32</c:f>
              <c:numCache>
                <c:formatCode>General</c:formatCode>
                <c:ptCount val="18"/>
                <c:pt idx="0">
                  <c:v>0.45789107099999982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A3-44E6-BCFE-67E2253D803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404513392"/>
        <c:axId val="404511752"/>
      </c:lineChart>
      <c:catAx>
        <c:axId val="404513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Value of Leaky-Integrate-and-Fire learning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4511752"/>
        <c:crosses val="autoZero"/>
        <c:auto val="1"/>
        <c:lblAlgn val="ctr"/>
        <c:lblOffset val="100"/>
        <c:noMultiLvlLbl val="0"/>
      </c:catAx>
      <c:valAx>
        <c:axId val="4045117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Accuracy in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4513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tal_by_8!$A$2</c:f>
              <c:strCache>
                <c:ptCount val="1"/>
                <c:pt idx="0">
                  <c:v>Run 1</c:v>
                </c:pt>
              </c:strCache>
            </c:strRef>
          </c:tx>
          <c:spPr>
            <a:ln w="28575" cap="rnd">
              <a:solidFill>
                <a:schemeClr val="accent5">
                  <a:shade val="3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tal_by_8!$B$1:$S$1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tal_by_8!$B$2:$S$2</c:f>
              <c:numCache>
                <c:formatCode>General</c:formatCode>
                <c:ptCount val="18"/>
                <c:pt idx="0">
                  <c:v>0.47750523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8C-4A0C-A5FE-C4EA1EF71F4F}"/>
            </c:ext>
          </c:extLst>
        </c:ser>
        <c:ser>
          <c:idx val="1"/>
          <c:order val="1"/>
          <c:tx>
            <c:strRef>
              <c:f>tal_by_8!$A$3</c:f>
              <c:strCache>
                <c:ptCount val="1"/>
                <c:pt idx="0">
                  <c:v>Run 2</c:v>
                </c:pt>
              </c:strCache>
            </c:strRef>
          </c:tx>
          <c:spPr>
            <a:ln w="28575" cap="rnd">
              <a:solidFill>
                <a:schemeClr val="accent5">
                  <a:shade val="3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tal_by_8!$B$1:$S$1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tal_by_8!$B$3:$S$3</c:f>
              <c:numCache>
                <c:formatCode>General</c:formatCode>
                <c:ptCount val="18"/>
                <c:pt idx="0">
                  <c:v>0.40017343999999999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8C-4A0C-A5FE-C4EA1EF71F4F}"/>
            </c:ext>
          </c:extLst>
        </c:ser>
        <c:ser>
          <c:idx val="2"/>
          <c:order val="2"/>
          <c:tx>
            <c:strRef>
              <c:f>tal_by_8!$A$4</c:f>
              <c:strCache>
                <c:ptCount val="1"/>
                <c:pt idx="0">
                  <c:v>Run 3</c:v>
                </c:pt>
              </c:strCache>
            </c:strRef>
          </c:tx>
          <c:spPr>
            <a:ln w="28575" cap="rnd">
              <a:solidFill>
                <a:schemeClr val="accent5">
                  <a:shade val="4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tal_by_8!$B$1:$S$1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tal_by_8!$B$4:$S$4</c:f>
              <c:numCache>
                <c:formatCode>General</c:formatCode>
                <c:ptCount val="18"/>
                <c:pt idx="0">
                  <c:v>0.48067581999999998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8C-4A0C-A5FE-C4EA1EF71F4F}"/>
            </c:ext>
          </c:extLst>
        </c:ser>
        <c:ser>
          <c:idx val="3"/>
          <c:order val="3"/>
          <c:tx>
            <c:strRef>
              <c:f>tal_by_8!$A$5</c:f>
              <c:strCache>
                <c:ptCount val="1"/>
                <c:pt idx="0">
                  <c:v>Run 4</c:v>
                </c:pt>
              </c:strCache>
            </c:strRef>
          </c:tx>
          <c:spPr>
            <a:ln w="28575" cap="rnd">
              <a:solidFill>
                <a:schemeClr val="accent5">
                  <a:shade val="4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tal_by_8!$B$1:$S$1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tal_by_8!$B$5:$S$5</c:f>
              <c:numCache>
                <c:formatCode>General</c:formatCode>
                <c:ptCount val="18"/>
                <c:pt idx="0">
                  <c:v>0.45924482999999999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8C-4A0C-A5FE-C4EA1EF71F4F}"/>
            </c:ext>
          </c:extLst>
        </c:ser>
        <c:ser>
          <c:idx val="4"/>
          <c:order val="4"/>
          <c:tx>
            <c:strRef>
              <c:f>tal_by_8!$A$6</c:f>
              <c:strCache>
                <c:ptCount val="1"/>
                <c:pt idx="0">
                  <c:v>Run 5</c:v>
                </c:pt>
              </c:strCache>
            </c:strRef>
          </c:tx>
          <c:spPr>
            <a:ln w="28575" cap="rnd">
              <a:solidFill>
                <a:schemeClr val="accent5">
                  <a:shade val="51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tal_by_8!$B$1:$S$1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tal_by_8!$B$6:$S$6</c:f>
              <c:numCache>
                <c:formatCode>General</c:formatCode>
                <c:ptCount val="18"/>
                <c:pt idx="0">
                  <c:v>0.44887431999999999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58C-4A0C-A5FE-C4EA1EF71F4F}"/>
            </c:ext>
          </c:extLst>
        </c:ser>
        <c:ser>
          <c:idx val="5"/>
          <c:order val="5"/>
          <c:tx>
            <c:strRef>
              <c:f>tal_by_8!$A$7</c:f>
              <c:strCache>
                <c:ptCount val="1"/>
                <c:pt idx="0">
                  <c:v>Run 6</c:v>
                </c:pt>
              </c:strCache>
            </c:strRef>
          </c:tx>
          <c:spPr>
            <a:ln w="28575" cap="rnd">
              <a:solidFill>
                <a:schemeClr val="accent5">
                  <a:shade val="5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tal_by_8!$B$1:$S$1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tal_by_8!$B$7:$S$7</c:f>
              <c:numCache>
                <c:formatCode>General</c:formatCode>
                <c:ptCount val="18"/>
                <c:pt idx="0">
                  <c:v>0.48026400000000002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58C-4A0C-A5FE-C4EA1EF71F4F}"/>
            </c:ext>
          </c:extLst>
        </c:ser>
        <c:ser>
          <c:idx val="6"/>
          <c:order val="6"/>
          <c:tx>
            <c:strRef>
              <c:f>tal_by_8!$A$8</c:f>
              <c:strCache>
                <c:ptCount val="1"/>
                <c:pt idx="0">
                  <c:v>Run 7</c:v>
                </c:pt>
              </c:strCache>
            </c:strRef>
          </c:tx>
          <c:spPr>
            <a:ln w="28575" cap="rnd">
              <a:solidFill>
                <a:schemeClr val="accent5">
                  <a:shade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tal_by_8!$B$1:$S$1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tal_by_8!$B$8:$S$8</c:f>
              <c:numCache>
                <c:formatCode>General</c:formatCode>
                <c:ptCount val="18"/>
                <c:pt idx="0">
                  <c:v>0.45716613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58C-4A0C-A5FE-C4EA1EF71F4F}"/>
            </c:ext>
          </c:extLst>
        </c:ser>
        <c:ser>
          <c:idx val="7"/>
          <c:order val="7"/>
          <c:tx>
            <c:strRef>
              <c:f>tal_by_8!$A$9</c:f>
              <c:strCache>
                <c:ptCount val="1"/>
                <c:pt idx="0">
                  <c:v>Run 8</c:v>
                </c:pt>
              </c:strCache>
            </c:strRef>
          </c:tx>
          <c:spPr>
            <a:ln w="28575" cap="rnd">
              <a:solidFill>
                <a:schemeClr val="accent5">
                  <a:shade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tal_by_8!$B$1:$S$1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tal_by_8!$B$9:$S$9</c:f>
              <c:numCache>
                <c:formatCode>General</c:formatCode>
                <c:ptCount val="18"/>
                <c:pt idx="0">
                  <c:v>0.45768437000000001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58C-4A0C-A5FE-C4EA1EF71F4F}"/>
            </c:ext>
          </c:extLst>
        </c:ser>
        <c:ser>
          <c:idx val="8"/>
          <c:order val="8"/>
          <c:tx>
            <c:strRef>
              <c:f>tal_by_8!$A$10</c:f>
              <c:strCache>
                <c:ptCount val="1"/>
                <c:pt idx="0">
                  <c:v>Run 9</c:v>
                </c:pt>
              </c:strCache>
            </c:strRef>
          </c:tx>
          <c:spPr>
            <a:ln w="28575" cap="rnd">
              <a:solidFill>
                <a:schemeClr val="accent5">
                  <a:shade val="69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tal_by_8!$B$1:$S$1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tal_by_8!$B$10:$S$10</c:f>
              <c:numCache>
                <c:formatCode>General</c:formatCode>
                <c:ptCount val="18"/>
                <c:pt idx="0">
                  <c:v>0.44371203999999997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58C-4A0C-A5FE-C4EA1EF71F4F}"/>
            </c:ext>
          </c:extLst>
        </c:ser>
        <c:ser>
          <c:idx val="9"/>
          <c:order val="9"/>
          <c:tx>
            <c:strRef>
              <c:f>tal_by_8!$A$11</c:f>
              <c:strCache>
                <c:ptCount val="1"/>
                <c:pt idx="0">
                  <c:v>Run 10</c:v>
                </c:pt>
              </c:strCache>
            </c:strRef>
          </c:tx>
          <c:spPr>
            <a:ln w="28575" cap="rnd">
              <a:solidFill>
                <a:schemeClr val="accent5">
                  <a:shade val="7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tal_by_8!$B$1:$S$1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tal_by_8!$B$11:$S$11</c:f>
              <c:numCache>
                <c:formatCode>General</c:formatCode>
                <c:ptCount val="18"/>
                <c:pt idx="0">
                  <c:v>0.46762589999999998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58C-4A0C-A5FE-C4EA1EF71F4F}"/>
            </c:ext>
          </c:extLst>
        </c:ser>
        <c:ser>
          <c:idx val="10"/>
          <c:order val="10"/>
          <c:tx>
            <c:strRef>
              <c:f>tal_by_8!$A$12</c:f>
              <c:strCache>
                <c:ptCount val="1"/>
                <c:pt idx="0">
                  <c:v>Run 11</c:v>
                </c:pt>
              </c:strCache>
            </c:strRef>
          </c:tx>
          <c:spPr>
            <a:ln w="28575" cap="rnd">
              <a:solidFill>
                <a:schemeClr val="accent5">
                  <a:shade val="7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tal_by_8!$B$1:$S$1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tal_by_8!$B$12:$S$12</c:f>
              <c:numCache>
                <c:formatCode>General</c:formatCode>
                <c:ptCount val="18"/>
                <c:pt idx="0">
                  <c:v>0.47469464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58C-4A0C-A5FE-C4EA1EF71F4F}"/>
            </c:ext>
          </c:extLst>
        </c:ser>
        <c:ser>
          <c:idx val="11"/>
          <c:order val="11"/>
          <c:tx>
            <c:strRef>
              <c:f>tal_by_8!$A$13</c:f>
              <c:strCache>
                <c:ptCount val="1"/>
                <c:pt idx="0">
                  <c:v>Run 12</c:v>
                </c:pt>
              </c:strCache>
            </c:strRef>
          </c:tx>
          <c:spPr>
            <a:ln w="28575" cap="rnd">
              <a:solidFill>
                <a:schemeClr val="accent5">
                  <a:shade val="8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tal_by_8!$B$1:$S$1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tal_by_8!$B$13:$S$13</c:f>
              <c:numCache>
                <c:formatCode>General</c:formatCode>
                <c:ptCount val="18"/>
                <c:pt idx="0">
                  <c:v>0.47879852000000001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58C-4A0C-A5FE-C4EA1EF71F4F}"/>
            </c:ext>
          </c:extLst>
        </c:ser>
        <c:ser>
          <c:idx val="12"/>
          <c:order val="12"/>
          <c:tx>
            <c:strRef>
              <c:f>tal_by_8!$A$14</c:f>
              <c:strCache>
                <c:ptCount val="1"/>
                <c:pt idx="0">
                  <c:v>Run 13</c:v>
                </c:pt>
              </c:strCache>
            </c:strRef>
          </c:tx>
          <c:spPr>
            <a:ln w="28575" cap="rnd">
              <a:solidFill>
                <a:schemeClr val="accent5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tal_by_8!$B$1:$S$1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tal_by_8!$B$14:$S$14</c:f>
              <c:numCache>
                <c:formatCode>General</c:formatCode>
                <c:ptCount val="18"/>
                <c:pt idx="0">
                  <c:v>0.47925898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58C-4A0C-A5FE-C4EA1EF71F4F}"/>
            </c:ext>
          </c:extLst>
        </c:ser>
        <c:ser>
          <c:idx val="13"/>
          <c:order val="13"/>
          <c:tx>
            <c:strRef>
              <c:f>tal_by_8!$A$15</c:f>
              <c:strCache>
                <c:ptCount val="1"/>
                <c:pt idx="0">
                  <c:v>Run 14</c:v>
                </c:pt>
              </c:strCache>
            </c:strRef>
          </c:tx>
          <c:spPr>
            <a:ln w="28575" cap="rnd">
              <a:solidFill>
                <a:schemeClr val="accent5">
                  <a:shade val="91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tal_by_8!$B$1:$S$1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tal_by_8!$B$15:$S$15</c:f>
              <c:numCache>
                <c:formatCode>General</c:formatCode>
                <c:ptCount val="18"/>
                <c:pt idx="0">
                  <c:v>0.42618297999999999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58C-4A0C-A5FE-C4EA1EF71F4F}"/>
            </c:ext>
          </c:extLst>
        </c:ser>
        <c:ser>
          <c:idx val="14"/>
          <c:order val="14"/>
          <c:tx>
            <c:strRef>
              <c:f>tal_by_8!$A$16</c:f>
              <c:strCache>
                <c:ptCount val="1"/>
                <c:pt idx="0">
                  <c:v>Run 15</c:v>
                </c:pt>
              </c:strCache>
            </c:strRef>
          </c:tx>
          <c:spPr>
            <a:ln w="28575" cap="rnd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tal_by_8!$B$1:$S$1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tal_by_8!$B$16:$S$16</c:f>
              <c:numCache>
                <c:formatCode>General</c:formatCode>
                <c:ptCount val="18"/>
                <c:pt idx="0">
                  <c:v>0.49118118999999999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58C-4A0C-A5FE-C4EA1EF71F4F}"/>
            </c:ext>
          </c:extLst>
        </c:ser>
        <c:ser>
          <c:idx val="15"/>
          <c:order val="15"/>
          <c:tx>
            <c:strRef>
              <c:f>tal_by_8!$A$17</c:f>
              <c:strCache>
                <c:ptCount val="1"/>
                <c:pt idx="0">
                  <c:v>Run 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tal_by_8!$B$1:$S$1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tal_by_8!$B$17:$S$17</c:f>
              <c:numCache>
                <c:formatCode>General</c:formatCode>
                <c:ptCount val="18"/>
                <c:pt idx="0">
                  <c:v>0.42814468999999999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58C-4A0C-A5FE-C4EA1EF71F4F}"/>
            </c:ext>
          </c:extLst>
        </c:ser>
        <c:ser>
          <c:idx val="16"/>
          <c:order val="16"/>
          <c:tx>
            <c:strRef>
              <c:f>tal_by_8!$A$18</c:f>
              <c:strCache>
                <c:ptCount val="1"/>
                <c:pt idx="0">
                  <c:v>Run 17</c:v>
                </c:pt>
              </c:strCache>
            </c:strRef>
          </c:tx>
          <c:spPr>
            <a:ln w="28575" cap="rnd">
              <a:solidFill>
                <a:schemeClr val="accent5">
                  <a:tint val="9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tal_by_8!$B$1:$S$1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tal_by_8!$B$18:$S$18</c:f>
              <c:numCache>
                <c:formatCode>General</c:formatCode>
                <c:ptCount val="18"/>
                <c:pt idx="0">
                  <c:v>0.46202872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58C-4A0C-A5FE-C4EA1EF71F4F}"/>
            </c:ext>
          </c:extLst>
        </c:ser>
        <c:ser>
          <c:idx val="17"/>
          <c:order val="17"/>
          <c:tx>
            <c:strRef>
              <c:f>tal_by_8!$A$19</c:f>
              <c:strCache>
                <c:ptCount val="1"/>
                <c:pt idx="0">
                  <c:v>Run 18</c:v>
                </c:pt>
              </c:strCache>
            </c:strRef>
          </c:tx>
          <c:spPr>
            <a:ln w="28575" cap="rnd">
              <a:solidFill>
                <a:schemeClr val="accent5">
                  <a:tint val="9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tal_by_8!$B$1:$S$1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tal_by_8!$B$19:$S$19</c:f>
              <c:numCache>
                <c:formatCode>General</c:formatCode>
                <c:ptCount val="18"/>
                <c:pt idx="0">
                  <c:v>0.45005683000000002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58C-4A0C-A5FE-C4EA1EF71F4F}"/>
            </c:ext>
          </c:extLst>
        </c:ser>
        <c:ser>
          <c:idx val="18"/>
          <c:order val="18"/>
          <c:tx>
            <c:strRef>
              <c:f>tal_by_8!$A$20</c:f>
              <c:strCache>
                <c:ptCount val="1"/>
                <c:pt idx="0">
                  <c:v>Run 19</c:v>
                </c:pt>
              </c:strCache>
            </c:strRef>
          </c:tx>
          <c:spPr>
            <a:ln w="28575" cap="rnd">
              <a:solidFill>
                <a:schemeClr val="accent5">
                  <a:tint val="8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tal_by_8!$B$1:$S$1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tal_by_8!$B$20:$S$20</c:f>
              <c:numCache>
                <c:formatCode>General</c:formatCode>
                <c:ptCount val="18"/>
                <c:pt idx="0">
                  <c:v>0.42915977999999999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58C-4A0C-A5FE-C4EA1EF71F4F}"/>
            </c:ext>
          </c:extLst>
        </c:ser>
        <c:ser>
          <c:idx val="19"/>
          <c:order val="19"/>
          <c:tx>
            <c:strRef>
              <c:f>tal_by_8!$A$21</c:f>
              <c:strCache>
                <c:ptCount val="1"/>
                <c:pt idx="0">
                  <c:v>Run 20</c:v>
                </c:pt>
              </c:strCache>
            </c:strRef>
          </c:tx>
          <c:spPr>
            <a:ln w="28575" cap="rnd">
              <a:solidFill>
                <a:schemeClr val="accent5">
                  <a:tint val="8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tal_by_8!$B$1:$S$1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tal_by_8!$B$21:$S$21</c:f>
              <c:numCache>
                <c:formatCode>General</c:formatCode>
                <c:ptCount val="18"/>
                <c:pt idx="0">
                  <c:v>0.50025286000000002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58C-4A0C-A5FE-C4EA1EF71F4F}"/>
            </c:ext>
          </c:extLst>
        </c:ser>
        <c:ser>
          <c:idx val="20"/>
          <c:order val="20"/>
          <c:tx>
            <c:strRef>
              <c:f>tal_by_8!$A$22</c:f>
              <c:strCache>
                <c:ptCount val="1"/>
                <c:pt idx="0">
                  <c:v>Run 21</c:v>
                </c:pt>
              </c:strCache>
            </c:strRef>
          </c:tx>
          <c:spPr>
            <a:ln w="28575" cap="rnd">
              <a:solidFill>
                <a:schemeClr val="accent5">
                  <a:tint val="79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tal_by_8!$B$1:$S$1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tal_by_8!$B$22:$S$22</c:f>
              <c:numCache>
                <c:formatCode>General</c:formatCode>
                <c:ptCount val="18"/>
                <c:pt idx="0">
                  <c:v>0.42796342999999998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58C-4A0C-A5FE-C4EA1EF71F4F}"/>
            </c:ext>
          </c:extLst>
        </c:ser>
        <c:ser>
          <c:idx val="21"/>
          <c:order val="21"/>
          <c:tx>
            <c:strRef>
              <c:f>tal_by_8!$A$23</c:f>
              <c:strCache>
                <c:ptCount val="1"/>
                <c:pt idx="0">
                  <c:v>Run 22</c:v>
                </c:pt>
              </c:strCache>
            </c:strRef>
          </c:tx>
          <c:spPr>
            <a:ln w="28575" cap="rnd">
              <a:solidFill>
                <a:schemeClr val="accent5">
                  <a:tint val="7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tal_by_8!$B$1:$S$1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tal_by_8!$B$23:$S$23</c:f>
              <c:numCache>
                <c:formatCode>General</c:formatCode>
                <c:ptCount val="18"/>
                <c:pt idx="0">
                  <c:v>0.43831777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E58C-4A0C-A5FE-C4EA1EF71F4F}"/>
            </c:ext>
          </c:extLst>
        </c:ser>
        <c:ser>
          <c:idx val="22"/>
          <c:order val="22"/>
          <c:tx>
            <c:strRef>
              <c:f>tal_by_8!$A$24</c:f>
              <c:strCache>
                <c:ptCount val="1"/>
                <c:pt idx="0">
                  <c:v>Run 23</c:v>
                </c:pt>
              </c:strCache>
            </c:strRef>
          </c:tx>
          <c:spPr>
            <a:ln w="28575" cap="rnd">
              <a:solidFill>
                <a:schemeClr val="accent5">
                  <a:tint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tal_by_8!$B$1:$S$1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tal_by_8!$B$24:$S$24</c:f>
              <c:numCache>
                <c:formatCode>General</c:formatCode>
                <c:ptCount val="18"/>
                <c:pt idx="0">
                  <c:v>0.45440118000000002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E58C-4A0C-A5FE-C4EA1EF71F4F}"/>
            </c:ext>
          </c:extLst>
        </c:ser>
        <c:ser>
          <c:idx val="23"/>
          <c:order val="23"/>
          <c:tx>
            <c:strRef>
              <c:f>tal_by_8!$A$25</c:f>
              <c:strCache>
                <c:ptCount val="1"/>
                <c:pt idx="0">
                  <c:v>Run 24</c:v>
                </c:pt>
              </c:strCache>
            </c:strRef>
          </c:tx>
          <c:spPr>
            <a:ln w="28575" cap="rnd">
              <a:solidFill>
                <a:schemeClr val="accent5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tal_by_8!$B$1:$S$1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tal_by_8!$B$25:$S$25</c:f>
              <c:numCache>
                <c:formatCode>General</c:formatCode>
                <c:ptCount val="18"/>
                <c:pt idx="0">
                  <c:v>0.48162431999999999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E58C-4A0C-A5FE-C4EA1EF71F4F}"/>
            </c:ext>
          </c:extLst>
        </c:ser>
        <c:ser>
          <c:idx val="24"/>
          <c:order val="24"/>
          <c:tx>
            <c:strRef>
              <c:f>tal_by_8!$A$26</c:f>
              <c:strCache>
                <c:ptCount val="1"/>
                <c:pt idx="0">
                  <c:v>Run 25</c:v>
                </c:pt>
              </c:strCache>
            </c:strRef>
          </c:tx>
          <c:spPr>
            <a:ln w="28575" cap="rnd">
              <a:solidFill>
                <a:schemeClr val="accent5">
                  <a:tint val="61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tal_by_8!$B$1:$S$1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tal_by_8!$B$26:$S$26</c:f>
              <c:numCache>
                <c:formatCode>General</c:formatCode>
                <c:ptCount val="18"/>
                <c:pt idx="0">
                  <c:v>0.46762589999999998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E58C-4A0C-A5FE-C4EA1EF71F4F}"/>
            </c:ext>
          </c:extLst>
        </c:ser>
        <c:ser>
          <c:idx val="25"/>
          <c:order val="25"/>
          <c:tx>
            <c:strRef>
              <c:f>tal_by_8!$A$27</c:f>
              <c:strCache>
                <c:ptCount val="1"/>
                <c:pt idx="0">
                  <c:v>Run 26</c:v>
                </c:pt>
              </c:strCache>
            </c:strRef>
          </c:tx>
          <c:spPr>
            <a:ln w="28575" cap="rnd">
              <a:solidFill>
                <a:schemeClr val="accent5">
                  <a:tint val="5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tal_by_8!$B$1:$S$1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tal_by_8!$B$27:$S$27</c:f>
              <c:numCache>
                <c:formatCode>General</c:formatCode>
                <c:ptCount val="18"/>
                <c:pt idx="0">
                  <c:v>0.43980101999999999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58C-4A0C-A5FE-C4EA1EF71F4F}"/>
            </c:ext>
          </c:extLst>
        </c:ser>
        <c:ser>
          <c:idx val="26"/>
          <c:order val="26"/>
          <c:tx>
            <c:strRef>
              <c:f>tal_by_8!$A$28</c:f>
              <c:strCache>
                <c:ptCount val="1"/>
                <c:pt idx="0">
                  <c:v>Run 27</c:v>
                </c:pt>
              </c:strCache>
            </c:strRef>
          </c:tx>
          <c:spPr>
            <a:ln w="28575" cap="rnd">
              <a:solidFill>
                <a:schemeClr val="accent5">
                  <a:tint val="5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tal_by_8!$B$1:$S$1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tal_by_8!$B$28:$S$28</c:f>
              <c:numCache>
                <c:formatCode>General</c:formatCode>
                <c:ptCount val="18"/>
                <c:pt idx="0">
                  <c:v>0.47053254999999999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E58C-4A0C-A5FE-C4EA1EF71F4F}"/>
            </c:ext>
          </c:extLst>
        </c:ser>
        <c:ser>
          <c:idx val="27"/>
          <c:order val="27"/>
          <c:tx>
            <c:strRef>
              <c:f>tal_by_8!$A$29</c:f>
              <c:strCache>
                <c:ptCount val="1"/>
                <c:pt idx="0">
                  <c:v>Run 28</c:v>
                </c:pt>
              </c:strCache>
            </c:strRef>
          </c:tx>
          <c:spPr>
            <a:ln w="28575" cap="rnd">
              <a:solidFill>
                <a:schemeClr val="accent5">
                  <a:tint val="4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tal_by_8!$B$1:$S$1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tal_by_8!$B$29:$S$29</c:f>
              <c:numCache>
                <c:formatCode>General</c:formatCode>
                <c:ptCount val="18"/>
                <c:pt idx="0">
                  <c:v>0.46946869000000002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E58C-4A0C-A5FE-C4EA1EF71F4F}"/>
            </c:ext>
          </c:extLst>
        </c:ser>
        <c:ser>
          <c:idx val="28"/>
          <c:order val="28"/>
          <c:tx>
            <c:strRef>
              <c:f>tal_by_8!$A$30</c:f>
              <c:strCache>
                <c:ptCount val="1"/>
                <c:pt idx="0">
                  <c:v>Run 29</c:v>
                </c:pt>
              </c:strCache>
            </c:strRef>
          </c:tx>
          <c:spPr>
            <a:ln w="28575" cap="rnd">
              <a:solidFill>
                <a:schemeClr val="accent5">
                  <a:tint val="4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tal_by_8!$B$1:$S$1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tal_by_8!$B$30:$S$30</c:f>
              <c:numCache>
                <c:formatCode>General</c:formatCode>
                <c:ptCount val="18"/>
                <c:pt idx="0">
                  <c:v>0.43462447999999998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E58C-4A0C-A5FE-C4EA1EF71F4F}"/>
            </c:ext>
          </c:extLst>
        </c:ser>
        <c:ser>
          <c:idx val="29"/>
          <c:order val="29"/>
          <c:tx>
            <c:strRef>
              <c:f>tal_by_8!$A$31</c:f>
              <c:strCache>
                <c:ptCount val="1"/>
                <c:pt idx="0">
                  <c:v>Run 30</c:v>
                </c:pt>
              </c:strCache>
            </c:strRef>
          </c:tx>
          <c:spPr>
            <a:ln w="28575" cap="rnd">
              <a:solidFill>
                <a:schemeClr val="accent5">
                  <a:tint val="39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tal_by_8!$B$1:$S$1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tal_by_8!$B$31:$S$31</c:f>
              <c:numCache>
                <c:formatCode>General</c:formatCode>
                <c:ptCount val="18"/>
                <c:pt idx="0">
                  <c:v>0.45968752000000002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E58C-4A0C-A5FE-C4EA1EF71F4F}"/>
            </c:ext>
          </c:extLst>
        </c:ser>
        <c:ser>
          <c:idx val="30"/>
          <c:order val="30"/>
          <c:tx>
            <c:strRef>
              <c:f>tal_by_8!$A$32</c:f>
              <c:strCache>
                <c:ptCount val="1"/>
                <c:pt idx="0">
                  <c:v>Mean</c:v>
                </c:pt>
              </c:strCache>
            </c:strRef>
          </c:tx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tal_by_8!$B$1:$S$1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tal_by_8!$B$32:$S$32</c:f>
              <c:numCache>
                <c:formatCode>General</c:formatCode>
                <c:ptCount val="18"/>
                <c:pt idx="0">
                  <c:v>0.45789107099999982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E58C-4A0C-A5FE-C4EA1EF71F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0990760"/>
        <c:axId val="830992072"/>
      </c:lineChart>
      <c:catAx>
        <c:axId val="830990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30992072"/>
        <c:crosses val="autoZero"/>
        <c:auto val="1"/>
        <c:lblAlgn val="ctr"/>
        <c:lblOffset val="100"/>
        <c:noMultiLvlLbl val="0"/>
      </c:catAx>
      <c:valAx>
        <c:axId val="83099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30990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tal_by_9!$A$1</c:f>
          <c:strCache>
            <c:ptCount val="1"/>
            <c:pt idx="0">
              <c:v>tal_by_9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tal_by_9!$B$1:$S$1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tal_by_9!$B$32:$S$32</c:f>
              <c:numCache>
                <c:formatCode>General</c:formatCode>
                <c:ptCount val="18"/>
                <c:pt idx="0">
                  <c:v>0.43519035833333342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94-4DCB-BD96-602AE3A394F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404513392"/>
        <c:axId val="404511752"/>
      </c:lineChart>
      <c:catAx>
        <c:axId val="404513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Value of Leaky-Integrate-and-Fire learning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4511752"/>
        <c:crosses val="autoZero"/>
        <c:auto val="1"/>
        <c:lblAlgn val="ctr"/>
        <c:lblOffset val="100"/>
        <c:noMultiLvlLbl val="0"/>
      </c:catAx>
      <c:valAx>
        <c:axId val="4045117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Accuracy in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4513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tal_by_9!$A$2</c:f>
              <c:strCache>
                <c:ptCount val="1"/>
                <c:pt idx="0">
                  <c:v>Run 1</c:v>
                </c:pt>
              </c:strCache>
            </c:strRef>
          </c:tx>
          <c:spPr>
            <a:ln w="28575" cap="rnd">
              <a:solidFill>
                <a:schemeClr val="accent5">
                  <a:shade val="3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tal_by_9!$B$1:$S$1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tal_by_9!$B$2:$S$2</c:f>
              <c:numCache>
                <c:formatCode>General</c:formatCode>
                <c:ptCount val="18"/>
                <c:pt idx="0">
                  <c:v>0.43182774000000002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2D-48DF-9833-735BEAD9548C}"/>
            </c:ext>
          </c:extLst>
        </c:ser>
        <c:ser>
          <c:idx val="1"/>
          <c:order val="1"/>
          <c:tx>
            <c:strRef>
              <c:f>tal_by_9!$A$3</c:f>
              <c:strCache>
                <c:ptCount val="1"/>
                <c:pt idx="0">
                  <c:v>Run 2</c:v>
                </c:pt>
              </c:strCache>
            </c:strRef>
          </c:tx>
          <c:spPr>
            <a:ln w="28575" cap="rnd">
              <a:solidFill>
                <a:schemeClr val="accent5">
                  <a:shade val="3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tal_by_9!$B$1:$S$1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tal_by_9!$B$3:$S$3</c:f>
              <c:numCache>
                <c:formatCode>General</c:formatCode>
                <c:ptCount val="18"/>
                <c:pt idx="0">
                  <c:v>0.40725843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2D-48DF-9833-735BEAD9548C}"/>
            </c:ext>
          </c:extLst>
        </c:ser>
        <c:ser>
          <c:idx val="2"/>
          <c:order val="2"/>
          <c:tx>
            <c:strRef>
              <c:f>tal_by_9!$A$4</c:f>
              <c:strCache>
                <c:ptCount val="1"/>
                <c:pt idx="0">
                  <c:v>Run 3</c:v>
                </c:pt>
              </c:strCache>
            </c:strRef>
          </c:tx>
          <c:spPr>
            <a:ln w="28575" cap="rnd">
              <a:solidFill>
                <a:schemeClr val="accent5">
                  <a:shade val="4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tal_by_9!$B$1:$S$1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tal_by_9!$B$4:$S$4</c:f>
              <c:numCache>
                <c:formatCode>General</c:formatCode>
                <c:ptCount val="18"/>
                <c:pt idx="0">
                  <c:v>0.42346882000000002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2D-48DF-9833-735BEAD9548C}"/>
            </c:ext>
          </c:extLst>
        </c:ser>
        <c:ser>
          <c:idx val="3"/>
          <c:order val="3"/>
          <c:tx>
            <c:strRef>
              <c:f>tal_by_9!$A$5</c:f>
              <c:strCache>
                <c:ptCount val="1"/>
                <c:pt idx="0">
                  <c:v>Run 4</c:v>
                </c:pt>
              </c:strCache>
            </c:strRef>
          </c:tx>
          <c:spPr>
            <a:ln w="28575" cap="rnd">
              <a:solidFill>
                <a:schemeClr val="accent5">
                  <a:shade val="4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tal_by_9!$B$1:$S$1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tal_by_9!$B$5:$S$5</c:f>
              <c:numCache>
                <c:formatCode>General</c:formatCode>
                <c:ptCount val="18"/>
                <c:pt idx="0">
                  <c:v>0.41953287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2D-48DF-9833-735BEAD9548C}"/>
            </c:ext>
          </c:extLst>
        </c:ser>
        <c:ser>
          <c:idx val="4"/>
          <c:order val="4"/>
          <c:tx>
            <c:strRef>
              <c:f>tal_by_9!$A$6</c:f>
              <c:strCache>
                <c:ptCount val="1"/>
                <c:pt idx="0">
                  <c:v>Run 5</c:v>
                </c:pt>
              </c:strCache>
            </c:strRef>
          </c:tx>
          <c:spPr>
            <a:ln w="28575" cap="rnd">
              <a:solidFill>
                <a:schemeClr val="accent5">
                  <a:shade val="51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tal_by_9!$B$1:$S$1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tal_by_9!$B$6:$S$6</c:f>
              <c:numCache>
                <c:formatCode>General</c:formatCode>
                <c:ptCount val="18"/>
                <c:pt idx="0">
                  <c:v>0.44153586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E2D-48DF-9833-735BEAD9548C}"/>
            </c:ext>
          </c:extLst>
        </c:ser>
        <c:ser>
          <c:idx val="5"/>
          <c:order val="5"/>
          <c:tx>
            <c:strRef>
              <c:f>tal_by_9!$A$7</c:f>
              <c:strCache>
                <c:ptCount val="1"/>
                <c:pt idx="0">
                  <c:v>Run 6</c:v>
                </c:pt>
              </c:strCache>
            </c:strRef>
          </c:tx>
          <c:spPr>
            <a:ln w="28575" cap="rnd">
              <a:solidFill>
                <a:schemeClr val="accent5">
                  <a:shade val="5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tal_by_9!$B$1:$S$1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tal_by_9!$B$7:$S$7</c:f>
              <c:numCache>
                <c:formatCode>General</c:formatCode>
                <c:ptCount val="18"/>
                <c:pt idx="0">
                  <c:v>0.45086120000000002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E2D-48DF-9833-735BEAD9548C}"/>
            </c:ext>
          </c:extLst>
        </c:ser>
        <c:ser>
          <c:idx val="6"/>
          <c:order val="6"/>
          <c:tx>
            <c:strRef>
              <c:f>tal_by_9!$A$8</c:f>
              <c:strCache>
                <c:ptCount val="1"/>
                <c:pt idx="0">
                  <c:v>Run 7</c:v>
                </c:pt>
              </c:strCache>
            </c:strRef>
          </c:tx>
          <c:spPr>
            <a:ln w="28575" cap="rnd">
              <a:solidFill>
                <a:schemeClr val="accent5">
                  <a:shade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tal_by_9!$B$1:$S$1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tal_by_9!$B$8:$S$8</c:f>
              <c:numCache>
                <c:formatCode>General</c:formatCode>
                <c:ptCount val="18"/>
                <c:pt idx="0">
                  <c:v>0.42482882999999999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E2D-48DF-9833-735BEAD9548C}"/>
            </c:ext>
          </c:extLst>
        </c:ser>
        <c:ser>
          <c:idx val="7"/>
          <c:order val="7"/>
          <c:tx>
            <c:strRef>
              <c:f>tal_by_9!$A$9</c:f>
              <c:strCache>
                <c:ptCount val="1"/>
                <c:pt idx="0">
                  <c:v>Run 8</c:v>
                </c:pt>
              </c:strCache>
            </c:strRef>
          </c:tx>
          <c:spPr>
            <a:ln w="28575" cap="rnd">
              <a:solidFill>
                <a:schemeClr val="accent5">
                  <a:shade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tal_by_9!$B$1:$S$1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tal_by_9!$B$9:$S$9</c:f>
              <c:numCache>
                <c:formatCode>General</c:formatCode>
                <c:ptCount val="18"/>
                <c:pt idx="0">
                  <c:v>0.44800814999999999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E2D-48DF-9833-735BEAD9548C}"/>
            </c:ext>
          </c:extLst>
        </c:ser>
        <c:ser>
          <c:idx val="8"/>
          <c:order val="8"/>
          <c:tx>
            <c:strRef>
              <c:f>tal_by_9!$A$10</c:f>
              <c:strCache>
                <c:ptCount val="1"/>
                <c:pt idx="0">
                  <c:v>Run 9</c:v>
                </c:pt>
              </c:strCache>
            </c:strRef>
          </c:tx>
          <c:spPr>
            <a:ln w="28575" cap="rnd">
              <a:solidFill>
                <a:schemeClr val="accent5">
                  <a:shade val="69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tal_by_9!$B$1:$S$1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tal_by_9!$B$10:$S$10</c:f>
              <c:numCache>
                <c:formatCode>General</c:formatCode>
                <c:ptCount val="18"/>
                <c:pt idx="0">
                  <c:v>0.45579533999999999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E2D-48DF-9833-735BEAD9548C}"/>
            </c:ext>
          </c:extLst>
        </c:ser>
        <c:ser>
          <c:idx val="9"/>
          <c:order val="9"/>
          <c:tx>
            <c:strRef>
              <c:f>tal_by_9!$A$11</c:f>
              <c:strCache>
                <c:ptCount val="1"/>
                <c:pt idx="0">
                  <c:v>Run 10</c:v>
                </c:pt>
              </c:strCache>
            </c:strRef>
          </c:tx>
          <c:spPr>
            <a:ln w="28575" cap="rnd">
              <a:solidFill>
                <a:schemeClr val="accent5">
                  <a:shade val="7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tal_by_9!$B$1:$S$1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tal_by_9!$B$11:$S$11</c:f>
              <c:numCache>
                <c:formatCode>General</c:formatCode>
                <c:ptCount val="18"/>
                <c:pt idx="0">
                  <c:v>0.42881533999999999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E2D-48DF-9833-735BEAD9548C}"/>
            </c:ext>
          </c:extLst>
        </c:ser>
        <c:ser>
          <c:idx val="10"/>
          <c:order val="10"/>
          <c:tx>
            <c:strRef>
              <c:f>tal_by_9!$A$12</c:f>
              <c:strCache>
                <c:ptCount val="1"/>
                <c:pt idx="0">
                  <c:v>Run 11</c:v>
                </c:pt>
              </c:strCache>
            </c:strRef>
          </c:tx>
          <c:spPr>
            <a:ln w="28575" cap="rnd">
              <a:solidFill>
                <a:schemeClr val="accent5">
                  <a:shade val="7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tal_by_9!$B$1:$S$1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tal_by_9!$B$12:$S$12</c:f>
              <c:numCache>
                <c:formatCode>General</c:formatCode>
                <c:ptCount val="18"/>
                <c:pt idx="0">
                  <c:v>0.38905857999999999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E2D-48DF-9833-735BEAD9548C}"/>
            </c:ext>
          </c:extLst>
        </c:ser>
        <c:ser>
          <c:idx val="11"/>
          <c:order val="11"/>
          <c:tx>
            <c:strRef>
              <c:f>tal_by_9!$A$13</c:f>
              <c:strCache>
                <c:ptCount val="1"/>
                <c:pt idx="0">
                  <c:v>Run 12</c:v>
                </c:pt>
              </c:strCache>
            </c:strRef>
          </c:tx>
          <c:spPr>
            <a:ln w="28575" cap="rnd">
              <a:solidFill>
                <a:schemeClr val="accent5">
                  <a:shade val="8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tal_by_9!$B$1:$S$1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tal_by_9!$B$13:$S$13</c:f>
              <c:numCache>
                <c:formatCode>General</c:formatCode>
                <c:ptCount val="18"/>
                <c:pt idx="0">
                  <c:v>0.45122024999999999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E2D-48DF-9833-735BEAD9548C}"/>
            </c:ext>
          </c:extLst>
        </c:ser>
        <c:ser>
          <c:idx val="12"/>
          <c:order val="12"/>
          <c:tx>
            <c:strRef>
              <c:f>tal_by_9!$A$14</c:f>
              <c:strCache>
                <c:ptCount val="1"/>
                <c:pt idx="0">
                  <c:v>Run 13</c:v>
                </c:pt>
              </c:strCache>
            </c:strRef>
          </c:tx>
          <c:spPr>
            <a:ln w="28575" cap="rnd">
              <a:solidFill>
                <a:schemeClr val="accent5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tal_by_9!$B$1:$S$1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tal_by_9!$B$14:$S$14</c:f>
              <c:numCache>
                <c:formatCode>General</c:formatCode>
                <c:ptCount val="18"/>
                <c:pt idx="0">
                  <c:v>0.40598045999999999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E2D-48DF-9833-735BEAD9548C}"/>
            </c:ext>
          </c:extLst>
        </c:ser>
        <c:ser>
          <c:idx val="13"/>
          <c:order val="13"/>
          <c:tx>
            <c:strRef>
              <c:f>tal_by_9!$A$15</c:f>
              <c:strCache>
                <c:ptCount val="1"/>
                <c:pt idx="0">
                  <c:v>Run 14</c:v>
                </c:pt>
              </c:strCache>
            </c:strRef>
          </c:tx>
          <c:spPr>
            <a:ln w="28575" cap="rnd">
              <a:solidFill>
                <a:schemeClr val="accent5">
                  <a:shade val="91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tal_by_9!$B$1:$S$1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tal_by_9!$B$15:$S$15</c:f>
              <c:numCache>
                <c:formatCode>General</c:formatCode>
                <c:ptCount val="18"/>
                <c:pt idx="0">
                  <c:v>0.42150711000000002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E2D-48DF-9833-735BEAD9548C}"/>
            </c:ext>
          </c:extLst>
        </c:ser>
        <c:ser>
          <c:idx val="14"/>
          <c:order val="14"/>
          <c:tx>
            <c:strRef>
              <c:f>tal_by_9!$A$16</c:f>
              <c:strCache>
                <c:ptCount val="1"/>
                <c:pt idx="0">
                  <c:v>Run 15</c:v>
                </c:pt>
              </c:strCache>
            </c:strRef>
          </c:tx>
          <c:spPr>
            <a:ln w="28575" cap="rnd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tal_by_9!$B$1:$S$1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tal_by_9!$B$16:$S$16</c:f>
              <c:numCache>
                <c:formatCode>General</c:formatCode>
                <c:ptCount val="18"/>
                <c:pt idx="0">
                  <c:v>0.43217129999999998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E2D-48DF-9833-735BEAD9548C}"/>
            </c:ext>
          </c:extLst>
        </c:ser>
        <c:ser>
          <c:idx val="15"/>
          <c:order val="15"/>
          <c:tx>
            <c:strRef>
              <c:f>tal_by_9!$A$17</c:f>
              <c:strCache>
                <c:ptCount val="1"/>
                <c:pt idx="0">
                  <c:v>Run 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tal_by_9!$B$1:$S$1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tal_by_9!$B$17:$S$17</c:f>
              <c:numCache>
                <c:formatCode>General</c:formatCode>
                <c:ptCount val="18"/>
                <c:pt idx="0">
                  <c:v>0.44223456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E2D-48DF-9833-735BEAD9548C}"/>
            </c:ext>
          </c:extLst>
        </c:ser>
        <c:ser>
          <c:idx val="16"/>
          <c:order val="16"/>
          <c:tx>
            <c:strRef>
              <c:f>tal_by_9!$A$18</c:f>
              <c:strCache>
                <c:ptCount val="1"/>
                <c:pt idx="0">
                  <c:v>Run 17</c:v>
                </c:pt>
              </c:strCache>
            </c:strRef>
          </c:tx>
          <c:spPr>
            <a:ln w="28575" cap="rnd">
              <a:solidFill>
                <a:schemeClr val="accent5">
                  <a:tint val="9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tal_by_9!$B$1:$S$1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tal_by_9!$B$18:$S$18</c:f>
              <c:numCache>
                <c:formatCode>General</c:formatCode>
                <c:ptCount val="18"/>
                <c:pt idx="0">
                  <c:v>0.43275129000000001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3E2D-48DF-9833-735BEAD9548C}"/>
            </c:ext>
          </c:extLst>
        </c:ser>
        <c:ser>
          <c:idx val="17"/>
          <c:order val="17"/>
          <c:tx>
            <c:strRef>
              <c:f>tal_by_9!$A$19</c:f>
              <c:strCache>
                <c:ptCount val="1"/>
                <c:pt idx="0">
                  <c:v>Run 18</c:v>
                </c:pt>
              </c:strCache>
            </c:strRef>
          </c:tx>
          <c:spPr>
            <a:ln w="28575" cap="rnd">
              <a:solidFill>
                <a:schemeClr val="accent5">
                  <a:tint val="9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tal_by_9!$B$1:$S$1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tal_by_9!$B$19:$S$19</c:f>
              <c:numCache>
                <c:formatCode>General</c:formatCode>
                <c:ptCount val="18"/>
                <c:pt idx="0">
                  <c:v>0.45956166999999998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3E2D-48DF-9833-735BEAD9548C}"/>
            </c:ext>
          </c:extLst>
        </c:ser>
        <c:ser>
          <c:idx val="18"/>
          <c:order val="18"/>
          <c:tx>
            <c:strRef>
              <c:f>tal_by_9!$A$20</c:f>
              <c:strCache>
                <c:ptCount val="1"/>
                <c:pt idx="0">
                  <c:v>Run 19</c:v>
                </c:pt>
              </c:strCache>
            </c:strRef>
          </c:tx>
          <c:spPr>
            <a:ln w="28575" cap="rnd">
              <a:solidFill>
                <a:schemeClr val="accent5">
                  <a:tint val="8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tal_by_9!$B$1:$S$1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tal_by_9!$B$20:$S$20</c:f>
              <c:numCache>
                <c:formatCode>General</c:formatCode>
                <c:ptCount val="18"/>
                <c:pt idx="0">
                  <c:v>0.40649278999999999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3E2D-48DF-9833-735BEAD9548C}"/>
            </c:ext>
          </c:extLst>
        </c:ser>
        <c:ser>
          <c:idx val="19"/>
          <c:order val="19"/>
          <c:tx>
            <c:strRef>
              <c:f>tal_by_9!$A$21</c:f>
              <c:strCache>
                <c:ptCount val="1"/>
                <c:pt idx="0">
                  <c:v>Run 20</c:v>
                </c:pt>
              </c:strCache>
            </c:strRef>
          </c:tx>
          <c:spPr>
            <a:ln w="28575" cap="rnd">
              <a:solidFill>
                <a:schemeClr val="accent5">
                  <a:tint val="8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tal_by_9!$B$1:$S$1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tal_by_9!$B$21:$S$21</c:f>
              <c:numCache>
                <c:formatCode>General</c:formatCode>
                <c:ptCount val="18"/>
                <c:pt idx="0">
                  <c:v>0.44340154999999998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3E2D-48DF-9833-735BEAD9548C}"/>
            </c:ext>
          </c:extLst>
        </c:ser>
        <c:ser>
          <c:idx val="20"/>
          <c:order val="20"/>
          <c:tx>
            <c:strRef>
              <c:f>tal_by_9!$A$22</c:f>
              <c:strCache>
                <c:ptCount val="1"/>
                <c:pt idx="0">
                  <c:v>Run 21</c:v>
                </c:pt>
              </c:strCache>
            </c:strRef>
          </c:tx>
          <c:spPr>
            <a:ln w="28575" cap="rnd">
              <a:solidFill>
                <a:schemeClr val="accent5">
                  <a:tint val="79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tal_by_9!$B$1:$S$1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tal_by_9!$B$22:$S$22</c:f>
              <c:numCache>
                <c:formatCode>General</c:formatCode>
                <c:ptCount val="18"/>
                <c:pt idx="0">
                  <c:v>0.45051485000000002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3E2D-48DF-9833-735BEAD9548C}"/>
            </c:ext>
          </c:extLst>
        </c:ser>
        <c:ser>
          <c:idx val="21"/>
          <c:order val="21"/>
          <c:tx>
            <c:strRef>
              <c:f>tal_by_9!$A$23</c:f>
              <c:strCache>
                <c:ptCount val="1"/>
                <c:pt idx="0">
                  <c:v>Run 22</c:v>
                </c:pt>
              </c:strCache>
            </c:strRef>
          </c:tx>
          <c:spPr>
            <a:ln w="28575" cap="rnd">
              <a:solidFill>
                <a:schemeClr val="accent5">
                  <a:tint val="7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tal_by_9!$B$1:$S$1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tal_by_9!$B$23:$S$23</c:f>
              <c:numCache>
                <c:formatCode>General</c:formatCode>
                <c:ptCount val="18"/>
                <c:pt idx="0">
                  <c:v>0.42796342999999998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3E2D-48DF-9833-735BEAD9548C}"/>
            </c:ext>
          </c:extLst>
        </c:ser>
        <c:ser>
          <c:idx val="22"/>
          <c:order val="22"/>
          <c:tx>
            <c:strRef>
              <c:f>tal_by_9!$A$24</c:f>
              <c:strCache>
                <c:ptCount val="1"/>
                <c:pt idx="0">
                  <c:v>Run 23</c:v>
                </c:pt>
              </c:strCache>
            </c:strRef>
          </c:tx>
          <c:spPr>
            <a:ln w="28575" cap="rnd">
              <a:solidFill>
                <a:schemeClr val="accent5">
                  <a:tint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tal_by_9!$B$1:$S$1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tal_by_9!$B$24:$S$24</c:f>
              <c:numCache>
                <c:formatCode>General</c:formatCode>
                <c:ptCount val="18"/>
                <c:pt idx="0">
                  <c:v>0.44986232999999998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3E2D-48DF-9833-735BEAD9548C}"/>
            </c:ext>
          </c:extLst>
        </c:ser>
        <c:ser>
          <c:idx val="23"/>
          <c:order val="23"/>
          <c:tx>
            <c:strRef>
              <c:f>tal_by_9!$A$25</c:f>
              <c:strCache>
                <c:ptCount val="1"/>
                <c:pt idx="0">
                  <c:v>Run 24</c:v>
                </c:pt>
              </c:strCache>
            </c:strRef>
          </c:tx>
          <c:spPr>
            <a:ln w="28575" cap="rnd">
              <a:solidFill>
                <a:schemeClr val="accent5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tal_by_9!$B$1:$S$1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tal_by_9!$B$25:$S$25</c:f>
              <c:numCache>
                <c:formatCode>General</c:formatCode>
                <c:ptCount val="18"/>
                <c:pt idx="0">
                  <c:v>0.43250926000000001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3E2D-48DF-9833-735BEAD9548C}"/>
            </c:ext>
          </c:extLst>
        </c:ser>
        <c:ser>
          <c:idx val="24"/>
          <c:order val="24"/>
          <c:tx>
            <c:strRef>
              <c:f>tal_by_9!$A$26</c:f>
              <c:strCache>
                <c:ptCount val="1"/>
                <c:pt idx="0">
                  <c:v>Run 25</c:v>
                </c:pt>
              </c:strCache>
            </c:strRef>
          </c:tx>
          <c:spPr>
            <a:ln w="28575" cap="rnd">
              <a:solidFill>
                <a:schemeClr val="accent5">
                  <a:tint val="61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tal_by_9!$B$1:$S$1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tal_by_9!$B$26:$S$26</c:f>
              <c:numCache>
                <c:formatCode>General</c:formatCode>
                <c:ptCount val="18"/>
                <c:pt idx="0">
                  <c:v>0.45324578999999998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3E2D-48DF-9833-735BEAD9548C}"/>
            </c:ext>
          </c:extLst>
        </c:ser>
        <c:ser>
          <c:idx val="25"/>
          <c:order val="25"/>
          <c:tx>
            <c:strRef>
              <c:f>tal_by_9!$A$27</c:f>
              <c:strCache>
                <c:ptCount val="1"/>
                <c:pt idx="0">
                  <c:v>Run 26</c:v>
                </c:pt>
              </c:strCache>
            </c:strRef>
          </c:tx>
          <c:spPr>
            <a:ln w="28575" cap="rnd">
              <a:solidFill>
                <a:schemeClr val="accent5">
                  <a:tint val="5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tal_by_9!$B$1:$S$1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tal_by_9!$B$27:$S$27</c:f>
              <c:numCache>
                <c:formatCode>General</c:formatCode>
                <c:ptCount val="18"/>
                <c:pt idx="0">
                  <c:v>0.43420998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3E2D-48DF-9833-735BEAD9548C}"/>
            </c:ext>
          </c:extLst>
        </c:ser>
        <c:ser>
          <c:idx val="26"/>
          <c:order val="26"/>
          <c:tx>
            <c:strRef>
              <c:f>tal_by_9!$A$28</c:f>
              <c:strCache>
                <c:ptCount val="1"/>
                <c:pt idx="0">
                  <c:v>Run 27</c:v>
                </c:pt>
              </c:strCache>
            </c:strRef>
          </c:tx>
          <c:spPr>
            <a:ln w="28575" cap="rnd">
              <a:solidFill>
                <a:schemeClr val="accent5">
                  <a:tint val="5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tal_by_9!$B$1:$S$1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tal_by_9!$B$28:$S$28</c:f>
              <c:numCache>
                <c:formatCode>General</c:formatCode>
                <c:ptCount val="18"/>
                <c:pt idx="0">
                  <c:v>0.46532294000000002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3E2D-48DF-9833-735BEAD9548C}"/>
            </c:ext>
          </c:extLst>
        </c:ser>
        <c:ser>
          <c:idx val="27"/>
          <c:order val="27"/>
          <c:tx>
            <c:strRef>
              <c:f>tal_by_9!$A$29</c:f>
              <c:strCache>
                <c:ptCount val="1"/>
                <c:pt idx="0">
                  <c:v>Run 28</c:v>
                </c:pt>
              </c:strCache>
            </c:strRef>
          </c:tx>
          <c:spPr>
            <a:ln w="28575" cap="rnd">
              <a:solidFill>
                <a:schemeClr val="accent5">
                  <a:tint val="4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tal_by_9!$B$1:$S$1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tal_by_9!$B$29:$S$29</c:f>
              <c:numCache>
                <c:formatCode>General</c:formatCode>
                <c:ptCount val="18"/>
                <c:pt idx="0">
                  <c:v>0.45198168999999999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3E2D-48DF-9833-735BEAD9548C}"/>
            </c:ext>
          </c:extLst>
        </c:ser>
        <c:ser>
          <c:idx val="28"/>
          <c:order val="28"/>
          <c:tx>
            <c:strRef>
              <c:f>tal_by_9!$A$30</c:f>
              <c:strCache>
                <c:ptCount val="1"/>
                <c:pt idx="0">
                  <c:v>Run 29</c:v>
                </c:pt>
              </c:strCache>
            </c:strRef>
          </c:tx>
          <c:spPr>
            <a:ln w="28575" cap="rnd">
              <a:solidFill>
                <a:schemeClr val="accent5">
                  <a:tint val="4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tal_by_9!$B$1:$S$1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tal_by_9!$B$30:$S$30</c:f>
              <c:numCache>
                <c:formatCode>General</c:formatCode>
                <c:ptCount val="18"/>
                <c:pt idx="0">
                  <c:v>0.41863444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3E2D-48DF-9833-735BEAD9548C}"/>
            </c:ext>
          </c:extLst>
        </c:ser>
        <c:ser>
          <c:idx val="29"/>
          <c:order val="29"/>
          <c:tx>
            <c:strRef>
              <c:f>tal_by_9!$A$31</c:f>
              <c:strCache>
                <c:ptCount val="1"/>
                <c:pt idx="0">
                  <c:v>Run 30</c:v>
                </c:pt>
              </c:strCache>
            </c:strRef>
          </c:tx>
          <c:spPr>
            <a:ln w="28575" cap="rnd">
              <a:solidFill>
                <a:schemeClr val="accent5">
                  <a:tint val="39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tal_by_9!$B$1:$S$1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tal_by_9!$B$31:$S$31</c:f>
              <c:numCache>
                <c:formatCode>General</c:formatCode>
                <c:ptCount val="18"/>
                <c:pt idx="0">
                  <c:v>0.4551539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3E2D-48DF-9833-735BEAD9548C}"/>
            </c:ext>
          </c:extLst>
        </c:ser>
        <c:ser>
          <c:idx val="30"/>
          <c:order val="30"/>
          <c:tx>
            <c:strRef>
              <c:f>tal_by_9!$A$32</c:f>
              <c:strCache>
                <c:ptCount val="1"/>
                <c:pt idx="0">
                  <c:v>Mean</c:v>
                </c:pt>
              </c:strCache>
            </c:strRef>
          </c:tx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tal_by_9!$B$1:$S$1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tal_by_9!$B$32:$S$32</c:f>
              <c:numCache>
                <c:formatCode>General</c:formatCode>
                <c:ptCount val="18"/>
                <c:pt idx="0">
                  <c:v>0.43519035833333342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3E2D-48DF-9833-735BEAD954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0990760"/>
        <c:axId val="830992072"/>
      </c:lineChart>
      <c:catAx>
        <c:axId val="830990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30992072"/>
        <c:crosses val="autoZero"/>
        <c:auto val="1"/>
        <c:lblAlgn val="ctr"/>
        <c:lblOffset val="100"/>
        <c:noMultiLvlLbl val="0"/>
      </c:catAx>
      <c:valAx>
        <c:axId val="83099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30990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tal_by_10!$A$1</c:f>
          <c:strCache>
            <c:ptCount val="1"/>
            <c:pt idx="0">
              <c:v>tal_by_10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tal_by_10!$B$1:$S$1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tal_by_10!$B$32:$S$32</c:f>
              <c:numCache>
                <c:formatCode>General</c:formatCode>
                <c:ptCount val="18"/>
                <c:pt idx="0">
                  <c:v>0.46140487466666652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67-443C-9E6A-F8AA3E86B19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404513392"/>
        <c:axId val="404511752"/>
      </c:lineChart>
      <c:catAx>
        <c:axId val="404513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Value of Leaky-Integrate-and-Fire learning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4511752"/>
        <c:crosses val="autoZero"/>
        <c:auto val="1"/>
        <c:lblAlgn val="ctr"/>
        <c:lblOffset val="100"/>
        <c:noMultiLvlLbl val="0"/>
      </c:catAx>
      <c:valAx>
        <c:axId val="4045117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Accuracy in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4513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tal_by_10!$A$2</c:f>
              <c:strCache>
                <c:ptCount val="1"/>
                <c:pt idx="0">
                  <c:v>Run 1</c:v>
                </c:pt>
              </c:strCache>
            </c:strRef>
          </c:tx>
          <c:spPr>
            <a:ln w="28575" cap="rnd">
              <a:solidFill>
                <a:schemeClr val="accent5">
                  <a:shade val="3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tal_by_10!$B$1:$S$1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tal_by_10!$B$2:$S$2</c:f>
              <c:numCache>
                <c:formatCode>General</c:formatCode>
                <c:ptCount val="18"/>
                <c:pt idx="0">
                  <c:v>0.44024767999999997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17-49F8-B484-7C10EE832250}"/>
            </c:ext>
          </c:extLst>
        </c:ser>
        <c:ser>
          <c:idx val="1"/>
          <c:order val="1"/>
          <c:tx>
            <c:strRef>
              <c:f>tal_by_10!$A$3</c:f>
              <c:strCache>
                <c:ptCount val="1"/>
                <c:pt idx="0">
                  <c:v>Run 2</c:v>
                </c:pt>
              </c:strCache>
            </c:strRef>
          </c:tx>
          <c:spPr>
            <a:ln w="28575" cap="rnd">
              <a:solidFill>
                <a:schemeClr val="accent5">
                  <a:shade val="3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tal_by_10!$B$1:$S$1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tal_by_10!$B$3:$S$3</c:f>
              <c:numCache>
                <c:formatCode>General</c:formatCode>
                <c:ptCount val="18"/>
                <c:pt idx="0">
                  <c:v>0.45170512000000002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17-49F8-B484-7C10EE832250}"/>
            </c:ext>
          </c:extLst>
        </c:ser>
        <c:ser>
          <c:idx val="2"/>
          <c:order val="2"/>
          <c:tx>
            <c:strRef>
              <c:f>tal_by_10!$A$4</c:f>
              <c:strCache>
                <c:ptCount val="1"/>
                <c:pt idx="0">
                  <c:v>Run 3</c:v>
                </c:pt>
              </c:strCache>
            </c:strRef>
          </c:tx>
          <c:spPr>
            <a:ln w="28575" cap="rnd">
              <a:solidFill>
                <a:schemeClr val="accent5">
                  <a:shade val="4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tal_by_10!$B$1:$S$1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tal_by_10!$B$4:$S$4</c:f>
              <c:numCache>
                <c:formatCode>General</c:formatCode>
                <c:ptCount val="18"/>
                <c:pt idx="0">
                  <c:v>0.48537517000000002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17-49F8-B484-7C10EE832250}"/>
            </c:ext>
          </c:extLst>
        </c:ser>
        <c:ser>
          <c:idx val="3"/>
          <c:order val="3"/>
          <c:tx>
            <c:strRef>
              <c:f>tal_by_10!$A$5</c:f>
              <c:strCache>
                <c:ptCount val="1"/>
                <c:pt idx="0">
                  <c:v>Run 4</c:v>
                </c:pt>
              </c:strCache>
            </c:strRef>
          </c:tx>
          <c:spPr>
            <a:ln w="28575" cap="rnd">
              <a:solidFill>
                <a:schemeClr val="accent5">
                  <a:shade val="4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tal_by_10!$B$1:$S$1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tal_by_10!$B$5:$S$5</c:f>
              <c:numCache>
                <c:formatCode>General</c:formatCode>
                <c:ptCount val="18"/>
                <c:pt idx="0">
                  <c:v>0.51468464000000003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17-49F8-B484-7C10EE832250}"/>
            </c:ext>
          </c:extLst>
        </c:ser>
        <c:ser>
          <c:idx val="4"/>
          <c:order val="4"/>
          <c:tx>
            <c:strRef>
              <c:f>tal_by_10!$A$6</c:f>
              <c:strCache>
                <c:ptCount val="1"/>
                <c:pt idx="0">
                  <c:v>Run 5</c:v>
                </c:pt>
              </c:strCache>
            </c:strRef>
          </c:tx>
          <c:spPr>
            <a:ln w="28575" cap="rnd">
              <a:solidFill>
                <a:schemeClr val="accent5">
                  <a:shade val="51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tal_by_10!$B$1:$S$1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tal_by_10!$B$6:$S$6</c:f>
              <c:numCache>
                <c:formatCode>General</c:formatCode>
                <c:ptCount val="18"/>
                <c:pt idx="0">
                  <c:v>0.48683646000000003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717-49F8-B484-7C10EE832250}"/>
            </c:ext>
          </c:extLst>
        </c:ser>
        <c:ser>
          <c:idx val="5"/>
          <c:order val="5"/>
          <c:tx>
            <c:strRef>
              <c:f>tal_by_10!$A$7</c:f>
              <c:strCache>
                <c:ptCount val="1"/>
                <c:pt idx="0">
                  <c:v>Run 6</c:v>
                </c:pt>
              </c:strCache>
            </c:strRef>
          </c:tx>
          <c:spPr>
            <a:ln w="28575" cap="rnd">
              <a:solidFill>
                <a:schemeClr val="accent5">
                  <a:shade val="5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tal_by_10!$B$1:$S$1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tal_by_10!$B$7:$S$7</c:f>
              <c:numCache>
                <c:formatCode>General</c:formatCode>
                <c:ptCount val="18"/>
                <c:pt idx="0">
                  <c:v>0.47240986000000001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717-49F8-B484-7C10EE832250}"/>
            </c:ext>
          </c:extLst>
        </c:ser>
        <c:ser>
          <c:idx val="6"/>
          <c:order val="6"/>
          <c:tx>
            <c:strRef>
              <c:f>tal_by_10!$A$8</c:f>
              <c:strCache>
                <c:ptCount val="1"/>
                <c:pt idx="0">
                  <c:v>Run 7</c:v>
                </c:pt>
              </c:strCache>
            </c:strRef>
          </c:tx>
          <c:spPr>
            <a:ln w="28575" cap="rnd">
              <a:solidFill>
                <a:schemeClr val="accent5">
                  <a:shade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tal_by_10!$B$1:$S$1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tal_by_10!$B$8:$S$8</c:f>
              <c:numCache>
                <c:formatCode>General</c:formatCode>
                <c:ptCount val="18"/>
                <c:pt idx="0">
                  <c:v>0.46706711000000001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717-49F8-B484-7C10EE832250}"/>
            </c:ext>
          </c:extLst>
        </c:ser>
        <c:ser>
          <c:idx val="7"/>
          <c:order val="7"/>
          <c:tx>
            <c:strRef>
              <c:f>tal_by_10!$A$9</c:f>
              <c:strCache>
                <c:ptCount val="1"/>
                <c:pt idx="0">
                  <c:v>Run 8</c:v>
                </c:pt>
              </c:strCache>
            </c:strRef>
          </c:tx>
          <c:spPr>
            <a:ln w="28575" cap="rnd">
              <a:solidFill>
                <a:schemeClr val="accent5">
                  <a:shade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tal_by_10!$B$1:$S$1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tal_by_10!$B$9:$S$9</c:f>
              <c:numCache>
                <c:formatCode>General</c:formatCode>
                <c:ptCount val="18"/>
                <c:pt idx="0">
                  <c:v>0.46390601999999997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717-49F8-B484-7C10EE832250}"/>
            </c:ext>
          </c:extLst>
        </c:ser>
        <c:ser>
          <c:idx val="8"/>
          <c:order val="8"/>
          <c:tx>
            <c:strRef>
              <c:f>tal_by_10!$A$10</c:f>
              <c:strCache>
                <c:ptCount val="1"/>
                <c:pt idx="0">
                  <c:v>Run 9</c:v>
                </c:pt>
              </c:strCache>
            </c:strRef>
          </c:tx>
          <c:spPr>
            <a:ln w="28575" cap="rnd">
              <a:solidFill>
                <a:schemeClr val="accent5">
                  <a:shade val="69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tal_by_10!$B$1:$S$1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tal_by_10!$B$10:$S$10</c:f>
              <c:numCache>
                <c:formatCode>General</c:formatCode>
                <c:ptCount val="18"/>
                <c:pt idx="0">
                  <c:v>0.46695583000000002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717-49F8-B484-7C10EE832250}"/>
            </c:ext>
          </c:extLst>
        </c:ser>
        <c:ser>
          <c:idx val="9"/>
          <c:order val="9"/>
          <c:tx>
            <c:strRef>
              <c:f>tal_by_10!$A$11</c:f>
              <c:strCache>
                <c:ptCount val="1"/>
                <c:pt idx="0">
                  <c:v>Run 10</c:v>
                </c:pt>
              </c:strCache>
            </c:strRef>
          </c:tx>
          <c:spPr>
            <a:ln w="28575" cap="rnd">
              <a:solidFill>
                <a:schemeClr val="accent5">
                  <a:shade val="7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tal_by_10!$B$1:$S$1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tal_by_10!$B$11:$S$11</c:f>
              <c:numCache>
                <c:formatCode>General</c:formatCode>
                <c:ptCount val="18"/>
                <c:pt idx="0">
                  <c:v>0.48120828999999998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717-49F8-B484-7C10EE832250}"/>
            </c:ext>
          </c:extLst>
        </c:ser>
        <c:ser>
          <c:idx val="10"/>
          <c:order val="10"/>
          <c:tx>
            <c:strRef>
              <c:f>tal_by_10!$A$12</c:f>
              <c:strCache>
                <c:ptCount val="1"/>
                <c:pt idx="0">
                  <c:v>Run 11</c:v>
                </c:pt>
              </c:strCache>
            </c:strRef>
          </c:tx>
          <c:spPr>
            <a:ln w="28575" cap="rnd">
              <a:solidFill>
                <a:schemeClr val="accent5">
                  <a:shade val="7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tal_by_10!$B$1:$S$1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tal_by_10!$B$12:$S$12</c:f>
              <c:numCache>
                <c:formatCode>General</c:formatCode>
                <c:ptCount val="18"/>
                <c:pt idx="0">
                  <c:v>0.42123898999999998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717-49F8-B484-7C10EE832250}"/>
            </c:ext>
          </c:extLst>
        </c:ser>
        <c:ser>
          <c:idx val="11"/>
          <c:order val="11"/>
          <c:tx>
            <c:strRef>
              <c:f>tal_by_10!$A$13</c:f>
              <c:strCache>
                <c:ptCount val="1"/>
                <c:pt idx="0">
                  <c:v>Run 12</c:v>
                </c:pt>
              </c:strCache>
            </c:strRef>
          </c:tx>
          <c:spPr>
            <a:ln w="28575" cap="rnd">
              <a:solidFill>
                <a:schemeClr val="accent5">
                  <a:shade val="8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tal_by_10!$B$1:$S$1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tal_by_10!$B$13:$S$13</c:f>
              <c:numCache>
                <c:formatCode>General</c:formatCode>
                <c:ptCount val="18"/>
                <c:pt idx="0">
                  <c:v>0.46071656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717-49F8-B484-7C10EE832250}"/>
            </c:ext>
          </c:extLst>
        </c:ser>
        <c:ser>
          <c:idx val="12"/>
          <c:order val="12"/>
          <c:tx>
            <c:strRef>
              <c:f>tal_by_10!$A$14</c:f>
              <c:strCache>
                <c:ptCount val="1"/>
                <c:pt idx="0">
                  <c:v>Run 13</c:v>
                </c:pt>
              </c:strCache>
            </c:strRef>
          </c:tx>
          <c:spPr>
            <a:ln w="28575" cap="rnd">
              <a:solidFill>
                <a:schemeClr val="accent5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tal_by_10!$B$1:$S$1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tal_by_10!$B$14:$S$14</c:f>
              <c:numCache>
                <c:formatCode>General</c:formatCode>
                <c:ptCount val="18"/>
                <c:pt idx="0">
                  <c:v>0.43498268000000001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717-49F8-B484-7C10EE832250}"/>
            </c:ext>
          </c:extLst>
        </c:ser>
        <c:ser>
          <c:idx val="13"/>
          <c:order val="13"/>
          <c:tx>
            <c:strRef>
              <c:f>tal_by_10!$A$15</c:f>
              <c:strCache>
                <c:ptCount val="1"/>
                <c:pt idx="0">
                  <c:v>Run 14</c:v>
                </c:pt>
              </c:strCache>
            </c:strRef>
          </c:tx>
          <c:spPr>
            <a:ln w="28575" cap="rnd">
              <a:solidFill>
                <a:schemeClr val="accent5">
                  <a:shade val="91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tal_by_10!$B$1:$S$1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tal_by_10!$B$15:$S$15</c:f>
              <c:numCache>
                <c:formatCode>General</c:formatCode>
                <c:ptCount val="18"/>
                <c:pt idx="0">
                  <c:v>0.42346882000000002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717-49F8-B484-7C10EE832250}"/>
            </c:ext>
          </c:extLst>
        </c:ser>
        <c:ser>
          <c:idx val="14"/>
          <c:order val="14"/>
          <c:tx>
            <c:strRef>
              <c:f>tal_by_10!$A$16</c:f>
              <c:strCache>
                <c:ptCount val="1"/>
                <c:pt idx="0">
                  <c:v>Run 15</c:v>
                </c:pt>
              </c:strCache>
            </c:strRef>
          </c:tx>
          <c:spPr>
            <a:ln w="28575" cap="rnd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tal_by_10!$B$1:$S$1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tal_by_10!$B$16:$S$16</c:f>
              <c:numCache>
                <c:formatCode>General</c:formatCode>
                <c:ptCount val="18"/>
                <c:pt idx="0">
                  <c:v>0.46350321999999999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717-49F8-B484-7C10EE832250}"/>
            </c:ext>
          </c:extLst>
        </c:ser>
        <c:ser>
          <c:idx val="15"/>
          <c:order val="15"/>
          <c:tx>
            <c:strRef>
              <c:f>tal_by_10!$A$17</c:f>
              <c:strCache>
                <c:ptCount val="1"/>
                <c:pt idx="0">
                  <c:v>Run 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tal_by_10!$B$1:$S$1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tal_by_10!$B$17:$S$17</c:f>
              <c:numCache>
                <c:formatCode>General</c:formatCode>
                <c:ptCount val="18"/>
                <c:pt idx="0">
                  <c:v>0.44578681999999997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717-49F8-B484-7C10EE832250}"/>
            </c:ext>
          </c:extLst>
        </c:ser>
        <c:ser>
          <c:idx val="16"/>
          <c:order val="16"/>
          <c:tx>
            <c:strRef>
              <c:f>tal_by_10!$A$18</c:f>
              <c:strCache>
                <c:ptCount val="1"/>
                <c:pt idx="0">
                  <c:v>Run 17</c:v>
                </c:pt>
              </c:strCache>
            </c:strRef>
          </c:tx>
          <c:spPr>
            <a:ln w="28575" cap="rnd">
              <a:solidFill>
                <a:schemeClr val="accent5">
                  <a:tint val="9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tal_by_10!$B$1:$S$1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tal_by_10!$B$18:$S$18</c:f>
              <c:numCache>
                <c:formatCode>General</c:formatCode>
                <c:ptCount val="18"/>
                <c:pt idx="0">
                  <c:v>0.45440118000000002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1717-49F8-B484-7C10EE832250}"/>
            </c:ext>
          </c:extLst>
        </c:ser>
        <c:ser>
          <c:idx val="17"/>
          <c:order val="17"/>
          <c:tx>
            <c:strRef>
              <c:f>tal_by_10!$A$19</c:f>
              <c:strCache>
                <c:ptCount val="1"/>
                <c:pt idx="0">
                  <c:v>Run 18</c:v>
                </c:pt>
              </c:strCache>
            </c:strRef>
          </c:tx>
          <c:spPr>
            <a:ln w="28575" cap="rnd">
              <a:solidFill>
                <a:schemeClr val="accent5">
                  <a:tint val="9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tal_by_10!$B$1:$S$1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tal_by_10!$B$19:$S$19</c:f>
              <c:numCache>
                <c:formatCode>General</c:formatCode>
                <c:ptCount val="18"/>
                <c:pt idx="0">
                  <c:v>0.44237612999999998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717-49F8-B484-7C10EE832250}"/>
            </c:ext>
          </c:extLst>
        </c:ser>
        <c:ser>
          <c:idx val="18"/>
          <c:order val="18"/>
          <c:tx>
            <c:strRef>
              <c:f>tal_by_10!$A$20</c:f>
              <c:strCache>
                <c:ptCount val="1"/>
                <c:pt idx="0">
                  <c:v>Run 19</c:v>
                </c:pt>
              </c:strCache>
            </c:strRef>
          </c:tx>
          <c:spPr>
            <a:ln w="28575" cap="rnd">
              <a:solidFill>
                <a:schemeClr val="accent5">
                  <a:tint val="8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tal_by_10!$B$1:$S$1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tal_by_10!$B$20:$S$20</c:f>
              <c:numCache>
                <c:formatCode>General</c:formatCode>
                <c:ptCount val="18"/>
                <c:pt idx="0">
                  <c:v>0.47133153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1717-49F8-B484-7C10EE832250}"/>
            </c:ext>
          </c:extLst>
        </c:ser>
        <c:ser>
          <c:idx val="19"/>
          <c:order val="19"/>
          <c:tx>
            <c:strRef>
              <c:f>tal_by_10!$A$21</c:f>
              <c:strCache>
                <c:ptCount val="1"/>
                <c:pt idx="0">
                  <c:v>Run 20</c:v>
                </c:pt>
              </c:strCache>
            </c:strRef>
          </c:tx>
          <c:spPr>
            <a:ln w="28575" cap="rnd">
              <a:solidFill>
                <a:schemeClr val="accent5">
                  <a:tint val="8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tal_by_10!$B$1:$S$1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tal_by_10!$B$21:$S$21</c:f>
              <c:numCache>
                <c:formatCode>General</c:formatCode>
                <c:ptCount val="18"/>
                <c:pt idx="0">
                  <c:v>0.4551539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1717-49F8-B484-7C10EE832250}"/>
            </c:ext>
          </c:extLst>
        </c:ser>
        <c:ser>
          <c:idx val="20"/>
          <c:order val="20"/>
          <c:tx>
            <c:strRef>
              <c:f>tal_by_10!$A$22</c:f>
              <c:strCache>
                <c:ptCount val="1"/>
                <c:pt idx="0">
                  <c:v>Run 21</c:v>
                </c:pt>
              </c:strCache>
            </c:strRef>
          </c:tx>
          <c:spPr>
            <a:ln w="28575" cap="rnd">
              <a:solidFill>
                <a:schemeClr val="accent5">
                  <a:tint val="79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tal_by_10!$B$1:$S$1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tal_by_10!$B$22:$S$22</c:f>
              <c:numCache>
                <c:formatCode>General</c:formatCode>
                <c:ptCount val="18"/>
                <c:pt idx="0">
                  <c:v>0.44908369999999997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1717-49F8-B484-7C10EE832250}"/>
            </c:ext>
          </c:extLst>
        </c:ser>
        <c:ser>
          <c:idx val="21"/>
          <c:order val="21"/>
          <c:tx>
            <c:strRef>
              <c:f>tal_by_10!$A$23</c:f>
              <c:strCache>
                <c:ptCount val="1"/>
                <c:pt idx="0">
                  <c:v>Run 22</c:v>
                </c:pt>
              </c:strCache>
            </c:strRef>
          </c:tx>
          <c:spPr>
            <a:ln w="28575" cap="rnd">
              <a:solidFill>
                <a:schemeClr val="accent5">
                  <a:tint val="7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tal_by_10!$B$1:$S$1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tal_by_10!$B$23:$S$23</c:f>
              <c:numCache>
                <c:formatCode>General</c:formatCode>
                <c:ptCount val="18"/>
                <c:pt idx="0">
                  <c:v>0.46096799999999999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1717-49F8-B484-7C10EE832250}"/>
            </c:ext>
          </c:extLst>
        </c:ser>
        <c:ser>
          <c:idx val="22"/>
          <c:order val="22"/>
          <c:tx>
            <c:strRef>
              <c:f>tal_by_10!$A$24</c:f>
              <c:strCache>
                <c:ptCount val="1"/>
                <c:pt idx="0">
                  <c:v>Run 23</c:v>
                </c:pt>
              </c:strCache>
            </c:strRef>
          </c:tx>
          <c:spPr>
            <a:ln w="28575" cap="rnd">
              <a:solidFill>
                <a:schemeClr val="accent5">
                  <a:tint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tal_by_10!$B$1:$S$1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tal_by_10!$B$24:$S$24</c:f>
              <c:numCache>
                <c:formatCode>General</c:formatCode>
                <c:ptCount val="18"/>
                <c:pt idx="0">
                  <c:v>0.46290502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1717-49F8-B484-7C10EE832250}"/>
            </c:ext>
          </c:extLst>
        </c:ser>
        <c:ser>
          <c:idx val="23"/>
          <c:order val="23"/>
          <c:tx>
            <c:strRef>
              <c:f>tal_by_10!$A$25</c:f>
              <c:strCache>
                <c:ptCount val="1"/>
                <c:pt idx="0">
                  <c:v>Run 24</c:v>
                </c:pt>
              </c:strCache>
            </c:strRef>
          </c:tx>
          <c:spPr>
            <a:ln w="28575" cap="rnd">
              <a:solidFill>
                <a:schemeClr val="accent5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tal_by_10!$B$1:$S$1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tal_by_10!$B$25:$S$25</c:f>
              <c:numCache>
                <c:formatCode>General</c:formatCode>
                <c:ptCount val="18"/>
                <c:pt idx="0">
                  <c:v>0.47920891999999998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1717-49F8-B484-7C10EE832250}"/>
            </c:ext>
          </c:extLst>
        </c:ser>
        <c:ser>
          <c:idx val="24"/>
          <c:order val="24"/>
          <c:tx>
            <c:strRef>
              <c:f>tal_by_10!$A$26</c:f>
              <c:strCache>
                <c:ptCount val="1"/>
                <c:pt idx="0">
                  <c:v>Run 25</c:v>
                </c:pt>
              </c:strCache>
            </c:strRef>
          </c:tx>
          <c:spPr>
            <a:ln w="28575" cap="rnd">
              <a:solidFill>
                <a:schemeClr val="accent5">
                  <a:tint val="61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tal_by_10!$B$1:$S$1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tal_by_10!$B$26:$S$26</c:f>
              <c:numCache>
                <c:formatCode>General</c:formatCode>
                <c:ptCount val="18"/>
                <c:pt idx="0">
                  <c:v>0.45768437000000001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1717-49F8-B484-7C10EE832250}"/>
            </c:ext>
          </c:extLst>
        </c:ser>
        <c:ser>
          <c:idx val="25"/>
          <c:order val="25"/>
          <c:tx>
            <c:strRef>
              <c:f>tal_by_10!$A$27</c:f>
              <c:strCache>
                <c:ptCount val="1"/>
                <c:pt idx="0">
                  <c:v>Run 26</c:v>
                </c:pt>
              </c:strCache>
            </c:strRef>
          </c:tx>
          <c:spPr>
            <a:ln w="28575" cap="rnd">
              <a:solidFill>
                <a:schemeClr val="accent5">
                  <a:tint val="5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tal_by_10!$B$1:$S$1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tal_by_10!$B$27:$S$27</c:f>
              <c:numCache>
                <c:formatCode>General</c:formatCode>
                <c:ptCount val="18"/>
                <c:pt idx="0">
                  <c:v>0.46883297000000002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1717-49F8-B484-7C10EE832250}"/>
            </c:ext>
          </c:extLst>
        </c:ser>
        <c:ser>
          <c:idx val="26"/>
          <c:order val="26"/>
          <c:tx>
            <c:strRef>
              <c:f>tal_by_10!$A$28</c:f>
              <c:strCache>
                <c:ptCount val="1"/>
                <c:pt idx="0">
                  <c:v>Run 27</c:v>
                </c:pt>
              </c:strCache>
            </c:strRef>
          </c:tx>
          <c:spPr>
            <a:ln w="28575" cap="rnd">
              <a:solidFill>
                <a:schemeClr val="accent5">
                  <a:tint val="5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tal_by_10!$B$1:$S$1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tal_by_10!$B$28:$S$28</c:f>
              <c:numCache>
                <c:formatCode>General</c:formatCode>
                <c:ptCount val="18"/>
                <c:pt idx="0">
                  <c:v>0.47053254999999999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1717-49F8-B484-7C10EE832250}"/>
            </c:ext>
          </c:extLst>
        </c:ser>
        <c:ser>
          <c:idx val="27"/>
          <c:order val="27"/>
          <c:tx>
            <c:strRef>
              <c:f>tal_by_10!$A$29</c:f>
              <c:strCache>
                <c:ptCount val="1"/>
                <c:pt idx="0">
                  <c:v>Run 28</c:v>
                </c:pt>
              </c:strCache>
            </c:strRef>
          </c:tx>
          <c:spPr>
            <a:ln w="28575" cap="rnd">
              <a:solidFill>
                <a:schemeClr val="accent5">
                  <a:tint val="4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tal_by_10!$B$1:$S$1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tal_by_10!$B$29:$S$29</c:f>
              <c:numCache>
                <c:formatCode>General</c:formatCode>
                <c:ptCount val="18"/>
                <c:pt idx="0">
                  <c:v>0.42420873999999997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1717-49F8-B484-7C10EE832250}"/>
            </c:ext>
          </c:extLst>
        </c:ser>
        <c:ser>
          <c:idx val="28"/>
          <c:order val="28"/>
          <c:tx>
            <c:strRef>
              <c:f>tal_by_10!$A$30</c:f>
              <c:strCache>
                <c:ptCount val="1"/>
                <c:pt idx="0">
                  <c:v>Run 29</c:v>
                </c:pt>
              </c:strCache>
            </c:strRef>
          </c:tx>
          <c:spPr>
            <a:ln w="28575" cap="rnd">
              <a:solidFill>
                <a:schemeClr val="accent5">
                  <a:tint val="4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tal_by_10!$B$1:$S$1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tal_by_10!$B$30:$S$30</c:f>
              <c:numCache>
                <c:formatCode>General</c:formatCode>
                <c:ptCount val="18"/>
                <c:pt idx="0">
                  <c:v>0.50339586999999997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1717-49F8-B484-7C10EE832250}"/>
            </c:ext>
          </c:extLst>
        </c:ser>
        <c:ser>
          <c:idx val="29"/>
          <c:order val="29"/>
          <c:tx>
            <c:strRef>
              <c:f>tal_by_10!$A$31</c:f>
              <c:strCache>
                <c:ptCount val="1"/>
                <c:pt idx="0">
                  <c:v>Run 30</c:v>
                </c:pt>
              </c:strCache>
            </c:strRef>
          </c:tx>
          <c:spPr>
            <a:ln w="28575" cap="rnd">
              <a:solidFill>
                <a:schemeClr val="accent5">
                  <a:tint val="39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tal_by_10!$B$1:$S$1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tal_by_10!$B$31:$S$31</c:f>
              <c:numCache>
                <c:formatCode>General</c:formatCode>
                <c:ptCount val="18"/>
                <c:pt idx="0">
                  <c:v>0.46197009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1717-49F8-B484-7C10EE832250}"/>
            </c:ext>
          </c:extLst>
        </c:ser>
        <c:ser>
          <c:idx val="30"/>
          <c:order val="30"/>
          <c:tx>
            <c:strRef>
              <c:f>tal_by_10!$A$32</c:f>
              <c:strCache>
                <c:ptCount val="1"/>
                <c:pt idx="0">
                  <c:v>Mean</c:v>
                </c:pt>
              </c:strCache>
            </c:strRef>
          </c:tx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tal_by_10!$B$1:$S$1</c:f>
              <c:strCache>
                <c:ptCount val="18"/>
                <c:pt idx="0">
                  <c:v>F</c:v>
                </c:pt>
                <c:pt idx="1">
                  <c:v>lif_002</c:v>
                </c:pt>
                <c:pt idx="2">
                  <c:v>lif_003</c:v>
                </c:pt>
                <c:pt idx="3">
                  <c:v>lif_004</c:v>
                </c:pt>
                <c:pt idx="4">
                  <c:v>lif_005</c:v>
                </c:pt>
                <c:pt idx="5">
                  <c:v>lif_006</c:v>
                </c:pt>
                <c:pt idx="6">
                  <c:v>lif_007</c:v>
                </c:pt>
                <c:pt idx="7">
                  <c:v>lif_008</c:v>
                </c:pt>
                <c:pt idx="8">
                  <c:v>lif_009</c:v>
                </c:pt>
                <c:pt idx="9">
                  <c:v>lif_010</c:v>
                </c:pt>
                <c:pt idx="10">
                  <c:v>lif_015</c:v>
                </c:pt>
                <c:pt idx="11">
                  <c:v>lif_020</c:v>
                </c:pt>
                <c:pt idx="12">
                  <c:v>lif_025</c:v>
                </c:pt>
                <c:pt idx="13">
                  <c:v>lif_030</c:v>
                </c:pt>
                <c:pt idx="14">
                  <c:v>lif_035</c:v>
                </c:pt>
                <c:pt idx="15">
                  <c:v>lif_040</c:v>
                </c:pt>
                <c:pt idx="16">
                  <c:v>lif_045</c:v>
                </c:pt>
                <c:pt idx="17">
                  <c:v>lif_050</c:v>
                </c:pt>
              </c:strCache>
            </c:strRef>
          </c:cat>
          <c:val>
            <c:numRef>
              <c:f>tal_by_10!$B$32:$S$32</c:f>
              <c:numCache>
                <c:formatCode>General</c:formatCode>
                <c:ptCount val="18"/>
                <c:pt idx="0">
                  <c:v>0.46140487466666652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1717-49F8-B484-7C10EE832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0990760"/>
        <c:axId val="830992072"/>
      </c:lineChart>
      <c:catAx>
        <c:axId val="830990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30992072"/>
        <c:crosses val="autoZero"/>
        <c:auto val="1"/>
        <c:lblAlgn val="ctr"/>
        <c:lblOffset val="100"/>
        <c:noMultiLvlLbl val="0"/>
      </c:catAx>
      <c:valAx>
        <c:axId val="83099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30990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1</xdr:row>
      <xdr:rowOff>52387</xdr:rowOff>
    </xdr:from>
    <xdr:to>
      <xdr:col>14</xdr:col>
      <xdr:colOff>466725</xdr:colOff>
      <xdr:row>30</xdr:row>
      <xdr:rowOff>104775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7F27B82-DAE2-43C9-8E0C-7825ED0A2B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209549</xdr:colOff>
      <xdr:row>0</xdr:row>
      <xdr:rowOff>100011</xdr:rowOff>
    </xdr:from>
    <xdr:to>
      <xdr:col>19</xdr:col>
      <xdr:colOff>590550</xdr:colOff>
      <xdr:row>23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42CB2F-34A7-4C23-9FBB-DEE4A8792A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</xdr:row>
      <xdr:rowOff>61912</xdr:rowOff>
    </xdr:from>
    <xdr:to>
      <xdr:col>13</xdr:col>
      <xdr:colOff>495300</xdr:colOff>
      <xdr:row>21</xdr:row>
      <xdr:rowOff>19050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2EF65E83-5B8A-4384-A11A-96F467F38E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66675</xdr:colOff>
      <xdr:row>21</xdr:row>
      <xdr:rowOff>9525</xdr:rowOff>
    </xdr:from>
    <xdr:to>
      <xdr:col>13</xdr:col>
      <xdr:colOff>495299</xdr:colOff>
      <xdr:row>40</xdr:row>
      <xdr:rowOff>61913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72F8F24-B76F-4F7D-89D4-4098331B50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1</xdr:row>
      <xdr:rowOff>66675</xdr:rowOff>
    </xdr:from>
    <xdr:to>
      <xdr:col>13</xdr:col>
      <xdr:colOff>504825</xdr:colOff>
      <xdr:row>21</xdr:row>
      <xdr:rowOff>23813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823D150-E526-4B36-B900-B21DFA5EC4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85725</xdr:colOff>
      <xdr:row>21</xdr:row>
      <xdr:rowOff>19050</xdr:rowOff>
    </xdr:from>
    <xdr:to>
      <xdr:col>13</xdr:col>
      <xdr:colOff>514349</xdr:colOff>
      <xdr:row>40</xdr:row>
      <xdr:rowOff>71438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AD668C-1E57-4EE8-9A1E-F85A434695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1</xdr:row>
      <xdr:rowOff>66675</xdr:rowOff>
    </xdr:from>
    <xdr:to>
      <xdr:col>13</xdr:col>
      <xdr:colOff>504825</xdr:colOff>
      <xdr:row>21</xdr:row>
      <xdr:rowOff>23813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B7C2F51-6E1D-4193-BE9A-7020F4424A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85725</xdr:colOff>
      <xdr:row>21</xdr:row>
      <xdr:rowOff>19050</xdr:rowOff>
    </xdr:from>
    <xdr:to>
      <xdr:col>13</xdr:col>
      <xdr:colOff>514349</xdr:colOff>
      <xdr:row>40</xdr:row>
      <xdr:rowOff>71438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191DD7-1CC6-4D5F-9B1D-408640EB97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1</xdr:row>
      <xdr:rowOff>66675</xdr:rowOff>
    </xdr:from>
    <xdr:to>
      <xdr:col>13</xdr:col>
      <xdr:colOff>609600</xdr:colOff>
      <xdr:row>21</xdr:row>
      <xdr:rowOff>23813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FC6843C-93C6-49B1-88A4-6E25BAB842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180975</xdr:colOff>
      <xdr:row>21</xdr:row>
      <xdr:rowOff>28575</xdr:rowOff>
    </xdr:from>
    <xdr:to>
      <xdr:col>13</xdr:col>
      <xdr:colOff>609599</xdr:colOff>
      <xdr:row>40</xdr:row>
      <xdr:rowOff>80963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7F630C-0D33-4ACE-9E33-A2CFADB042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1</xdr:row>
      <xdr:rowOff>66675</xdr:rowOff>
    </xdr:from>
    <xdr:to>
      <xdr:col>13</xdr:col>
      <xdr:colOff>609600</xdr:colOff>
      <xdr:row>21</xdr:row>
      <xdr:rowOff>23813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DBC87F6-9390-40E5-9B09-52B128F078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180975</xdr:colOff>
      <xdr:row>21</xdr:row>
      <xdr:rowOff>28575</xdr:rowOff>
    </xdr:from>
    <xdr:to>
      <xdr:col>13</xdr:col>
      <xdr:colOff>609599</xdr:colOff>
      <xdr:row>40</xdr:row>
      <xdr:rowOff>80963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F62B23-9CB6-4B8A-95EC-18D52B265E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1</xdr:row>
      <xdr:rowOff>66675</xdr:rowOff>
    </xdr:from>
    <xdr:to>
      <xdr:col>13</xdr:col>
      <xdr:colOff>504825</xdr:colOff>
      <xdr:row>21</xdr:row>
      <xdr:rowOff>23813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FF89D6D-1F45-4110-A262-03EED665A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85725</xdr:colOff>
      <xdr:row>21</xdr:row>
      <xdr:rowOff>28575</xdr:rowOff>
    </xdr:from>
    <xdr:to>
      <xdr:col>13</xdr:col>
      <xdr:colOff>514349</xdr:colOff>
      <xdr:row>40</xdr:row>
      <xdr:rowOff>80963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4C30099-969F-4C9E-936D-6E9E92C7E7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1</xdr:row>
      <xdr:rowOff>66675</xdr:rowOff>
    </xdr:from>
    <xdr:to>
      <xdr:col>13</xdr:col>
      <xdr:colOff>504825</xdr:colOff>
      <xdr:row>21</xdr:row>
      <xdr:rowOff>23813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85C7DE0-2C74-45A0-9572-0E2365F27E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76200</xdr:colOff>
      <xdr:row>21</xdr:row>
      <xdr:rowOff>19050</xdr:rowOff>
    </xdr:from>
    <xdr:to>
      <xdr:col>13</xdr:col>
      <xdr:colOff>504824</xdr:colOff>
      <xdr:row>40</xdr:row>
      <xdr:rowOff>71438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9C4610-71E2-46BE-AF81-98DDF6B4F2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1</xdr:row>
      <xdr:rowOff>66675</xdr:rowOff>
    </xdr:from>
    <xdr:to>
      <xdr:col>13</xdr:col>
      <xdr:colOff>504825</xdr:colOff>
      <xdr:row>21</xdr:row>
      <xdr:rowOff>23813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81FBE96-613F-445A-A3D1-0D04232FF7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95250</xdr:colOff>
      <xdr:row>21</xdr:row>
      <xdr:rowOff>19050</xdr:rowOff>
    </xdr:from>
    <xdr:to>
      <xdr:col>13</xdr:col>
      <xdr:colOff>523874</xdr:colOff>
      <xdr:row>40</xdr:row>
      <xdr:rowOff>71438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41BB9D-768E-40D5-96E1-69664784BA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1</xdr:row>
      <xdr:rowOff>66675</xdr:rowOff>
    </xdr:from>
    <xdr:to>
      <xdr:col>13</xdr:col>
      <xdr:colOff>504825</xdr:colOff>
      <xdr:row>21</xdr:row>
      <xdr:rowOff>23813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B09CB98-C55D-4AFE-B5C0-98735573DD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76201</xdr:colOff>
      <xdr:row>21</xdr:row>
      <xdr:rowOff>33337</xdr:rowOff>
    </xdr:from>
    <xdr:to>
      <xdr:col>13</xdr:col>
      <xdr:colOff>504825</xdr:colOff>
      <xdr:row>40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BFA5C2-B397-4F9D-8AF0-F87FEAB2B4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C6497-FDC9-4BD0-8BA8-8FD0DEECACAD}">
  <sheetPr codeName="Sheet1"/>
  <dimension ref="A1:T10"/>
  <sheetViews>
    <sheetView tabSelected="1" workbookViewId="0"/>
  </sheetViews>
  <sheetFormatPr baseColWidth="10" defaultColWidth="11.42578125" defaultRowHeight="15" x14ac:dyDescent="0.25"/>
  <cols>
    <col min="1" max="1" width="16.85546875" bestFit="1" customWidth="1"/>
  </cols>
  <sheetData>
    <row r="1" spans="1:20" x14ac:dyDescent="0.25">
      <c r="A1" t="s">
        <v>48</v>
      </c>
      <c r="B1" t="s">
        <v>99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62</v>
      </c>
      <c r="P1" t="s">
        <v>63</v>
      </c>
      <c r="Q1" t="s">
        <v>61</v>
      </c>
      <c r="R1" t="s">
        <v>64</v>
      </c>
      <c r="S1" t="s">
        <v>65</v>
      </c>
      <c r="T1" t="s">
        <v>47</v>
      </c>
    </row>
    <row r="2" spans="1:20" x14ac:dyDescent="0.25">
      <c r="A2" t="s">
        <v>66</v>
      </c>
      <c r="B2">
        <f>mni_by_3!B32</f>
        <v>0.40750271633333324</v>
      </c>
      <c r="D2" t="e">
        <f>mni_by_3!D32</f>
        <v>#DIV/0!</v>
      </c>
      <c r="E2" t="e">
        <f>mni_by_3!E32</f>
        <v>#DIV/0!</v>
      </c>
      <c r="F2" t="e">
        <f>mni_by_3!F32</f>
        <v>#DIV/0!</v>
      </c>
      <c r="G2" t="e">
        <f>mni_by_3!G32</f>
        <v>#DIV/0!</v>
      </c>
      <c r="H2" t="e">
        <f>mni_by_3!H32</f>
        <v>#DIV/0!</v>
      </c>
      <c r="I2" t="e">
        <f>mni_by_3!I32</f>
        <v>#DIV/0!</v>
      </c>
      <c r="J2" t="e">
        <f>mni_by_3!J32</f>
        <v>#DIV/0!</v>
      </c>
      <c r="K2" t="e">
        <f>mni_by_3!K32</f>
        <v>#DIV/0!</v>
      </c>
      <c r="L2" t="e">
        <f>mni_by_3!L32</f>
        <v>#DIV/0!</v>
      </c>
      <c r="M2" t="e">
        <f>mni_by_3!M32</f>
        <v>#DIV/0!</v>
      </c>
      <c r="N2" t="e">
        <f>mni_by_3!N32</f>
        <v>#DIV/0!</v>
      </c>
      <c r="O2" t="e">
        <f>mni_by_3!O32</f>
        <v>#DIV/0!</v>
      </c>
      <c r="P2" t="e">
        <f>mni_by_3!P32</f>
        <v>#DIV/0!</v>
      </c>
      <c r="Q2" t="e">
        <f>mni_by_3!Q32</f>
        <v>#DIV/0!</v>
      </c>
      <c r="R2" t="e">
        <f>mni_by_3!R32</f>
        <v>#DIV/0!</v>
      </c>
      <c r="S2" t="e">
        <f>mni_by_3!S32</f>
        <v>#DIV/0!</v>
      </c>
      <c r="T2" t="e">
        <f>AVERAGE(B2:S2)</f>
        <v>#DIV/0!</v>
      </c>
    </row>
    <row r="3" spans="1:20" x14ac:dyDescent="0.25">
      <c r="A3" t="s">
        <v>67</v>
      </c>
      <c r="B3">
        <f>mni_by_4!B32</f>
        <v>0.4397861873333333</v>
      </c>
      <c r="D3" t="e">
        <f>mni_by_4!D32</f>
        <v>#DIV/0!</v>
      </c>
      <c r="E3" t="e">
        <f>mni_by_4!E32</f>
        <v>#DIV/0!</v>
      </c>
      <c r="F3" t="e">
        <f>mni_by_4!F32</f>
        <v>#DIV/0!</v>
      </c>
      <c r="G3" t="e">
        <f>mni_by_4!G32</f>
        <v>#DIV/0!</v>
      </c>
      <c r="H3" t="e">
        <f>mni_by_4!H32</f>
        <v>#DIV/0!</v>
      </c>
      <c r="I3" t="e">
        <f>mni_by_4!I32</f>
        <v>#DIV/0!</v>
      </c>
      <c r="J3" t="e">
        <f>mni_by_4!J32</f>
        <v>#DIV/0!</v>
      </c>
      <c r="K3" t="e">
        <f>mni_by_4!K32</f>
        <v>#DIV/0!</v>
      </c>
      <c r="L3" t="e">
        <f>mni_by_4!L32</f>
        <v>#DIV/0!</v>
      </c>
      <c r="M3" t="e">
        <f>mni_by_4!M32</f>
        <v>#DIV/0!</v>
      </c>
      <c r="N3" t="e">
        <f>mni_by_4!N32</f>
        <v>#DIV/0!</v>
      </c>
      <c r="O3" t="e">
        <f>mni_by_4!O32</f>
        <v>#DIV/0!</v>
      </c>
      <c r="P3" t="e">
        <f>mni_by_4!P32</f>
        <v>#DIV/0!</v>
      </c>
      <c r="Q3" t="e">
        <f>mni_by_4!Q32</f>
        <v>#DIV/0!</v>
      </c>
      <c r="R3" t="e">
        <f>mni_by_4!R32</f>
        <v>#DIV/0!</v>
      </c>
      <c r="S3" t="e">
        <f>mni_by_4!S32</f>
        <v>#DIV/0!</v>
      </c>
      <c r="T3" t="e">
        <f t="shared" ref="T3:T10" si="0">AVERAGE(B3:S3)</f>
        <v>#DIV/0!</v>
      </c>
    </row>
    <row r="4" spans="1:20" x14ac:dyDescent="0.25">
      <c r="A4" t="s">
        <v>68</v>
      </c>
      <c r="B4">
        <f>mni_by_5!B32</f>
        <v>0.47578470433333325</v>
      </c>
      <c r="D4" t="e">
        <f>mni_by_5!D32</f>
        <v>#DIV/0!</v>
      </c>
      <c r="E4" t="e">
        <f>mni_by_5!E32</f>
        <v>#DIV/0!</v>
      </c>
      <c r="F4" t="e">
        <f>mni_by_5!F32</f>
        <v>#DIV/0!</v>
      </c>
      <c r="G4" t="e">
        <f>mni_by_5!G32</f>
        <v>#DIV/0!</v>
      </c>
      <c r="H4" t="e">
        <f>mni_by_5!H32</f>
        <v>#DIV/0!</v>
      </c>
      <c r="I4" t="e">
        <f>mni_by_5!I32</f>
        <v>#DIV/0!</v>
      </c>
      <c r="J4" t="e">
        <f>mni_by_5!J32</f>
        <v>#DIV/0!</v>
      </c>
      <c r="K4" t="e">
        <f>mni_by_5!K32</f>
        <v>#DIV/0!</v>
      </c>
      <c r="L4" t="e">
        <f>mni_by_5!L32</f>
        <v>#DIV/0!</v>
      </c>
      <c r="M4" t="e">
        <f>mni_by_5!M32</f>
        <v>#DIV/0!</v>
      </c>
      <c r="N4" t="e">
        <f>mni_by_5!N32</f>
        <v>#DIV/0!</v>
      </c>
      <c r="O4" t="e">
        <f>mni_by_5!O32</f>
        <v>#DIV/0!</v>
      </c>
      <c r="P4" t="e">
        <f>mni_by_5!P32</f>
        <v>#DIV/0!</v>
      </c>
      <c r="Q4" t="e">
        <f>mni_by_5!Q32</f>
        <v>#DIV/0!</v>
      </c>
      <c r="R4" t="e">
        <f>mni_by_5!R32</f>
        <v>#DIV/0!</v>
      </c>
      <c r="S4" t="e">
        <f>mni_by_5!S32</f>
        <v>#DIV/0!</v>
      </c>
      <c r="T4" t="e">
        <f t="shared" si="0"/>
        <v>#DIV/0!</v>
      </c>
    </row>
    <row r="5" spans="1:20" x14ac:dyDescent="0.25">
      <c r="A5" t="s">
        <v>83</v>
      </c>
      <c r="B5" t="e">
        <f>tal_by_5!B32</f>
        <v>#DIV/0!</v>
      </c>
      <c r="D5" t="e">
        <f>tal_by_5!D32</f>
        <v>#DIV/0!</v>
      </c>
      <c r="E5" t="e">
        <f>tal_by_5!E32</f>
        <v>#DIV/0!</v>
      </c>
      <c r="F5" t="e">
        <f>tal_by_5!F32</f>
        <v>#DIV/0!</v>
      </c>
      <c r="G5" t="e">
        <f>tal_by_5!G32</f>
        <v>#DIV/0!</v>
      </c>
      <c r="H5" t="e">
        <f>tal_by_5!H32</f>
        <v>#DIV/0!</v>
      </c>
      <c r="I5" t="e">
        <f>tal_by_5!I32</f>
        <v>#DIV/0!</v>
      </c>
      <c r="J5" t="e">
        <f>tal_by_5!J32</f>
        <v>#DIV/0!</v>
      </c>
      <c r="K5" t="e">
        <f>tal_by_5!K32</f>
        <v>#DIV/0!</v>
      </c>
      <c r="L5" t="e">
        <f>tal_by_5!L32</f>
        <v>#DIV/0!</v>
      </c>
      <c r="M5" t="e">
        <f>tal_by_5!M32</f>
        <v>#DIV/0!</v>
      </c>
      <c r="N5" t="e">
        <f>tal_by_5!N32</f>
        <v>#DIV/0!</v>
      </c>
      <c r="O5" t="e">
        <f>tal_by_5!O32</f>
        <v>#DIV/0!</v>
      </c>
      <c r="P5" t="e">
        <f>tal_by_5!P32</f>
        <v>#DIV/0!</v>
      </c>
      <c r="Q5" t="e">
        <f>tal_by_5!Q32</f>
        <v>#DIV/0!</v>
      </c>
      <c r="R5" t="e">
        <f>tal_by_5!R32</f>
        <v>#DIV/0!</v>
      </c>
      <c r="S5" t="e">
        <f>tal_by_5!S32</f>
        <v>#DIV/0!</v>
      </c>
      <c r="T5" t="e">
        <f t="shared" si="0"/>
        <v>#DIV/0!</v>
      </c>
    </row>
    <row r="6" spans="1:20" x14ac:dyDescent="0.25">
      <c r="A6" t="s">
        <v>69</v>
      </c>
      <c r="B6" t="e">
        <f>tal_by_6!B32</f>
        <v>#DIV/0!</v>
      </c>
      <c r="D6" t="e">
        <f>tal_by_6!D32</f>
        <v>#DIV/0!</v>
      </c>
      <c r="E6" t="e">
        <f>tal_by_6!E32</f>
        <v>#DIV/0!</v>
      </c>
      <c r="F6" t="e">
        <f>tal_by_6!F32</f>
        <v>#DIV/0!</v>
      </c>
      <c r="G6" t="e">
        <f>tal_by_6!G32</f>
        <v>#DIV/0!</v>
      </c>
      <c r="H6" t="e">
        <f>tal_by_6!H32</f>
        <v>#DIV/0!</v>
      </c>
      <c r="I6" t="e">
        <f>tal_by_6!I32</f>
        <v>#DIV/0!</v>
      </c>
      <c r="J6" t="e">
        <f>tal_by_6!J32</f>
        <v>#DIV/0!</v>
      </c>
      <c r="K6" t="e">
        <f>tal_by_6!K32</f>
        <v>#DIV/0!</v>
      </c>
      <c r="L6" t="e">
        <f>tal_by_6!L32</f>
        <v>#DIV/0!</v>
      </c>
      <c r="M6" t="e">
        <f>tal_by_6!M32</f>
        <v>#DIV/0!</v>
      </c>
      <c r="N6" t="e">
        <f>tal_by_6!N32</f>
        <v>#DIV/0!</v>
      </c>
      <c r="O6" t="e">
        <f>tal_by_6!O32</f>
        <v>#DIV/0!</v>
      </c>
      <c r="P6" t="e">
        <f>tal_by_6!P32</f>
        <v>#DIV/0!</v>
      </c>
      <c r="Q6" t="e">
        <f>tal_by_6!Q32</f>
        <v>#DIV/0!</v>
      </c>
      <c r="R6" t="e">
        <f>tal_by_6!R32</f>
        <v>#DIV/0!</v>
      </c>
      <c r="S6" t="e">
        <f>tal_by_6!S32</f>
        <v>#DIV/0!</v>
      </c>
      <c r="T6" t="e">
        <f t="shared" si="0"/>
        <v>#DIV/0!</v>
      </c>
    </row>
    <row r="7" spans="1:20" x14ac:dyDescent="0.25">
      <c r="A7" t="s">
        <v>70</v>
      </c>
      <c r="B7">
        <f>tal_by_7!B32</f>
        <v>0.43272829833333332</v>
      </c>
      <c r="D7" t="e">
        <f>tal_by_7!D32</f>
        <v>#DIV/0!</v>
      </c>
      <c r="E7" t="e">
        <f>tal_by_7!E32</f>
        <v>#DIV/0!</v>
      </c>
      <c r="F7" t="e">
        <f>tal_by_7!F32</f>
        <v>#DIV/0!</v>
      </c>
      <c r="G7" t="e">
        <f>tal_by_7!G32</f>
        <v>#DIV/0!</v>
      </c>
      <c r="H7" t="e">
        <f>tal_by_7!H32</f>
        <v>#DIV/0!</v>
      </c>
      <c r="I7" t="e">
        <f>tal_by_7!I32</f>
        <v>#DIV/0!</v>
      </c>
      <c r="J7" t="e">
        <f>tal_by_7!J32</f>
        <v>#DIV/0!</v>
      </c>
      <c r="K7" t="e">
        <f>tal_by_7!K32</f>
        <v>#DIV/0!</v>
      </c>
      <c r="L7" t="e">
        <f>tal_by_7!L32</f>
        <v>#DIV/0!</v>
      </c>
      <c r="M7" t="e">
        <f>tal_by_7!M32</f>
        <v>#DIV/0!</v>
      </c>
      <c r="N7" t="e">
        <f>tal_by_7!N32</f>
        <v>#DIV/0!</v>
      </c>
      <c r="O7" t="e">
        <f>tal_by_7!O32</f>
        <v>#DIV/0!</v>
      </c>
      <c r="P7" t="e">
        <f>tal_by_7!P32</f>
        <v>#DIV/0!</v>
      </c>
      <c r="Q7" t="e">
        <f>tal_by_7!Q32</f>
        <v>#DIV/0!</v>
      </c>
      <c r="R7" t="e">
        <f>tal_by_7!R32</f>
        <v>#DIV/0!</v>
      </c>
      <c r="S7" t="e">
        <f>tal_by_7!S32</f>
        <v>#DIV/0!</v>
      </c>
      <c r="T7" t="e">
        <f t="shared" si="0"/>
        <v>#DIV/0!</v>
      </c>
    </row>
    <row r="8" spans="1:20" x14ac:dyDescent="0.25">
      <c r="A8" t="s">
        <v>71</v>
      </c>
      <c r="B8">
        <f>tal_by_8!B32</f>
        <v>0.45789107099999982</v>
      </c>
      <c r="D8" t="e">
        <f>tal_by_8!D32</f>
        <v>#DIV/0!</v>
      </c>
      <c r="E8" t="e">
        <f>tal_by_8!E32</f>
        <v>#DIV/0!</v>
      </c>
      <c r="F8" t="e">
        <f>tal_by_8!F32</f>
        <v>#DIV/0!</v>
      </c>
      <c r="G8" t="e">
        <f>tal_by_8!G32</f>
        <v>#DIV/0!</v>
      </c>
      <c r="H8" t="e">
        <f>tal_by_8!H32</f>
        <v>#DIV/0!</v>
      </c>
      <c r="I8" t="e">
        <f>tal_by_8!I32</f>
        <v>#DIV/0!</v>
      </c>
      <c r="J8" t="e">
        <f>tal_by_8!J32</f>
        <v>#DIV/0!</v>
      </c>
      <c r="K8" t="e">
        <f>tal_by_8!K32</f>
        <v>#DIV/0!</v>
      </c>
      <c r="L8" t="e">
        <f>tal_by_8!L32</f>
        <v>#DIV/0!</v>
      </c>
      <c r="M8" t="e">
        <f>tal_by_8!M32</f>
        <v>#DIV/0!</v>
      </c>
      <c r="N8" t="e">
        <f>tal_by_8!N32</f>
        <v>#DIV/0!</v>
      </c>
      <c r="O8" t="e">
        <f>tal_by_8!O32</f>
        <v>#DIV/0!</v>
      </c>
      <c r="P8" t="e">
        <f>tal_by_8!P32</f>
        <v>#DIV/0!</v>
      </c>
      <c r="Q8" t="e">
        <f>tal_by_8!Q32</f>
        <v>#DIV/0!</v>
      </c>
      <c r="R8" t="e">
        <f>tal_by_8!R32</f>
        <v>#DIV/0!</v>
      </c>
      <c r="S8" t="e">
        <f>tal_by_8!S32</f>
        <v>#DIV/0!</v>
      </c>
      <c r="T8" t="e">
        <f t="shared" si="0"/>
        <v>#DIV/0!</v>
      </c>
    </row>
    <row r="9" spans="1:20" x14ac:dyDescent="0.25">
      <c r="A9" t="s">
        <v>72</v>
      </c>
      <c r="B9">
        <f>tal_by_9!B32</f>
        <v>0.43519035833333342</v>
      </c>
      <c r="D9" t="e">
        <f>tal_by_9!D32</f>
        <v>#DIV/0!</v>
      </c>
      <c r="E9" t="e">
        <f>tal_by_9!E32</f>
        <v>#DIV/0!</v>
      </c>
      <c r="F9" t="e">
        <f>tal_by_9!F32</f>
        <v>#DIV/0!</v>
      </c>
      <c r="G9" t="e">
        <f>tal_by_9!G32</f>
        <v>#DIV/0!</v>
      </c>
      <c r="H9" t="e">
        <f>tal_by_9!H32</f>
        <v>#DIV/0!</v>
      </c>
      <c r="I9" t="e">
        <f>tal_by_9!I32</f>
        <v>#DIV/0!</v>
      </c>
      <c r="J9" t="e">
        <f>tal_by_9!J32</f>
        <v>#DIV/0!</v>
      </c>
      <c r="K9" t="e">
        <f>tal_by_9!K32</f>
        <v>#DIV/0!</v>
      </c>
      <c r="L9" t="e">
        <f>tal_by_9!L32</f>
        <v>#DIV/0!</v>
      </c>
      <c r="M9" t="e">
        <f>tal_by_9!M32</f>
        <v>#DIV/0!</v>
      </c>
      <c r="N9" t="e">
        <f>tal_by_9!N32</f>
        <v>#DIV/0!</v>
      </c>
      <c r="O9" t="e">
        <f>tal_by_9!O32</f>
        <v>#DIV/0!</v>
      </c>
      <c r="P9" t="e">
        <f>tal_by_9!P32</f>
        <v>#DIV/0!</v>
      </c>
      <c r="Q9" t="e">
        <f>tal_by_9!Q32</f>
        <v>#DIV/0!</v>
      </c>
      <c r="R9" t="e">
        <f>tal_by_9!R32</f>
        <v>#DIV/0!</v>
      </c>
      <c r="S9" t="e">
        <f>tal_by_9!S32</f>
        <v>#DIV/0!</v>
      </c>
      <c r="T9" t="e">
        <f t="shared" si="0"/>
        <v>#DIV/0!</v>
      </c>
    </row>
    <row r="10" spans="1:20" x14ac:dyDescent="0.25">
      <c r="A10" t="s">
        <v>73</v>
      </c>
      <c r="B10">
        <f>tal_by_10!B32</f>
        <v>0.46140487466666652</v>
      </c>
      <c r="D10" t="e">
        <f>tal_by_10!D32</f>
        <v>#DIV/0!</v>
      </c>
      <c r="E10" t="e">
        <f>tal_by_10!E32</f>
        <v>#DIV/0!</v>
      </c>
      <c r="F10" t="e">
        <f>tal_by_10!F32</f>
        <v>#DIV/0!</v>
      </c>
      <c r="G10" t="e">
        <f>tal_by_10!G32</f>
        <v>#DIV/0!</v>
      </c>
      <c r="H10" t="e">
        <f>tal_by_10!H32</f>
        <v>#DIV/0!</v>
      </c>
      <c r="I10" t="e">
        <f>tal_by_10!I32</f>
        <v>#DIV/0!</v>
      </c>
      <c r="J10" t="e">
        <f>tal_by_10!J32</f>
        <v>#DIV/0!</v>
      </c>
      <c r="K10" t="e">
        <f>tal_by_10!K32</f>
        <v>#DIV/0!</v>
      </c>
      <c r="L10" t="e">
        <f>tal_by_10!L32</f>
        <v>#DIV/0!</v>
      </c>
      <c r="M10" t="e">
        <f>tal_by_10!M32</f>
        <v>#DIV/0!</v>
      </c>
      <c r="N10" t="e">
        <f>tal_by_10!N32</f>
        <v>#DIV/0!</v>
      </c>
      <c r="O10" t="e">
        <f>tal_by_10!O32</f>
        <v>#DIV/0!</v>
      </c>
      <c r="P10" t="e">
        <f>tal_by_10!P32</f>
        <v>#DIV/0!</v>
      </c>
      <c r="Q10" t="e">
        <f>tal_by_10!Q32</f>
        <v>#DIV/0!</v>
      </c>
      <c r="R10" t="e">
        <f>tal_by_10!R32</f>
        <v>#DIV/0!</v>
      </c>
      <c r="S10" t="e">
        <f>tal_by_10!S32</f>
        <v>#DIV/0!</v>
      </c>
      <c r="T10" t="e">
        <f t="shared" si="0"/>
        <v>#DIV/0!</v>
      </c>
    </row>
  </sheetData>
  <phoneticPr fontId="1" type="noConversion"/>
  <conditionalFormatting sqref="T2:T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FCD2D-FF10-4699-879A-16B3411C0F46}">
  <sheetPr codeName="Sheet2"/>
  <dimension ref="A1:E13"/>
  <sheetViews>
    <sheetView workbookViewId="0"/>
  </sheetViews>
  <sheetFormatPr baseColWidth="10" defaultColWidth="9.140625" defaultRowHeight="15" x14ac:dyDescent="0.25"/>
  <cols>
    <col min="1" max="1" width="11.5703125" customWidth="1"/>
    <col min="2" max="2" width="19.140625" bestFit="1" customWidth="1"/>
    <col min="3" max="3" width="15.5703125" bestFit="1" customWidth="1"/>
    <col min="4" max="4" width="21.85546875" bestFit="1" customWidth="1"/>
  </cols>
  <sheetData>
    <row r="1" spans="1:5" s="1" customFormat="1" x14ac:dyDescent="0.25">
      <c r="A1" s="1" t="s">
        <v>86</v>
      </c>
      <c r="B1" s="1" t="s">
        <v>84</v>
      </c>
      <c r="C1" s="1" t="s">
        <v>85</v>
      </c>
      <c r="D1" s="1" t="s">
        <v>96</v>
      </c>
      <c r="E1" s="1" t="s">
        <v>98</v>
      </c>
    </row>
    <row r="2" spans="1:5" x14ac:dyDescent="0.25">
      <c r="A2" t="s">
        <v>87</v>
      </c>
      <c r="B2">
        <v>0.37831943857</v>
      </c>
      <c r="C2">
        <v>0.177200670793</v>
      </c>
      <c r="D2">
        <v>5</v>
      </c>
    </row>
    <row r="3" spans="1:5" x14ac:dyDescent="0.25">
      <c r="A3" t="s">
        <v>66</v>
      </c>
      <c r="B3">
        <v>0.37489711436099998</v>
      </c>
      <c r="C3">
        <v>0.20547844145800001</v>
      </c>
      <c r="D3">
        <v>4</v>
      </c>
      <c r="E3" t="e">
        <f>summary!T2</f>
        <v>#DIV/0!</v>
      </c>
    </row>
    <row r="4" spans="1:5" x14ac:dyDescent="0.25">
      <c r="A4" t="s">
        <v>67</v>
      </c>
      <c r="B4">
        <v>0.35527367316399999</v>
      </c>
      <c r="C4">
        <v>0.23103168142399999</v>
      </c>
      <c r="D4">
        <v>4</v>
      </c>
      <c r="E4" t="e">
        <f>summary!T3</f>
        <v>#DIV/0!</v>
      </c>
    </row>
    <row r="5" spans="1:5" x14ac:dyDescent="0.25">
      <c r="A5" t="s">
        <v>68</v>
      </c>
      <c r="B5">
        <v>0.28085230392499999</v>
      </c>
      <c r="C5">
        <v>0.20266131097000001</v>
      </c>
      <c r="D5">
        <v>3</v>
      </c>
      <c r="E5" t="e">
        <f>summary!T4</f>
        <v>#DIV/0!</v>
      </c>
    </row>
    <row r="6" spans="1:5" x14ac:dyDescent="0.25">
      <c r="A6" t="s">
        <v>88</v>
      </c>
      <c r="B6">
        <v>0.40517013952100001</v>
      </c>
      <c r="C6">
        <v>0.160648270668</v>
      </c>
      <c r="D6">
        <v>5</v>
      </c>
    </row>
    <row r="7" spans="1:5" x14ac:dyDescent="0.25">
      <c r="A7" t="s">
        <v>89</v>
      </c>
      <c r="B7">
        <v>0.38592043483999999</v>
      </c>
      <c r="C7">
        <v>0.19239503619199999</v>
      </c>
      <c r="D7">
        <v>5</v>
      </c>
    </row>
    <row r="8" spans="1:5" x14ac:dyDescent="0.25">
      <c r="A8" t="s">
        <v>90</v>
      </c>
      <c r="B8">
        <v>0.373305859899</v>
      </c>
      <c r="C8">
        <v>0.218358303552</v>
      </c>
      <c r="D8">
        <v>4</v>
      </c>
      <c r="E8" t="e">
        <f>summary!T5</f>
        <v>#DIV/0!</v>
      </c>
    </row>
    <row r="9" spans="1:5" x14ac:dyDescent="0.25">
      <c r="A9" t="s">
        <v>91</v>
      </c>
      <c r="B9">
        <v>0.38266119273499999</v>
      </c>
      <c r="C9">
        <v>0.20708752852500001</v>
      </c>
      <c r="D9">
        <v>4</v>
      </c>
      <c r="E9" t="e">
        <f>summary!T6</f>
        <v>#DIV/0!</v>
      </c>
    </row>
    <row r="10" spans="1:5" x14ac:dyDescent="0.25">
      <c r="A10" t="s">
        <v>92</v>
      </c>
      <c r="B10">
        <v>0.36294639005500001</v>
      </c>
      <c r="C10">
        <v>0.22094171190100001</v>
      </c>
      <c r="D10">
        <v>4</v>
      </c>
      <c r="E10" t="e">
        <f>summary!T7</f>
        <v>#DIV/0!</v>
      </c>
    </row>
    <row r="11" spans="1:5" x14ac:dyDescent="0.25">
      <c r="A11" t="s">
        <v>93</v>
      </c>
      <c r="B11">
        <v>0.31570148457199998</v>
      </c>
      <c r="C11">
        <v>0.22604354328599999</v>
      </c>
      <c r="D11">
        <v>3</v>
      </c>
      <c r="E11" t="e">
        <f>summary!T8</f>
        <v>#DIV/0!</v>
      </c>
    </row>
    <row r="12" spans="1:5" x14ac:dyDescent="0.25">
      <c r="A12" t="s">
        <v>94</v>
      </c>
      <c r="B12">
        <v>0.302653286864</v>
      </c>
      <c r="C12">
        <v>0.21682460686999999</v>
      </c>
      <c r="D12">
        <v>3</v>
      </c>
      <c r="E12" t="e">
        <f>summary!T9</f>
        <v>#DIV/0!</v>
      </c>
    </row>
    <row r="13" spans="1:5" x14ac:dyDescent="0.25">
      <c r="A13" t="s">
        <v>95</v>
      </c>
      <c r="B13">
        <v>0.30262374188699998</v>
      </c>
      <c r="C13" s="2">
        <v>0.195127728695</v>
      </c>
      <c r="D13">
        <v>3</v>
      </c>
      <c r="E13" t="e">
        <f>summary!T10</f>
        <v>#DIV/0!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B0923-E06C-4E4F-9E94-3BE4F1D1B323}">
  <sheetPr codeName="Sheet3"/>
  <dimension ref="A1:S33"/>
  <sheetViews>
    <sheetView workbookViewId="0"/>
  </sheetViews>
  <sheetFormatPr baseColWidth="10" defaultColWidth="11.42578125" defaultRowHeight="15" x14ac:dyDescent="0.25"/>
  <cols>
    <col min="1" max="1" width="11.42578125" customWidth="1"/>
  </cols>
  <sheetData>
    <row r="1" spans="1:19" x14ac:dyDescent="0.25">
      <c r="A1" t="s">
        <v>75</v>
      </c>
      <c r="B1" t="s">
        <v>99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5">
      <c r="A2" t="s">
        <v>17</v>
      </c>
      <c r="B2">
        <v>0.36090699999999998</v>
      </c>
    </row>
    <row r="3" spans="1:19" x14ac:dyDescent="0.25">
      <c r="A3" t="s">
        <v>18</v>
      </c>
      <c r="B3">
        <v>0.39518442999999998</v>
      </c>
    </row>
    <row r="4" spans="1:19" x14ac:dyDescent="0.25">
      <c r="A4" t="s">
        <v>19</v>
      </c>
      <c r="B4">
        <v>0.39386726</v>
      </c>
    </row>
    <row r="5" spans="1:19" x14ac:dyDescent="0.25">
      <c r="A5" t="s">
        <v>20</v>
      </c>
      <c r="B5">
        <v>0.41097830000000002</v>
      </c>
    </row>
    <row r="6" spans="1:19" x14ac:dyDescent="0.25">
      <c r="A6" t="s">
        <v>21</v>
      </c>
      <c r="B6">
        <v>0.39990372000000002</v>
      </c>
    </row>
    <row r="7" spans="1:19" x14ac:dyDescent="0.25">
      <c r="A7" t="s">
        <v>22</v>
      </c>
      <c r="B7">
        <v>0.39704907</v>
      </c>
    </row>
    <row r="8" spans="1:19" x14ac:dyDescent="0.25">
      <c r="A8" t="s">
        <v>23</v>
      </c>
      <c r="B8">
        <v>0.39811758000000003</v>
      </c>
    </row>
    <row r="9" spans="1:19" x14ac:dyDescent="0.25">
      <c r="A9" t="s">
        <v>24</v>
      </c>
      <c r="B9">
        <v>0.41820970000000002</v>
      </c>
    </row>
    <row r="10" spans="1:19" x14ac:dyDescent="0.25">
      <c r="A10" t="s">
        <v>25</v>
      </c>
      <c r="B10">
        <v>0.42881533999999999</v>
      </c>
    </row>
    <row r="11" spans="1:19" x14ac:dyDescent="0.25">
      <c r="A11" t="s">
        <v>26</v>
      </c>
      <c r="B11">
        <v>0.42735515000000002</v>
      </c>
    </row>
    <row r="12" spans="1:19" x14ac:dyDescent="0.25">
      <c r="A12" t="s">
        <v>27</v>
      </c>
      <c r="B12">
        <v>0.40267096000000002</v>
      </c>
    </row>
    <row r="13" spans="1:19" x14ac:dyDescent="0.25">
      <c r="A13" t="s">
        <v>28</v>
      </c>
      <c r="B13">
        <v>0.42612063999999999</v>
      </c>
    </row>
    <row r="14" spans="1:19" x14ac:dyDescent="0.25">
      <c r="A14" t="s">
        <v>29</v>
      </c>
      <c r="B14">
        <v>0.40676158000000001</v>
      </c>
    </row>
    <row r="15" spans="1:19" x14ac:dyDescent="0.25">
      <c r="A15" t="s">
        <v>30</v>
      </c>
      <c r="B15">
        <v>0.39949588000000003</v>
      </c>
    </row>
    <row r="16" spans="1:19" x14ac:dyDescent="0.25">
      <c r="A16" t="s">
        <v>31</v>
      </c>
      <c r="B16">
        <v>0.42222187</v>
      </c>
    </row>
    <row r="17" spans="1:19" x14ac:dyDescent="0.25">
      <c r="A17" t="s">
        <v>32</v>
      </c>
      <c r="B17">
        <v>0.42881533999999999</v>
      </c>
    </row>
    <row r="18" spans="1:19" x14ac:dyDescent="0.25">
      <c r="A18" t="s">
        <v>33</v>
      </c>
      <c r="B18">
        <v>0.37986806000000001</v>
      </c>
    </row>
    <row r="19" spans="1:19" x14ac:dyDescent="0.25">
      <c r="A19" t="s">
        <v>34</v>
      </c>
      <c r="B19">
        <v>0.41673357999999999</v>
      </c>
    </row>
    <row r="20" spans="1:19" x14ac:dyDescent="0.25">
      <c r="A20" t="s">
        <v>35</v>
      </c>
      <c r="B20">
        <v>0.39370757000000001</v>
      </c>
    </row>
    <row r="21" spans="1:19" x14ac:dyDescent="0.25">
      <c r="A21" t="s">
        <v>36</v>
      </c>
      <c r="B21">
        <v>0.40391642999999999</v>
      </c>
    </row>
    <row r="22" spans="1:19" x14ac:dyDescent="0.25">
      <c r="A22" t="s">
        <v>37</v>
      </c>
      <c r="B22">
        <v>0.39295845000000001</v>
      </c>
    </row>
    <row r="23" spans="1:19" x14ac:dyDescent="0.25">
      <c r="A23" t="s">
        <v>38</v>
      </c>
      <c r="B23">
        <v>0.42618297999999999</v>
      </c>
    </row>
    <row r="24" spans="1:19" x14ac:dyDescent="0.25">
      <c r="A24" t="s">
        <v>39</v>
      </c>
      <c r="B24">
        <v>0.41863444</v>
      </c>
    </row>
    <row r="25" spans="1:19" x14ac:dyDescent="0.25">
      <c r="A25" t="s">
        <v>40</v>
      </c>
      <c r="B25">
        <v>0.42482882999999999</v>
      </c>
    </row>
    <row r="26" spans="1:19" x14ac:dyDescent="0.25">
      <c r="A26" t="s">
        <v>41</v>
      </c>
      <c r="B26">
        <v>0.4047229</v>
      </c>
    </row>
    <row r="27" spans="1:19" x14ac:dyDescent="0.25">
      <c r="A27" t="s">
        <v>42</v>
      </c>
      <c r="B27">
        <v>0.38860813999999999</v>
      </c>
    </row>
    <row r="28" spans="1:19" x14ac:dyDescent="0.25">
      <c r="A28" t="s">
        <v>43</v>
      </c>
      <c r="B28">
        <v>0.42150711000000002</v>
      </c>
    </row>
    <row r="29" spans="1:19" x14ac:dyDescent="0.25">
      <c r="A29" t="s">
        <v>44</v>
      </c>
      <c r="B29">
        <v>0.40163021999999998</v>
      </c>
    </row>
    <row r="30" spans="1:19" x14ac:dyDescent="0.25">
      <c r="A30" t="s">
        <v>45</v>
      </c>
      <c r="B30">
        <v>0.41077566999999998</v>
      </c>
    </row>
    <row r="31" spans="1:19" x14ac:dyDescent="0.25">
      <c r="A31" t="s">
        <v>46</v>
      </c>
      <c r="B31">
        <v>0.42453329000000001</v>
      </c>
    </row>
    <row r="32" spans="1:19" x14ac:dyDescent="0.25">
      <c r="A32" t="s">
        <v>47</v>
      </c>
      <c r="B32">
        <f>AVERAGE(B2:B31)</f>
        <v>0.40750271633333324</v>
      </c>
      <c r="C32" t="e">
        <f t="shared" ref="C32:S32" si="0">AVERAGE(C2:C31)</f>
        <v>#DIV/0!</v>
      </c>
      <c r="D32" t="e">
        <f t="shared" si="0"/>
        <v>#DIV/0!</v>
      </c>
      <c r="E32" t="e">
        <f t="shared" si="0"/>
        <v>#DIV/0!</v>
      </c>
      <c r="F32" t="e">
        <f t="shared" si="0"/>
        <v>#DIV/0!</v>
      </c>
      <c r="G32" t="e">
        <f t="shared" si="0"/>
        <v>#DIV/0!</v>
      </c>
      <c r="H32" t="e">
        <f t="shared" si="0"/>
        <v>#DIV/0!</v>
      </c>
      <c r="I32" t="e">
        <f t="shared" si="0"/>
        <v>#DIV/0!</v>
      </c>
      <c r="J32" t="e">
        <f t="shared" si="0"/>
        <v>#DIV/0!</v>
      </c>
      <c r="K32" t="e">
        <f t="shared" si="0"/>
        <v>#DIV/0!</v>
      </c>
      <c r="L32" t="e">
        <f t="shared" si="0"/>
        <v>#DIV/0!</v>
      </c>
      <c r="M32" t="e">
        <f t="shared" si="0"/>
        <v>#DIV/0!</v>
      </c>
      <c r="N32" t="e">
        <f t="shared" si="0"/>
        <v>#DIV/0!</v>
      </c>
      <c r="O32" t="e">
        <f t="shared" si="0"/>
        <v>#DIV/0!</v>
      </c>
      <c r="P32" t="e">
        <f t="shared" si="0"/>
        <v>#DIV/0!</v>
      </c>
      <c r="Q32" t="e">
        <f t="shared" si="0"/>
        <v>#DIV/0!</v>
      </c>
      <c r="R32" t="e">
        <f t="shared" si="0"/>
        <v>#DIV/0!</v>
      </c>
      <c r="S32" t="e">
        <f t="shared" si="0"/>
        <v>#DIV/0!</v>
      </c>
    </row>
    <row r="33" spans="1:19" x14ac:dyDescent="0.25">
      <c r="A33" t="s">
        <v>74</v>
      </c>
      <c r="B33">
        <f>_xlfn.STDEV.P(B2:B31)</f>
        <v>1.6100986000458787E-2</v>
      </c>
      <c r="C33" t="e">
        <f t="shared" ref="C33:S33" si="1">_xlfn.STDEV.P(C2:C31)</f>
        <v>#DIV/0!</v>
      </c>
      <c r="D33" t="e">
        <f t="shared" si="1"/>
        <v>#DIV/0!</v>
      </c>
      <c r="E33" t="e">
        <f t="shared" si="1"/>
        <v>#DIV/0!</v>
      </c>
      <c r="F33" t="e">
        <f t="shared" si="1"/>
        <v>#DIV/0!</v>
      </c>
      <c r="G33" t="e">
        <f t="shared" si="1"/>
        <v>#DIV/0!</v>
      </c>
      <c r="H33" t="e">
        <f t="shared" si="1"/>
        <v>#DIV/0!</v>
      </c>
      <c r="I33" t="e">
        <f t="shared" si="1"/>
        <v>#DIV/0!</v>
      </c>
      <c r="J33" t="e">
        <f t="shared" si="1"/>
        <v>#DIV/0!</v>
      </c>
      <c r="K33" t="e">
        <f t="shared" si="1"/>
        <v>#DIV/0!</v>
      </c>
      <c r="L33" t="e">
        <f t="shared" si="1"/>
        <v>#DIV/0!</v>
      </c>
      <c r="M33" t="e">
        <f t="shared" si="1"/>
        <v>#DIV/0!</v>
      </c>
      <c r="N33" t="e">
        <f t="shared" si="1"/>
        <v>#DIV/0!</v>
      </c>
      <c r="O33" t="e">
        <f t="shared" si="1"/>
        <v>#DIV/0!</v>
      </c>
      <c r="P33" t="e">
        <f t="shared" si="1"/>
        <v>#DIV/0!</v>
      </c>
      <c r="Q33" t="e">
        <f t="shared" si="1"/>
        <v>#DIV/0!</v>
      </c>
      <c r="R33" t="e">
        <f t="shared" si="1"/>
        <v>#DIV/0!</v>
      </c>
      <c r="S33" t="e">
        <f t="shared" si="1"/>
        <v>#DIV/0!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1BD72-1168-47E9-9B8F-1E3C0CBBC475}">
  <sheetPr codeName="Sheet4"/>
  <dimension ref="A1:S33"/>
  <sheetViews>
    <sheetView workbookViewId="0"/>
  </sheetViews>
  <sheetFormatPr baseColWidth="10" defaultColWidth="11.42578125" defaultRowHeight="15" x14ac:dyDescent="0.25"/>
  <cols>
    <col min="1" max="1" width="11.42578125" customWidth="1"/>
  </cols>
  <sheetData>
    <row r="1" spans="1:19" x14ac:dyDescent="0.25">
      <c r="A1" t="s">
        <v>76</v>
      </c>
      <c r="B1" t="s">
        <v>99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5">
      <c r="A2" t="s">
        <v>17</v>
      </c>
      <c r="B2">
        <v>0.42453329000000001</v>
      </c>
    </row>
    <row r="3" spans="1:19" x14ac:dyDescent="0.25">
      <c r="A3" t="s">
        <v>18</v>
      </c>
      <c r="B3">
        <v>0.44908369999999997</v>
      </c>
    </row>
    <row r="4" spans="1:19" x14ac:dyDescent="0.25">
      <c r="A4" t="s">
        <v>19</v>
      </c>
      <c r="B4">
        <v>0.4551539</v>
      </c>
    </row>
    <row r="5" spans="1:19" x14ac:dyDescent="0.25">
      <c r="A5" t="s">
        <v>20</v>
      </c>
      <c r="B5">
        <v>0.43980101999999999</v>
      </c>
    </row>
    <row r="6" spans="1:19" x14ac:dyDescent="0.25">
      <c r="A6" t="s">
        <v>21</v>
      </c>
      <c r="B6">
        <v>0.40861840999999999</v>
      </c>
    </row>
    <row r="7" spans="1:19" x14ac:dyDescent="0.25">
      <c r="A7" t="s">
        <v>22</v>
      </c>
      <c r="B7">
        <v>0.46013968999999999</v>
      </c>
    </row>
    <row r="8" spans="1:19" x14ac:dyDescent="0.25">
      <c r="A8" t="s">
        <v>23</v>
      </c>
      <c r="B8">
        <v>0.49840958000000002</v>
      </c>
    </row>
    <row r="9" spans="1:19" x14ac:dyDescent="0.25">
      <c r="A9" t="s">
        <v>24</v>
      </c>
      <c r="B9">
        <v>0.41289593000000002</v>
      </c>
    </row>
    <row r="10" spans="1:19" x14ac:dyDescent="0.25">
      <c r="A10" t="s">
        <v>25</v>
      </c>
      <c r="B10">
        <v>0.43275129000000001</v>
      </c>
    </row>
    <row r="11" spans="1:19" x14ac:dyDescent="0.25">
      <c r="A11" t="s">
        <v>26</v>
      </c>
      <c r="B11">
        <v>0.46013968999999999</v>
      </c>
    </row>
    <row r="12" spans="1:19" x14ac:dyDescent="0.25">
      <c r="A12" t="s">
        <v>27</v>
      </c>
      <c r="B12">
        <v>0.43239836999999998</v>
      </c>
    </row>
    <row r="13" spans="1:19" x14ac:dyDescent="0.25">
      <c r="A13" t="s">
        <v>28</v>
      </c>
      <c r="B13">
        <v>0.41077566999999998</v>
      </c>
    </row>
    <row r="14" spans="1:19" x14ac:dyDescent="0.25">
      <c r="A14" t="s">
        <v>29</v>
      </c>
      <c r="B14">
        <v>0.46914261000000002</v>
      </c>
    </row>
    <row r="15" spans="1:19" x14ac:dyDescent="0.25">
      <c r="A15" t="s">
        <v>30</v>
      </c>
      <c r="B15">
        <v>0.42532961000000002</v>
      </c>
    </row>
    <row r="16" spans="1:19" x14ac:dyDescent="0.25">
      <c r="A16" t="s">
        <v>31</v>
      </c>
      <c r="B16">
        <v>0.43729013999999999</v>
      </c>
    </row>
    <row r="17" spans="1:19" x14ac:dyDescent="0.25">
      <c r="A17" t="s">
        <v>32</v>
      </c>
      <c r="B17">
        <v>0.46617757999999998</v>
      </c>
    </row>
    <row r="18" spans="1:19" x14ac:dyDescent="0.25">
      <c r="A18" t="s">
        <v>33</v>
      </c>
      <c r="B18">
        <v>0.43395588000000002</v>
      </c>
    </row>
    <row r="19" spans="1:19" x14ac:dyDescent="0.25">
      <c r="A19" t="s">
        <v>34</v>
      </c>
      <c r="B19">
        <v>0.43782678000000003</v>
      </c>
    </row>
    <row r="20" spans="1:19" x14ac:dyDescent="0.25">
      <c r="A20" t="s">
        <v>35</v>
      </c>
      <c r="B20">
        <v>0.45479713999999999</v>
      </c>
    </row>
    <row r="21" spans="1:19" x14ac:dyDescent="0.25">
      <c r="A21" t="s">
        <v>36</v>
      </c>
      <c r="B21">
        <v>0.41618417000000002</v>
      </c>
    </row>
    <row r="22" spans="1:19" x14ac:dyDescent="0.25">
      <c r="A22" t="s">
        <v>37</v>
      </c>
      <c r="B22">
        <v>0.47406735999999999</v>
      </c>
    </row>
    <row r="23" spans="1:19" x14ac:dyDescent="0.25">
      <c r="A23" t="s">
        <v>38</v>
      </c>
      <c r="B23">
        <v>0.39386726</v>
      </c>
    </row>
    <row r="24" spans="1:19" x14ac:dyDescent="0.25">
      <c r="A24" t="s">
        <v>39</v>
      </c>
      <c r="B24">
        <v>0.40349210000000002</v>
      </c>
    </row>
    <row r="25" spans="1:19" x14ac:dyDescent="0.25">
      <c r="A25" t="s">
        <v>40</v>
      </c>
      <c r="B25">
        <v>0.45075031999999998</v>
      </c>
    </row>
    <row r="26" spans="1:19" x14ac:dyDescent="0.25">
      <c r="A26" t="s">
        <v>41</v>
      </c>
      <c r="B26">
        <v>0.42399978999999999</v>
      </c>
    </row>
    <row r="27" spans="1:19" x14ac:dyDescent="0.25">
      <c r="A27" t="s">
        <v>42</v>
      </c>
      <c r="B27">
        <v>0.41736852000000002</v>
      </c>
    </row>
    <row r="28" spans="1:19" x14ac:dyDescent="0.25">
      <c r="A28" t="s">
        <v>43</v>
      </c>
      <c r="B28">
        <v>0.45901869000000001</v>
      </c>
    </row>
    <row r="29" spans="1:19" x14ac:dyDescent="0.25">
      <c r="A29" t="s">
        <v>44</v>
      </c>
      <c r="B29">
        <v>0.40163021999999998</v>
      </c>
    </row>
    <row r="30" spans="1:19" x14ac:dyDescent="0.25">
      <c r="A30" t="s">
        <v>45</v>
      </c>
      <c r="B30">
        <v>0.47118128999999997</v>
      </c>
    </row>
    <row r="31" spans="1:19" x14ac:dyDescent="0.25">
      <c r="A31" t="s">
        <v>46</v>
      </c>
      <c r="B31">
        <v>0.47280561999999998</v>
      </c>
    </row>
    <row r="32" spans="1:19" x14ac:dyDescent="0.25">
      <c r="A32" t="s">
        <v>47</v>
      </c>
      <c r="B32">
        <f>AVERAGE(B2:B31)</f>
        <v>0.4397861873333333</v>
      </c>
      <c r="C32" t="e">
        <f t="shared" ref="C32:S32" si="0">AVERAGE(C2:C31)</f>
        <v>#DIV/0!</v>
      </c>
      <c r="D32" t="e">
        <f t="shared" si="0"/>
        <v>#DIV/0!</v>
      </c>
      <c r="E32" t="e">
        <f t="shared" si="0"/>
        <v>#DIV/0!</v>
      </c>
      <c r="F32" t="e">
        <f t="shared" si="0"/>
        <v>#DIV/0!</v>
      </c>
      <c r="G32" t="e">
        <f t="shared" si="0"/>
        <v>#DIV/0!</v>
      </c>
      <c r="H32" t="e">
        <f t="shared" si="0"/>
        <v>#DIV/0!</v>
      </c>
      <c r="I32" t="e">
        <f t="shared" si="0"/>
        <v>#DIV/0!</v>
      </c>
      <c r="J32" t="e">
        <f t="shared" si="0"/>
        <v>#DIV/0!</v>
      </c>
      <c r="K32" t="e">
        <f t="shared" si="0"/>
        <v>#DIV/0!</v>
      </c>
      <c r="L32" t="e">
        <f t="shared" si="0"/>
        <v>#DIV/0!</v>
      </c>
      <c r="M32" t="e">
        <f t="shared" si="0"/>
        <v>#DIV/0!</v>
      </c>
      <c r="N32" t="e">
        <f t="shared" si="0"/>
        <v>#DIV/0!</v>
      </c>
      <c r="O32" t="e">
        <f t="shared" si="0"/>
        <v>#DIV/0!</v>
      </c>
      <c r="P32" t="e">
        <f t="shared" si="0"/>
        <v>#DIV/0!</v>
      </c>
      <c r="Q32" t="e">
        <f t="shared" si="0"/>
        <v>#DIV/0!</v>
      </c>
      <c r="R32" t="e">
        <f t="shared" si="0"/>
        <v>#DIV/0!</v>
      </c>
      <c r="S32" t="e">
        <f t="shared" si="0"/>
        <v>#DIV/0!</v>
      </c>
    </row>
    <row r="33" spans="1:19" x14ac:dyDescent="0.25">
      <c r="A33" t="s">
        <v>74</v>
      </c>
      <c r="B33">
        <f>_xlfn.STDEV.P(B2:B31)</f>
        <v>2.5448718180812027E-2</v>
      </c>
      <c r="C33" t="e">
        <f t="shared" ref="C33:S33" si="1">_xlfn.STDEV.P(C2:C31)</f>
        <v>#DIV/0!</v>
      </c>
      <c r="D33" t="e">
        <f t="shared" si="1"/>
        <v>#DIV/0!</v>
      </c>
      <c r="E33" t="e">
        <f t="shared" si="1"/>
        <v>#DIV/0!</v>
      </c>
      <c r="F33" t="e">
        <f t="shared" si="1"/>
        <v>#DIV/0!</v>
      </c>
      <c r="G33" t="e">
        <f t="shared" si="1"/>
        <v>#DIV/0!</v>
      </c>
      <c r="H33" t="e">
        <f t="shared" si="1"/>
        <v>#DIV/0!</v>
      </c>
      <c r="I33" t="e">
        <f t="shared" si="1"/>
        <v>#DIV/0!</v>
      </c>
      <c r="J33" t="e">
        <f t="shared" si="1"/>
        <v>#DIV/0!</v>
      </c>
      <c r="K33" t="e">
        <f t="shared" si="1"/>
        <v>#DIV/0!</v>
      </c>
      <c r="L33" t="e">
        <f t="shared" si="1"/>
        <v>#DIV/0!</v>
      </c>
      <c r="M33" t="e">
        <f t="shared" si="1"/>
        <v>#DIV/0!</v>
      </c>
      <c r="N33" t="e">
        <f t="shared" si="1"/>
        <v>#DIV/0!</v>
      </c>
      <c r="O33" t="e">
        <f t="shared" si="1"/>
        <v>#DIV/0!</v>
      </c>
      <c r="P33" t="e">
        <f t="shared" si="1"/>
        <v>#DIV/0!</v>
      </c>
      <c r="Q33" t="e">
        <f t="shared" si="1"/>
        <v>#DIV/0!</v>
      </c>
      <c r="R33" t="e">
        <f t="shared" si="1"/>
        <v>#DIV/0!</v>
      </c>
      <c r="S33" t="e">
        <f t="shared" si="1"/>
        <v>#DIV/0!</v>
      </c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D9B0A-D10C-4F6F-9E8E-3AE7C141A98E}">
  <sheetPr codeName="Sheet5"/>
  <dimension ref="A1:S33"/>
  <sheetViews>
    <sheetView workbookViewId="0"/>
  </sheetViews>
  <sheetFormatPr baseColWidth="10" defaultColWidth="11.42578125" defaultRowHeight="15" x14ac:dyDescent="0.25"/>
  <cols>
    <col min="1" max="1" width="11.42578125" customWidth="1"/>
  </cols>
  <sheetData>
    <row r="1" spans="1:19" x14ac:dyDescent="0.25">
      <c r="A1" t="s">
        <v>97</v>
      </c>
      <c r="B1" t="s">
        <v>99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5">
      <c r="A2" t="s">
        <v>17</v>
      </c>
      <c r="B2">
        <v>0.49039675999999999</v>
      </c>
    </row>
    <row r="3" spans="1:19" x14ac:dyDescent="0.25">
      <c r="A3" t="s">
        <v>18</v>
      </c>
      <c r="B3">
        <v>0.43211326999999999</v>
      </c>
    </row>
    <row r="4" spans="1:19" x14ac:dyDescent="0.25">
      <c r="A4" t="s">
        <v>19</v>
      </c>
      <c r="B4">
        <v>0.49422291000000002</v>
      </c>
    </row>
    <row r="5" spans="1:19" x14ac:dyDescent="0.25">
      <c r="A5" t="s">
        <v>20</v>
      </c>
      <c r="B5">
        <v>0.49933195000000002</v>
      </c>
    </row>
    <row r="6" spans="1:19" x14ac:dyDescent="0.25">
      <c r="A6" t="s">
        <v>21</v>
      </c>
      <c r="B6">
        <v>0.45868346999999998</v>
      </c>
    </row>
    <row r="7" spans="1:19" x14ac:dyDescent="0.25">
      <c r="A7" t="s">
        <v>22</v>
      </c>
      <c r="B7">
        <v>0.51382386000000002</v>
      </c>
    </row>
    <row r="8" spans="1:19" x14ac:dyDescent="0.25">
      <c r="A8" t="s">
        <v>23</v>
      </c>
      <c r="B8">
        <v>0.46071656</v>
      </c>
    </row>
    <row r="9" spans="1:19" x14ac:dyDescent="0.25">
      <c r="A9" t="s">
        <v>24</v>
      </c>
      <c r="B9">
        <v>0.51291878000000002</v>
      </c>
    </row>
    <row r="10" spans="1:19" x14ac:dyDescent="0.25">
      <c r="A10" t="s">
        <v>25</v>
      </c>
      <c r="B10">
        <v>0.46674267000000003</v>
      </c>
    </row>
    <row r="11" spans="1:19" x14ac:dyDescent="0.25">
      <c r="A11" t="s">
        <v>26</v>
      </c>
      <c r="B11">
        <v>0.48808929000000001</v>
      </c>
    </row>
    <row r="12" spans="1:19" x14ac:dyDescent="0.25">
      <c r="A12" t="s">
        <v>27</v>
      </c>
      <c r="B12">
        <v>0.46577171000000001</v>
      </c>
    </row>
    <row r="13" spans="1:19" x14ac:dyDescent="0.25">
      <c r="A13" t="s">
        <v>28</v>
      </c>
      <c r="B13">
        <v>0.48683646000000003</v>
      </c>
    </row>
    <row r="14" spans="1:19" x14ac:dyDescent="0.25">
      <c r="A14" t="s">
        <v>29</v>
      </c>
      <c r="B14">
        <v>0.47558246999999998</v>
      </c>
    </row>
    <row r="15" spans="1:19" x14ac:dyDescent="0.25">
      <c r="A15" t="s">
        <v>30</v>
      </c>
      <c r="B15">
        <v>0.48284539999999998</v>
      </c>
    </row>
    <row r="16" spans="1:19" x14ac:dyDescent="0.25">
      <c r="A16" t="s">
        <v>31</v>
      </c>
      <c r="B16">
        <v>0.44855314000000002</v>
      </c>
    </row>
    <row r="17" spans="1:19" x14ac:dyDescent="0.25">
      <c r="A17" t="s">
        <v>32</v>
      </c>
      <c r="B17">
        <v>0.49329841000000002</v>
      </c>
    </row>
    <row r="18" spans="1:19" x14ac:dyDescent="0.25">
      <c r="A18" t="s">
        <v>33</v>
      </c>
      <c r="B18">
        <v>0.47797252000000001</v>
      </c>
    </row>
    <row r="19" spans="1:19" x14ac:dyDescent="0.25">
      <c r="A19" t="s">
        <v>34</v>
      </c>
      <c r="B19">
        <v>0.49840958000000002</v>
      </c>
    </row>
    <row r="20" spans="1:19" x14ac:dyDescent="0.25">
      <c r="A20" t="s">
        <v>35</v>
      </c>
      <c r="B20">
        <v>0.50408322000000005</v>
      </c>
    </row>
    <row r="21" spans="1:19" x14ac:dyDescent="0.25">
      <c r="A21" t="s">
        <v>36</v>
      </c>
      <c r="B21">
        <v>0.47879852000000001</v>
      </c>
    </row>
    <row r="22" spans="1:19" x14ac:dyDescent="0.25">
      <c r="A22" t="s">
        <v>37</v>
      </c>
      <c r="B22">
        <v>0.46864352999999997</v>
      </c>
    </row>
    <row r="23" spans="1:19" x14ac:dyDescent="0.25">
      <c r="A23" t="s">
        <v>38</v>
      </c>
      <c r="B23">
        <v>0.46075169999999999</v>
      </c>
    </row>
    <row r="24" spans="1:19" x14ac:dyDescent="0.25">
      <c r="A24" t="s">
        <v>39</v>
      </c>
      <c r="B24">
        <v>0.47925898</v>
      </c>
    </row>
    <row r="25" spans="1:19" x14ac:dyDescent="0.25">
      <c r="A25" t="s">
        <v>40</v>
      </c>
      <c r="B25">
        <v>0.49422291000000002</v>
      </c>
    </row>
    <row r="26" spans="1:19" x14ac:dyDescent="0.25">
      <c r="A26" t="s">
        <v>41</v>
      </c>
      <c r="B26">
        <v>0.47921198999999998</v>
      </c>
    </row>
    <row r="27" spans="1:19" x14ac:dyDescent="0.25">
      <c r="A27" t="s">
        <v>42</v>
      </c>
      <c r="B27">
        <v>0.46538761000000001</v>
      </c>
    </row>
    <row r="28" spans="1:19" x14ac:dyDescent="0.25">
      <c r="A28" t="s">
        <v>43</v>
      </c>
      <c r="B28">
        <v>0.44968190000000002</v>
      </c>
    </row>
    <row r="29" spans="1:19" x14ac:dyDescent="0.25">
      <c r="A29" t="s">
        <v>44</v>
      </c>
      <c r="B29">
        <v>0.44564905999999999</v>
      </c>
    </row>
    <row r="30" spans="1:19" x14ac:dyDescent="0.25">
      <c r="A30" t="s">
        <v>45</v>
      </c>
      <c r="B30">
        <v>0.46818831</v>
      </c>
    </row>
    <row r="31" spans="1:19" x14ac:dyDescent="0.25">
      <c r="A31" t="s">
        <v>46</v>
      </c>
      <c r="B31">
        <v>0.43335418999999997</v>
      </c>
    </row>
    <row r="32" spans="1:19" x14ac:dyDescent="0.25">
      <c r="A32" t="s">
        <v>47</v>
      </c>
      <c r="B32">
        <f>AVERAGE(B2:B31)</f>
        <v>0.47578470433333325</v>
      </c>
      <c r="C32" t="e">
        <f t="shared" ref="C32:S32" si="0">AVERAGE(C2:C31)</f>
        <v>#DIV/0!</v>
      </c>
      <c r="D32" t="e">
        <f t="shared" si="0"/>
        <v>#DIV/0!</v>
      </c>
      <c r="E32" t="e">
        <f t="shared" si="0"/>
        <v>#DIV/0!</v>
      </c>
      <c r="F32" t="e">
        <f t="shared" si="0"/>
        <v>#DIV/0!</v>
      </c>
      <c r="G32" t="e">
        <f t="shared" si="0"/>
        <v>#DIV/0!</v>
      </c>
      <c r="H32" t="e">
        <f t="shared" si="0"/>
        <v>#DIV/0!</v>
      </c>
      <c r="I32" t="e">
        <f t="shared" si="0"/>
        <v>#DIV/0!</v>
      </c>
      <c r="J32" t="e">
        <f t="shared" si="0"/>
        <v>#DIV/0!</v>
      </c>
      <c r="K32" t="e">
        <f t="shared" si="0"/>
        <v>#DIV/0!</v>
      </c>
      <c r="L32" t="e">
        <f t="shared" si="0"/>
        <v>#DIV/0!</v>
      </c>
      <c r="M32" t="e">
        <f t="shared" si="0"/>
        <v>#DIV/0!</v>
      </c>
      <c r="N32" t="e">
        <f t="shared" si="0"/>
        <v>#DIV/0!</v>
      </c>
      <c r="O32" t="e">
        <f t="shared" si="0"/>
        <v>#DIV/0!</v>
      </c>
      <c r="P32" t="e">
        <f t="shared" si="0"/>
        <v>#DIV/0!</v>
      </c>
      <c r="Q32" t="e">
        <f t="shared" si="0"/>
        <v>#DIV/0!</v>
      </c>
      <c r="R32" t="e">
        <f t="shared" si="0"/>
        <v>#DIV/0!</v>
      </c>
      <c r="S32" t="e">
        <f t="shared" si="0"/>
        <v>#DIV/0!</v>
      </c>
    </row>
    <row r="33" spans="1:19" x14ac:dyDescent="0.25">
      <c r="A33" t="s">
        <v>74</v>
      </c>
      <c r="B33">
        <f>_xlfn.STDEV.P(B2:B31)</f>
        <v>2.1163891296152943E-2</v>
      </c>
      <c r="C33" t="e">
        <f t="shared" ref="C33:S33" si="1">_xlfn.STDEV.P(C2:C31)</f>
        <v>#DIV/0!</v>
      </c>
      <c r="D33" t="e">
        <f t="shared" si="1"/>
        <v>#DIV/0!</v>
      </c>
      <c r="E33" t="e">
        <f t="shared" si="1"/>
        <v>#DIV/0!</v>
      </c>
      <c r="F33" t="e">
        <f t="shared" si="1"/>
        <v>#DIV/0!</v>
      </c>
      <c r="G33" t="e">
        <f t="shared" si="1"/>
        <v>#DIV/0!</v>
      </c>
      <c r="H33" t="e">
        <f t="shared" si="1"/>
        <v>#DIV/0!</v>
      </c>
      <c r="I33" t="e">
        <f t="shared" si="1"/>
        <v>#DIV/0!</v>
      </c>
      <c r="J33" t="e">
        <f t="shared" si="1"/>
        <v>#DIV/0!</v>
      </c>
      <c r="K33" t="e">
        <f t="shared" si="1"/>
        <v>#DIV/0!</v>
      </c>
      <c r="L33" t="e">
        <f t="shared" si="1"/>
        <v>#DIV/0!</v>
      </c>
      <c r="M33" t="e">
        <f t="shared" si="1"/>
        <v>#DIV/0!</v>
      </c>
      <c r="N33" t="e">
        <f t="shared" si="1"/>
        <v>#DIV/0!</v>
      </c>
      <c r="O33" t="e">
        <f t="shared" si="1"/>
        <v>#DIV/0!</v>
      </c>
      <c r="P33" t="e">
        <f t="shared" si="1"/>
        <v>#DIV/0!</v>
      </c>
      <c r="Q33" t="e">
        <f t="shared" si="1"/>
        <v>#DIV/0!</v>
      </c>
      <c r="R33" t="e">
        <f t="shared" si="1"/>
        <v>#DIV/0!</v>
      </c>
      <c r="S33" t="e">
        <f t="shared" si="1"/>
        <v>#DIV/0!</v>
      </c>
    </row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88899-86A9-4AB3-9ACC-C2DE0F1ADBB6}">
  <sheetPr codeName="Sheet6"/>
  <dimension ref="A1:S33"/>
  <sheetViews>
    <sheetView workbookViewId="0"/>
  </sheetViews>
  <sheetFormatPr baseColWidth="10" defaultColWidth="11.42578125" defaultRowHeight="15" x14ac:dyDescent="0.25"/>
  <cols>
    <col min="1" max="1" width="11.42578125" customWidth="1"/>
  </cols>
  <sheetData>
    <row r="1" spans="1:19" x14ac:dyDescent="0.25">
      <c r="A1" t="s">
        <v>82</v>
      </c>
      <c r="B1" t="s">
        <v>99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5">
      <c r="A2" t="s">
        <v>17</v>
      </c>
    </row>
    <row r="3" spans="1:19" x14ac:dyDescent="0.25">
      <c r="A3" t="s">
        <v>18</v>
      </c>
    </row>
    <row r="4" spans="1:19" x14ac:dyDescent="0.25">
      <c r="A4" t="s">
        <v>19</v>
      </c>
    </row>
    <row r="5" spans="1:19" x14ac:dyDescent="0.25">
      <c r="A5" t="s">
        <v>20</v>
      </c>
    </row>
    <row r="6" spans="1:19" x14ac:dyDescent="0.25">
      <c r="A6" t="s">
        <v>21</v>
      </c>
    </row>
    <row r="7" spans="1:19" x14ac:dyDescent="0.25">
      <c r="A7" t="s">
        <v>22</v>
      </c>
    </row>
    <row r="8" spans="1:19" x14ac:dyDescent="0.25">
      <c r="A8" t="s">
        <v>23</v>
      </c>
    </row>
    <row r="9" spans="1:19" x14ac:dyDescent="0.25">
      <c r="A9" t="s">
        <v>24</v>
      </c>
    </row>
    <row r="10" spans="1:19" x14ac:dyDescent="0.25">
      <c r="A10" t="s">
        <v>25</v>
      </c>
    </row>
    <row r="11" spans="1:19" x14ac:dyDescent="0.25">
      <c r="A11" t="s">
        <v>26</v>
      </c>
    </row>
    <row r="12" spans="1:19" x14ac:dyDescent="0.25">
      <c r="A12" t="s">
        <v>27</v>
      </c>
    </row>
    <row r="13" spans="1:19" x14ac:dyDescent="0.25">
      <c r="A13" t="s">
        <v>28</v>
      </c>
    </row>
    <row r="14" spans="1:19" x14ac:dyDescent="0.25">
      <c r="A14" t="s">
        <v>29</v>
      </c>
    </row>
    <row r="15" spans="1:19" x14ac:dyDescent="0.25">
      <c r="A15" t="s">
        <v>30</v>
      </c>
    </row>
    <row r="16" spans="1:19" x14ac:dyDescent="0.25">
      <c r="A16" t="s">
        <v>31</v>
      </c>
    </row>
    <row r="17" spans="1:19" x14ac:dyDescent="0.25">
      <c r="A17" t="s">
        <v>32</v>
      </c>
    </row>
    <row r="18" spans="1:19" x14ac:dyDescent="0.25">
      <c r="A18" t="s">
        <v>33</v>
      </c>
    </row>
    <row r="19" spans="1:19" x14ac:dyDescent="0.25">
      <c r="A19" t="s">
        <v>34</v>
      </c>
    </row>
    <row r="20" spans="1:19" x14ac:dyDescent="0.25">
      <c r="A20" t="s">
        <v>35</v>
      </c>
    </row>
    <row r="21" spans="1:19" x14ac:dyDescent="0.25">
      <c r="A21" t="s">
        <v>36</v>
      </c>
    </row>
    <row r="22" spans="1:19" x14ac:dyDescent="0.25">
      <c r="A22" t="s">
        <v>37</v>
      </c>
    </row>
    <row r="23" spans="1:19" x14ac:dyDescent="0.25">
      <c r="A23" t="s">
        <v>38</v>
      </c>
    </row>
    <row r="24" spans="1:19" x14ac:dyDescent="0.25">
      <c r="A24" t="s">
        <v>39</v>
      </c>
    </row>
    <row r="25" spans="1:19" x14ac:dyDescent="0.25">
      <c r="A25" t="s">
        <v>40</v>
      </c>
    </row>
    <row r="26" spans="1:19" x14ac:dyDescent="0.25">
      <c r="A26" t="s">
        <v>41</v>
      </c>
    </row>
    <row r="27" spans="1:19" x14ac:dyDescent="0.25">
      <c r="A27" t="s">
        <v>42</v>
      </c>
    </row>
    <row r="28" spans="1:19" x14ac:dyDescent="0.25">
      <c r="A28" t="s">
        <v>43</v>
      </c>
    </row>
    <row r="29" spans="1:19" x14ac:dyDescent="0.25">
      <c r="A29" t="s">
        <v>44</v>
      </c>
    </row>
    <row r="30" spans="1:19" x14ac:dyDescent="0.25">
      <c r="A30" t="s">
        <v>45</v>
      </c>
    </row>
    <row r="31" spans="1:19" x14ac:dyDescent="0.25">
      <c r="A31" t="s">
        <v>46</v>
      </c>
    </row>
    <row r="32" spans="1:19" x14ac:dyDescent="0.25">
      <c r="A32" t="s">
        <v>47</v>
      </c>
      <c r="B32" t="e">
        <f>AVERAGE(B2:B31)</f>
        <v>#DIV/0!</v>
      </c>
      <c r="C32" t="e">
        <f t="shared" ref="C32:S32" si="0">AVERAGE(C2:C31)</f>
        <v>#DIV/0!</v>
      </c>
      <c r="D32" t="e">
        <f t="shared" si="0"/>
        <v>#DIV/0!</v>
      </c>
      <c r="E32" t="e">
        <f t="shared" si="0"/>
        <v>#DIV/0!</v>
      </c>
      <c r="F32" t="e">
        <f t="shared" si="0"/>
        <v>#DIV/0!</v>
      </c>
      <c r="G32" t="e">
        <f t="shared" si="0"/>
        <v>#DIV/0!</v>
      </c>
      <c r="H32" t="e">
        <f t="shared" si="0"/>
        <v>#DIV/0!</v>
      </c>
      <c r="I32" t="e">
        <f t="shared" si="0"/>
        <v>#DIV/0!</v>
      </c>
      <c r="J32" t="e">
        <f t="shared" si="0"/>
        <v>#DIV/0!</v>
      </c>
      <c r="K32" t="e">
        <f t="shared" si="0"/>
        <v>#DIV/0!</v>
      </c>
      <c r="L32" t="e">
        <f t="shared" si="0"/>
        <v>#DIV/0!</v>
      </c>
      <c r="M32" t="e">
        <f t="shared" si="0"/>
        <v>#DIV/0!</v>
      </c>
      <c r="N32" t="e">
        <f t="shared" si="0"/>
        <v>#DIV/0!</v>
      </c>
      <c r="O32" t="e">
        <f t="shared" si="0"/>
        <v>#DIV/0!</v>
      </c>
      <c r="P32" t="e">
        <f t="shared" si="0"/>
        <v>#DIV/0!</v>
      </c>
      <c r="Q32" t="e">
        <f t="shared" si="0"/>
        <v>#DIV/0!</v>
      </c>
      <c r="R32" t="e">
        <f t="shared" si="0"/>
        <v>#DIV/0!</v>
      </c>
      <c r="S32" t="e">
        <f t="shared" si="0"/>
        <v>#DIV/0!</v>
      </c>
    </row>
    <row r="33" spans="1:19" x14ac:dyDescent="0.25">
      <c r="A33" t="s">
        <v>74</v>
      </c>
      <c r="B33" t="e">
        <f>_xlfn.STDEV.P(B2:B31)</f>
        <v>#DIV/0!</v>
      </c>
      <c r="C33" t="e">
        <f t="shared" ref="C33:S33" si="1">_xlfn.STDEV.P(C2:C31)</f>
        <v>#DIV/0!</v>
      </c>
      <c r="D33" t="e">
        <f t="shared" si="1"/>
        <v>#DIV/0!</v>
      </c>
      <c r="E33" t="e">
        <f t="shared" si="1"/>
        <v>#DIV/0!</v>
      </c>
      <c r="F33" t="e">
        <f t="shared" si="1"/>
        <v>#DIV/0!</v>
      </c>
      <c r="G33" t="e">
        <f t="shared" si="1"/>
        <v>#DIV/0!</v>
      </c>
      <c r="H33" t="e">
        <f t="shared" si="1"/>
        <v>#DIV/0!</v>
      </c>
      <c r="I33" t="e">
        <f t="shared" si="1"/>
        <v>#DIV/0!</v>
      </c>
      <c r="J33" t="e">
        <f t="shared" si="1"/>
        <v>#DIV/0!</v>
      </c>
      <c r="K33" t="e">
        <f t="shared" si="1"/>
        <v>#DIV/0!</v>
      </c>
      <c r="L33" t="e">
        <f t="shared" si="1"/>
        <v>#DIV/0!</v>
      </c>
      <c r="M33" t="e">
        <f t="shared" si="1"/>
        <v>#DIV/0!</v>
      </c>
      <c r="N33" t="e">
        <f t="shared" si="1"/>
        <v>#DIV/0!</v>
      </c>
      <c r="O33" t="e">
        <f t="shared" si="1"/>
        <v>#DIV/0!</v>
      </c>
      <c r="P33" t="e">
        <f t="shared" si="1"/>
        <v>#DIV/0!</v>
      </c>
      <c r="Q33" t="e">
        <f t="shared" si="1"/>
        <v>#DIV/0!</v>
      </c>
      <c r="R33" t="e">
        <f t="shared" si="1"/>
        <v>#DIV/0!</v>
      </c>
      <c r="S33" t="e">
        <f t="shared" si="1"/>
        <v>#DIV/0!</v>
      </c>
    </row>
  </sheetData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182E-20C6-40FC-820A-915C8F31344E}">
  <sheetPr codeName="Sheet7"/>
  <dimension ref="A1:S33"/>
  <sheetViews>
    <sheetView workbookViewId="0"/>
  </sheetViews>
  <sheetFormatPr baseColWidth="10" defaultColWidth="11.42578125" defaultRowHeight="15" x14ac:dyDescent="0.25"/>
  <cols>
    <col min="1" max="1" width="11.42578125" customWidth="1"/>
  </cols>
  <sheetData>
    <row r="1" spans="1:19" x14ac:dyDescent="0.25">
      <c r="A1" t="s">
        <v>77</v>
      </c>
      <c r="B1" t="s">
        <v>99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5">
      <c r="A2" t="s">
        <v>17</v>
      </c>
    </row>
    <row r="3" spans="1:19" x14ac:dyDescent="0.25">
      <c r="A3" t="s">
        <v>18</v>
      </c>
    </row>
    <row r="4" spans="1:19" x14ac:dyDescent="0.25">
      <c r="A4" t="s">
        <v>19</v>
      </c>
    </row>
    <row r="5" spans="1:19" x14ac:dyDescent="0.25">
      <c r="A5" t="s">
        <v>20</v>
      </c>
    </row>
    <row r="6" spans="1:19" x14ac:dyDescent="0.25">
      <c r="A6" t="s">
        <v>21</v>
      </c>
    </row>
    <row r="7" spans="1:19" x14ac:dyDescent="0.25">
      <c r="A7" t="s">
        <v>22</v>
      </c>
    </row>
    <row r="8" spans="1:19" x14ac:dyDescent="0.25">
      <c r="A8" t="s">
        <v>23</v>
      </c>
    </row>
    <row r="9" spans="1:19" x14ac:dyDescent="0.25">
      <c r="A9" t="s">
        <v>24</v>
      </c>
    </row>
    <row r="10" spans="1:19" x14ac:dyDescent="0.25">
      <c r="A10" t="s">
        <v>25</v>
      </c>
    </row>
    <row r="11" spans="1:19" x14ac:dyDescent="0.25">
      <c r="A11" t="s">
        <v>26</v>
      </c>
    </row>
    <row r="12" spans="1:19" x14ac:dyDescent="0.25">
      <c r="A12" t="s">
        <v>27</v>
      </c>
    </row>
    <row r="13" spans="1:19" x14ac:dyDescent="0.25">
      <c r="A13" t="s">
        <v>28</v>
      </c>
    </row>
    <row r="14" spans="1:19" x14ac:dyDescent="0.25">
      <c r="A14" t="s">
        <v>29</v>
      </c>
    </row>
    <row r="15" spans="1:19" x14ac:dyDescent="0.25">
      <c r="A15" t="s">
        <v>30</v>
      </c>
    </row>
    <row r="16" spans="1:19" x14ac:dyDescent="0.25">
      <c r="A16" t="s">
        <v>31</v>
      </c>
    </row>
    <row r="17" spans="1:19" x14ac:dyDescent="0.25">
      <c r="A17" t="s">
        <v>32</v>
      </c>
    </row>
    <row r="18" spans="1:19" x14ac:dyDescent="0.25">
      <c r="A18" t="s">
        <v>33</v>
      </c>
    </row>
    <row r="19" spans="1:19" x14ac:dyDescent="0.25">
      <c r="A19" t="s">
        <v>34</v>
      </c>
    </row>
    <row r="20" spans="1:19" x14ac:dyDescent="0.25">
      <c r="A20" t="s">
        <v>35</v>
      </c>
    </row>
    <row r="21" spans="1:19" x14ac:dyDescent="0.25">
      <c r="A21" t="s">
        <v>36</v>
      </c>
    </row>
    <row r="22" spans="1:19" x14ac:dyDescent="0.25">
      <c r="A22" t="s">
        <v>37</v>
      </c>
    </row>
    <row r="23" spans="1:19" x14ac:dyDescent="0.25">
      <c r="A23" t="s">
        <v>38</v>
      </c>
    </row>
    <row r="24" spans="1:19" x14ac:dyDescent="0.25">
      <c r="A24" t="s">
        <v>39</v>
      </c>
    </row>
    <row r="25" spans="1:19" x14ac:dyDescent="0.25">
      <c r="A25" t="s">
        <v>40</v>
      </c>
    </row>
    <row r="26" spans="1:19" x14ac:dyDescent="0.25">
      <c r="A26" t="s">
        <v>41</v>
      </c>
    </row>
    <row r="27" spans="1:19" x14ac:dyDescent="0.25">
      <c r="A27" t="s">
        <v>42</v>
      </c>
    </row>
    <row r="28" spans="1:19" x14ac:dyDescent="0.25">
      <c r="A28" t="s">
        <v>43</v>
      </c>
    </row>
    <row r="29" spans="1:19" x14ac:dyDescent="0.25">
      <c r="A29" t="s">
        <v>44</v>
      </c>
    </row>
    <row r="30" spans="1:19" x14ac:dyDescent="0.25">
      <c r="A30" t="s">
        <v>45</v>
      </c>
    </row>
    <row r="31" spans="1:19" x14ac:dyDescent="0.25">
      <c r="A31" t="s">
        <v>46</v>
      </c>
    </row>
    <row r="32" spans="1:19" x14ac:dyDescent="0.25">
      <c r="A32" t="s">
        <v>47</v>
      </c>
      <c r="B32" t="e">
        <f>AVERAGE(B2:B31)</f>
        <v>#DIV/0!</v>
      </c>
      <c r="C32" t="e">
        <f t="shared" ref="C32:S32" si="0">AVERAGE(C2:C31)</f>
        <v>#DIV/0!</v>
      </c>
      <c r="D32" t="e">
        <f t="shared" si="0"/>
        <v>#DIV/0!</v>
      </c>
      <c r="E32" t="e">
        <f t="shared" si="0"/>
        <v>#DIV/0!</v>
      </c>
      <c r="F32" t="e">
        <f t="shared" si="0"/>
        <v>#DIV/0!</v>
      </c>
      <c r="G32" t="e">
        <f t="shared" si="0"/>
        <v>#DIV/0!</v>
      </c>
      <c r="H32" t="e">
        <f t="shared" si="0"/>
        <v>#DIV/0!</v>
      </c>
      <c r="I32" t="e">
        <f t="shared" si="0"/>
        <v>#DIV/0!</v>
      </c>
      <c r="J32" t="e">
        <f t="shared" si="0"/>
        <v>#DIV/0!</v>
      </c>
      <c r="K32" t="e">
        <f t="shared" si="0"/>
        <v>#DIV/0!</v>
      </c>
      <c r="L32" t="e">
        <f t="shared" si="0"/>
        <v>#DIV/0!</v>
      </c>
      <c r="M32" t="e">
        <f t="shared" si="0"/>
        <v>#DIV/0!</v>
      </c>
      <c r="N32" t="e">
        <f t="shared" si="0"/>
        <v>#DIV/0!</v>
      </c>
      <c r="O32" t="e">
        <f t="shared" si="0"/>
        <v>#DIV/0!</v>
      </c>
      <c r="P32" t="e">
        <f t="shared" si="0"/>
        <v>#DIV/0!</v>
      </c>
      <c r="Q32" t="e">
        <f t="shared" si="0"/>
        <v>#DIV/0!</v>
      </c>
      <c r="R32" t="e">
        <f t="shared" si="0"/>
        <v>#DIV/0!</v>
      </c>
      <c r="S32" t="e">
        <f t="shared" si="0"/>
        <v>#DIV/0!</v>
      </c>
    </row>
    <row r="33" spans="1:19" x14ac:dyDescent="0.25">
      <c r="A33" t="s">
        <v>74</v>
      </c>
      <c r="B33" t="e">
        <f>_xlfn.STDEV.P(B2:B31)</f>
        <v>#DIV/0!</v>
      </c>
      <c r="C33" t="e">
        <f t="shared" ref="C33:S33" si="1">_xlfn.STDEV.P(C2:C31)</f>
        <v>#DIV/0!</v>
      </c>
      <c r="D33" t="e">
        <f t="shared" si="1"/>
        <v>#DIV/0!</v>
      </c>
      <c r="E33" t="e">
        <f t="shared" si="1"/>
        <v>#DIV/0!</v>
      </c>
      <c r="F33" t="e">
        <f t="shared" si="1"/>
        <v>#DIV/0!</v>
      </c>
      <c r="G33" t="e">
        <f t="shared" si="1"/>
        <v>#DIV/0!</v>
      </c>
      <c r="H33" t="e">
        <f t="shared" si="1"/>
        <v>#DIV/0!</v>
      </c>
      <c r="I33" t="e">
        <f t="shared" si="1"/>
        <v>#DIV/0!</v>
      </c>
      <c r="J33" t="e">
        <f t="shared" si="1"/>
        <v>#DIV/0!</v>
      </c>
      <c r="K33" t="e">
        <f t="shared" si="1"/>
        <v>#DIV/0!</v>
      </c>
      <c r="L33" t="e">
        <f t="shared" si="1"/>
        <v>#DIV/0!</v>
      </c>
      <c r="M33" t="e">
        <f t="shared" si="1"/>
        <v>#DIV/0!</v>
      </c>
      <c r="N33" t="e">
        <f t="shared" si="1"/>
        <v>#DIV/0!</v>
      </c>
      <c r="O33" t="e">
        <f t="shared" si="1"/>
        <v>#DIV/0!</v>
      </c>
      <c r="P33" t="e">
        <f t="shared" si="1"/>
        <v>#DIV/0!</v>
      </c>
      <c r="Q33" t="e">
        <f t="shared" si="1"/>
        <v>#DIV/0!</v>
      </c>
      <c r="R33" t="e">
        <f t="shared" si="1"/>
        <v>#DIV/0!</v>
      </c>
      <c r="S33" t="e">
        <f t="shared" si="1"/>
        <v>#DIV/0!</v>
      </c>
    </row>
  </sheetData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4628-CB66-41CC-9C6F-74959AEB4F21}">
  <sheetPr codeName="Sheet8"/>
  <dimension ref="A1:S33"/>
  <sheetViews>
    <sheetView workbookViewId="0"/>
  </sheetViews>
  <sheetFormatPr baseColWidth="10" defaultColWidth="11.42578125" defaultRowHeight="15" x14ac:dyDescent="0.25"/>
  <cols>
    <col min="1" max="1" width="11.42578125" customWidth="1"/>
  </cols>
  <sheetData>
    <row r="1" spans="1:19" x14ac:dyDescent="0.25">
      <c r="A1" t="s">
        <v>78</v>
      </c>
      <c r="B1" t="s">
        <v>99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5">
      <c r="A2" t="s">
        <v>17</v>
      </c>
      <c r="B2">
        <v>0.42881533999999999</v>
      </c>
    </row>
    <row r="3" spans="1:19" x14ac:dyDescent="0.25">
      <c r="A3" t="s">
        <v>18</v>
      </c>
      <c r="B3">
        <v>0.45479713999999999</v>
      </c>
    </row>
    <row r="4" spans="1:19" x14ac:dyDescent="0.25">
      <c r="A4" t="s">
        <v>19</v>
      </c>
      <c r="B4">
        <v>0.48683646000000003</v>
      </c>
    </row>
    <row r="5" spans="1:19" x14ac:dyDescent="0.25">
      <c r="A5" t="s">
        <v>20</v>
      </c>
      <c r="B5">
        <v>0.43666630000000001</v>
      </c>
    </row>
    <row r="6" spans="1:19" x14ac:dyDescent="0.25">
      <c r="A6" t="s">
        <v>21</v>
      </c>
      <c r="B6">
        <v>0.45549932999999998</v>
      </c>
    </row>
    <row r="7" spans="1:19" x14ac:dyDescent="0.25">
      <c r="A7" t="s">
        <v>22</v>
      </c>
      <c r="B7">
        <v>0.41289593000000002</v>
      </c>
    </row>
    <row r="8" spans="1:19" x14ac:dyDescent="0.25">
      <c r="A8" t="s">
        <v>23</v>
      </c>
      <c r="B8">
        <v>0.43965854999999998</v>
      </c>
    </row>
    <row r="9" spans="1:19" x14ac:dyDescent="0.25">
      <c r="A9" t="s">
        <v>24</v>
      </c>
      <c r="B9">
        <v>0.44499676999999999</v>
      </c>
    </row>
    <row r="10" spans="1:19" x14ac:dyDescent="0.25">
      <c r="A10" t="s">
        <v>25</v>
      </c>
      <c r="B10">
        <v>0.44420879000000002</v>
      </c>
    </row>
    <row r="11" spans="1:19" x14ac:dyDescent="0.25">
      <c r="A11" t="s">
        <v>26</v>
      </c>
      <c r="B11">
        <v>0.43583991</v>
      </c>
    </row>
    <row r="12" spans="1:19" x14ac:dyDescent="0.25">
      <c r="A12" t="s">
        <v>27</v>
      </c>
      <c r="B12">
        <v>0.43239836999999998</v>
      </c>
    </row>
    <row r="13" spans="1:19" x14ac:dyDescent="0.25">
      <c r="A13" t="s">
        <v>28</v>
      </c>
      <c r="B13">
        <v>0.40946961999999998</v>
      </c>
    </row>
    <row r="14" spans="1:19" x14ac:dyDescent="0.25">
      <c r="A14" t="s">
        <v>29</v>
      </c>
      <c r="B14">
        <v>0.43023597000000002</v>
      </c>
    </row>
    <row r="15" spans="1:19" x14ac:dyDescent="0.25">
      <c r="A15" t="s">
        <v>30</v>
      </c>
      <c r="B15">
        <v>0.44132774000000002</v>
      </c>
    </row>
    <row r="16" spans="1:19" x14ac:dyDescent="0.25">
      <c r="A16" t="s">
        <v>31</v>
      </c>
      <c r="B16">
        <v>0.40900959999999997</v>
      </c>
    </row>
    <row r="17" spans="1:19" x14ac:dyDescent="0.25">
      <c r="A17" t="s">
        <v>32</v>
      </c>
      <c r="B17">
        <v>0.41872209999999999</v>
      </c>
    </row>
    <row r="18" spans="1:19" x14ac:dyDescent="0.25">
      <c r="A18" t="s">
        <v>33</v>
      </c>
      <c r="B18">
        <v>0.45005683000000002</v>
      </c>
    </row>
    <row r="19" spans="1:19" x14ac:dyDescent="0.25">
      <c r="A19" t="s">
        <v>34</v>
      </c>
      <c r="B19">
        <v>0.44908369999999997</v>
      </c>
    </row>
    <row r="20" spans="1:19" x14ac:dyDescent="0.25">
      <c r="A20" t="s">
        <v>35</v>
      </c>
      <c r="B20">
        <v>0.42162691000000002</v>
      </c>
    </row>
    <row r="21" spans="1:19" x14ac:dyDescent="0.25">
      <c r="A21" t="s">
        <v>36</v>
      </c>
      <c r="B21">
        <v>0.41176438999999998</v>
      </c>
    </row>
    <row r="22" spans="1:19" x14ac:dyDescent="0.25">
      <c r="A22" t="s">
        <v>37</v>
      </c>
      <c r="B22">
        <v>0.41676038999999998</v>
      </c>
    </row>
    <row r="23" spans="1:19" x14ac:dyDescent="0.25">
      <c r="A23" t="s">
        <v>38</v>
      </c>
      <c r="B23">
        <v>0.41482078</v>
      </c>
    </row>
    <row r="24" spans="1:19" x14ac:dyDescent="0.25">
      <c r="A24" t="s">
        <v>39</v>
      </c>
      <c r="B24">
        <v>0.43335418999999997</v>
      </c>
    </row>
    <row r="25" spans="1:19" x14ac:dyDescent="0.25">
      <c r="A25" t="s">
        <v>40</v>
      </c>
      <c r="B25">
        <v>0.39004119999999998</v>
      </c>
    </row>
    <row r="26" spans="1:19" x14ac:dyDescent="0.25">
      <c r="A26" t="s">
        <v>41</v>
      </c>
      <c r="B26">
        <v>0.40864133000000002</v>
      </c>
    </row>
    <row r="27" spans="1:19" x14ac:dyDescent="0.25">
      <c r="A27" t="s">
        <v>42</v>
      </c>
      <c r="B27">
        <v>0.42022222999999997</v>
      </c>
    </row>
    <row r="28" spans="1:19" x14ac:dyDescent="0.25">
      <c r="A28" t="s">
        <v>43</v>
      </c>
      <c r="B28">
        <v>0.41971410999999997</v>
      </c>
    </row>
    <row r="29" spans="1:19" x14ac:dyDescent="0.25">
      <c r="A29" t="s">
        <v>44</v>
      </c>
      <c r="B29">
        <v>0.45823883999999998</v>
      </c>
    </row>
    <row r="30" spans="1:19" x14ac:dyDescent="0.25">
      <c r="A30" t="s">
        <v>45</v>
      </c>
      <c r="B30">
        <v>0.43874600000000002</v>
      </c>
    </row>
    <row r="31" spans="1:19" x14ac:dyDescent="0.25">
      <c r="A31" t="s">
        <v>46</v>
      </c>
      <c r="B31">
        <v>0.46740013000000002</v>
      </c>
    </row>
    <row r="32" spans="1:19" x14ac:dyDescent="0.25">
      <c r="A32" t="s">
        <v>47</v>
      </c>
      <c r="B32">
        <f>AVERAGE(B2:B31)</f>
        <v>0.43272829833333332</v>
      </c>
      <c r="C32" t="e">
        <f t="shared" ref="C32:S32" si="0">AVERAGE(C2:C31)</f>
        <v>#DIV/0!</v>
      </c>
      <c r="D32" t="e">
        <f t="shared" si="0"/>
        <v>#DIV/0!</v>
      </c>
      <c r="E32" t="e">
        <f t="shared" si="0"/>
        <v>#DIV/0!</v>
      </c>
      <c r="F32" t="e">
        <f t="shared" si="0"/>
        <v>#DIV/0!</v>
      </c>
      <c r="G32" t="e">
        <f t="shared" si="0"/>
        <v>#DIV/0!</v>
      </c>
      <c r="H32" t="e">
        <f t="shared" si="0"/>
        <v>#DIV/0!</v>
      </c>
      <c r="I32" t="e">
        <f t="shared" si="0"/>
        <v>#DIV/0!</v>
      </c>
      <c r="J32" t="e">
        <f t="shared" si="0"/>
        <v>#DIV/0!</v>
      </c>
      <c r="K32" t="e">
        <f t="shared" si="0"/>
        <v>#DIV/0!</v>
      </c>
      <c r="L32" t="e">
        <f t="shared" si="0"/>
        <v>#DIV/0!</v>
      </c>
      <c r="M32" t="e">
        <f t="shared" si="0"/>
        <v>#DIV/0!</v>
      </c>
      <c r="N32" t="e">
        <f t="shared" si="0"/>
        <v>#DIV/0!</v>
      </c>
      <c r="O32" t="e">
        <f t="shared" si="0"/>
        <v>#DIV/0!</v>
      </c>
      <c r="P32" t="e">
        <f t="shared" si="0"/>
        <v>#DIV/0!</v>
      </c>
      <c r="Q32" t="e">
        <f t="shared" si="0"/>
        <v>#DIV/0!</v>
      </c>
      <c r="R32" t="e">
        <f t="shared" si="0"/>
        <v>#DIV/0!</v>
      </c>
      <c r="S32" t="e">
        <f t="shared" si="0"/>
        <v>#DIV/0!</v>
      </c>
    </row>
    <row r="33" spans="1:19" x14ac:dyDescent="0.25">
      <c r="A33" t="s">
        <v>74</v>
      </c>
      <c r="B33">
        <f>_xlfn.STDEV.P(B2:B31)</f>
        <v>2.0331609044457535E-2</v>
      </c>
      <c r="C33" t="e">
        <f t="shared" ref="C33:S33" si="1">_xlfn.STDEV.P(C2:C31)</f>
        <v>#DIV/0!</v>
      </c>
      <c r="D33" t="e">
        <f t="shared" si="1"/>
        <v>#DIV/0!</v>
      </c>
      <c r="E33" t="e">
        <f t="shared" si="1"/>
        <v>#DIV/0!</v>
      </c>
      <c r="F33" t="e">
        <f t="shared" si="1"/>
        <v>#DIV/0!</v>
      </c>
      <c r="G33" t="e">
        <f t="shared" si="1"/>
        <v>#DIV/0!</v>
      </c>
      <c r="H33" t="e">
        <f t="shared" si="1"/>
        <v>#DIV/0!</v>
      </c>
      <c r="I33" t="e">
        <f t="shared" si="1"/>
        <v>#DIV/0!</v>
      </c>
      <c r="J33" t="e">
        <f t="shared" si="1"/>
        <v>#DIV/0!</v>
      </c>
      <c r="K33" t="e">
        <f t="shared" si="1"/>
        <v>#DIV/0!</v>
      </c>
      <c r="L33" t="e">
        <f t="shared" si="1"/>
        <v>#DIV/0!</v>
      </c>
      <c r="M33" t="e">
        <f t="shared" si="1"/>
        <v>#DIV/0!</v>
      </c>
      <c r="N33" t="e">
        <f t="shared" si="1"/>
        <v>#DIV/0!</v>
      </c>
      <c r="O33" t="e">
        <f t="shared" si="1"/>
        <v>#DIV/0!</v>
      </c>
      <c r="P33" t="e">
        <f t="shared" si="1"/>
        <v>#DIV/0!</v>
      </c>
      <c r="Q33" t="e">
        <f t="shared" si="1"/>
        <v>#DIV/0!</v>
      </c>
      <c r="R33" t="e">
        <f t="shared" si="1"/>
        <v>#DIV/0!</v>
      </c>
      <c r="S33" t="e">
        <f t="shared" si="1"/>
        <v>#DIV/0!</v>
      </c>
    </row>
  </sheetData>
  <pageMargins left="0.7" right="0.7" top="0.78740157499999996" bottom="0.78740157499999996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BD9D0-CA86-4EB0-ACCE-01BD0C85ED52}">
  <sheetPr codeName="Sheet9"/>
  <dimension ref="A1:S33"/>
  <sheetViews>
    <sheetView workbookViewId="0"/>
  </sheetViews>
  <sheetFormatPr baseColWidth="10" defaultColWidth="11.42578125" defaultRowHeight="15" x14ac:dyDescent="0.25"/>
  <cols>
    <col min="1" max="1" width="11.42578125" customWidth="1"/>
  </cols>
  <sheetData>
    <row r="1" spans="1:19" x14ac:dyDescent="0.25">
      <c r="A1" t="s">
        <v>79</v>
      </c>
      <c r="B1" t="s">
        <v>99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5">
      <c r="A2" t="s">
        <v>17</v>
      </c>
      <c r="B2">
        <v>0.47750523</v>
      </c>
    </row>
    <row r="3" spans="1:19" x14ac:dyDescent="0.25">
      <c r="A3" t="s">
        <v>18</v>
      </c>
      <c r="B3">
        <v>0.40017343999999999</v>
      </c>
    </row>
    <row r="4" spans="1:19" x14ac:dyDescent="0.25">
      <c r="A4" t="s">
        <v>19</v>
      </c>
      <c r="B4">
        <v>0.48067581999999998</v>
      </c>
    </row>
    <row r="5" spans="1:19" x14ac:dyDescent="0.25">
      <c r="A5" t="s">
        <v>20</v>
      </c>
      <c r="B5">
        <v>0.45924482999999999</v>
      </c>
    </row>
    <row r="6" spans="1:19" x14ac:dyDescent="0.25">
      <c r="A6" t="s">
        <v>21</v>
      </c>
      <c r="B6">
        <v>0.44887431999999999</v>
      </c>
    </row>
    <row r="7" spans="1:19" x14ac:dyDescent="0.25">
      <c r="A7" t="s">
        <v>22</v>
      </c>
      <c r="B7">
        <v>0.48026400000000002</v>
      </c>
    </row>
    <row r="8" spans="1:19" x14ac:dyDescent="0.25">
      <c r="A8" t="s">
        <v>23</v>
      </c>
      <c r="B8">
        <v>0.45716613</v>
      </c>
    </row>
    <row r="9" spans="1:19" x14ac:dyDescent="0.25">
      <c r="A9" t="s">
        <v>24</v>
      </c>
      <c r="B9">
        <v>0.45768437000000001</v>
      </c>
    </row>
    <row r="10" spans="1:19" x14ac:dyDescent="0.25">
      <c r="A10" t="s">
        <v>25</v>
      </c>
      <c r="B10">
        <v>0.44371203999999997</v>
      </c>
    </row>
    <row r="11" spans="1:19" x14ac:dyDescent="0.25">
      <c r="A11" t="s">
        <v>26</v>
      </c>
      <c r="B11">
        <v>0.46762589999999998</v>
      </c>
    </row>
    <row r="12" spans="1:19" x14ac:dyDescent="0.25">
      <c r="A12" t="s">
        <v>27</v>
      </c>
      <c r="B12">
        <v>0.47469464</v>
      </c>
    </row>
    <row r="13" spans="1:19" x14ac:dyDescent="0.25">
      <c r="A13" t="s">
        <v>28</v>
      </c>
      <c r="B13">
        <v>0.47879852000000001</v>
      </c>
    </row>
    <row r="14" spans="1:19" x14ac:dyDescent="0.25">
      <c r="A14" t="s">
        <v>29</v>
      </c>
      <c r="B14">
        <v>0.47925898</v>
      </c>
    </row>
    <row r="15" spans="1:19" x14ac:dyDescent="0.25">
      <c r="A15" t="s">
        <v>30</v>
      </c>
      <c r="B15">
        <v>0.42618297999999999</v>
      </c>
    </row>
    <row r="16" spans="1:19" x14ac:dyDescent="0.25">
      <c r="A16" t="s">
        <v>31</v>
      </c>
      <c r="B16">
        <v>0.49118118999999999</v>
      </c>
    </row>
    <row r="17" spans="1:19" x14ac:dyDescent="0.25">
      <c r="A17" t="s">
        <v>32</v>
      </c>
      <c r="B17">
        <v>0.42814468999999999</v>
      </c>
    </row>
    <row r="18" spans="1:19" x14ac:dyDescent="0.25">
      <c r="A18" t="s">
        <v>33</v>
      </c>
      <c r="B18">
        <v>0.46202872</v>
      </c>
    </row>
    <row r="19" spans="1:19" x14ac:dyDescent="0.25">
      <c r="A19" t="s">
        <v>34</v>
      </c>
      <c r="B19">
        <v>0.45005683000000002</v>
      </c>
    </row>
    <row r="20" spans="1:19" x14ac:dyDescent="0.25">
      <c r="A20" t="s">
        <v>35</v>
      </c>
      <c r="B20">
        <v>0.42915977999999999</v>
      </c>
    </row>
    <row r="21" spans="1:19" x14ac:dyDescent="0.25">
      <c r="A21" t="s">
        <v>36</v>
      </c>
      <c r="B21">
        <v>0.50025286000000002</v>
      </c>
    </row>
    <row r="22" spans="1:19" x14ac:dyDescent="0.25">
      <c r="A22" t="s">
        <v>37</v>
      </c>
      <c r="B22">
        <v>0.42796342999999998</v>
      </c>
    </row>
    <row r="23" spans="1:19" x14ac:dyDescent="0.25">
      <c r="A23" t="s">
        <v>38</v>
      </c>
      <c r="B23">
        <v>0.43831777</v>
      </c>
    </row>
    <row r="24" spans="1:19" x14ac:dyDescent="0.25">
      <c r="A24" t="s">
        <v>39</v>
      </c>
      <c r="B24">
        <v>0.45440118000000002</v>
      </c>
    </row>
    <row r="25" spans="1:19" x14ac:dyDescent="0.25">
      <c r="A25" t="s">
        <v>40</v>
      </c>
      <c r="B25">
        <v>0.48162431999999999</v>
      </c>
    </row>
    <row r="26" spans="1:19" x14ac:dyDescent="0.25">
      <c r="A26" t="s">
        <v>41</v>
      </c>
      <c r="B26">
        <v>0.46762589999999998</v>
      </c>
    </row>
    <row r="27" spans="1:19" x14ac:dyDescent="0.25">
      <c r="A27" t="s">
        <v>42</v>
      </c>
      <c r="B27">
        <v>0.43980101999999999</v>
      </c>
    </row>
    <row r="28" spans="1:19" x14ac:dyDescent="0.25">
      <c r="A28" t="s">
        <v>43</v>
      </c>
      <c r="B28">
        <v>0.47053254999999999</v>
      </c>
    </row>
    <row r="29" spans="1:19" x14ac:dyDescent="0.25">
      <c r="A29" t="s">
        <v>44</v>
      </c>
      <c r="B29">
        <v>0.46946869000000002</v>
      </c>
    </row>
    <row r="30" spans="1:19" x14ac:dyDescent="0.25">
      <c r="A30" t="s">
        <v>45</v>
      </c>
      <c r="B30">
        <v>0.43462447999999998</v>
      </c>
    </row>
    <row r="31" spans="1:19" x14ac:dyDescent="0.25">
      <c r="A31" t="s">
        <v>46</v>
      </c>
      <c r="B31">
        <v>0.45968752000000002</v>
      </c>
    </row>
    <row r="32" spans="1:19" x14ac:dyDescent="0.25">
      <c r="A32" t="s">
        <v>47</v>
      </c>
      <c r="B32">
        <f>AVERAGE(B2:B31)</f>
        <v>0.45789107099999982</v>
      </c>
      <c r="C32" t="e">
        <f t="shared" ref="C32:S32" si="0">AVERAGE(C2:C31)</f>
        <v>#DIV/0!</v>
      </c>
      <c r="D32" t="e">
        <f t="shared" si="0"/>
        <v>#DIV/0!</v>
      </c>
      <c r="E32" t="e">
        <f t="shared" si="0"/>
        <v>#DIV/0!</v>
      </c>
      <c r="F32" t="e">
        <f t="shared" si="0"/>
        <v>#DIV/0!</v>
      </c>
      <c r="G32" t="e">
        <f t="shared" si="0"/>
        <v>#DIV/0!</v>
      </c>
      <c r="H32" t="e">
        <f t="shared" si="0"/>
        <v>#DIV/0!</v>
      </c>
      <c r="I32" t="e">
        <f t="shared" si="0"/>
        <v>#DIV/0!</v>
      </c>
      <c r="J32" t="e">
        <f t="shared" si="0"/>
        <v>#DIV/0!</v>
      </c>
      <c r="K32" t="e">
        <f t="shared" si="0"/>
        <v>#DIV/0!</v>
      </c>
      <c r="L32" t="e">
        <f t="shared" si="0"/>
        <v>#DIV/0!</v>
      </c>
      <c r="M32" t="e">
        <f t="shared" si="0"/>
        <v>#DIV/0!</v>
      </c>
      <c r="N32" t="e">
        <f t="shared" si="0"/>
        <v>#DIV/0!</v>
      </c>
      <c r="O32" t="e">
        <f t="shared" si="0"/>
        <v>#DIV/0!</v>
      </c>
      <c r="P32" t="e">
        <f t="shared" si="0"/>
        <v>#DIV/0!</v>
      </c>
      <c r="Q32" t="e">
        <f t="shared" si="0"/>
        <v>#DIV/0!</v>
      </c>
      <c r="R32" t="e">
        <f t="shared" si="0"/>
        <v>#DIV/0!</v>
      </c>
      <c r="S32" t="e">
        <f t="shared" si="0"/>
        <v>#DIV/0!</v>
      </c>
    </row>
    <row r="33" spans="1:19" x14ac:dyDescent="0.25">
      <c r="A33" t="s">
        <v>74</v>
      </c>
      <c r="B33">
        <f>_xlfn.STDEV.P(B2:B31)</f>
        <v>2.243728528538682E-2</v>
      </c>
      <c r="C33" t="e">
        <f t="shared" ref="C33:S33" si="1">_xlfn.STDEV.P(C2:C31)</f>
        <v>#DIV/0!</v>
      </c>
      <c r="D33" t="e">
        <f t="shared" si="1"/>
        <v>#DIV/0!</v>
      </c>
      <c r="E33" t="e">
        <f t="shared" si="1"/>
        <v>#DIV/0!</v>
      </c>
      <c r="F33" t="e">
        <f t="shared" si="1"/>
        <v>#DIV/0!</v>
      </c>
      <c r="G33" t="e">
        <f t="shared" si="1"/>
        <v>#DIV/0!</v>
      </c>
      <c r="H33" t="e">
        <f t="shared" si="1"/>
        <v>#DIV/0!</v>
      </c>
      <c r="I33" t="e">
        <f t="shared" si="1"/>
        <v>#DIV/0!</v>
      </c>
      <c r="J33" t="e">
        <f t="shared" si="1"/>
        <v>#DIV/0!</v>
      </c>
      <c r="K33" t="e">
        <f t="shared" si="1"/>
        <v>#DIV/0!</v>
      </c>
      <c r="L33" t="e">
        <f t="shared" si="1"/>
        <v>#DIV/0!</v>
      </c>
      <c r="M33" t="e">
        <f t="shared" si="1"/>
        <v>#DIV/0!</v>
      </c>
      <c r="N33" t="e">
        <f t="shared" si="1"/>
        <v>#DIV/0!</v>
      </c>
      <c r="O33" t="e">
        <f t="shared" si="1"/>
        <v>#DIV/0!</v>
      </c>
      <c r="P33" t="e">
        <f t="shared" si="1"/>
        <v>#DIV/0!</v>
      </c>
      <c r="Q33" t="e">
        <f t="shared" si="1"/>
        <v>#DIV/0!</v>
      </c>
      <c r="R33" t="e">
        <f t="shared" si="1"/>
        <v>#DIV/0!</v>
      </c>
      <c r="S33" t="e">
        <f t="shared" si="1"/>
        <v>#DIV/0!</v>
      </c>
    </row>
  </sheetData>
  <pageMargins left="0.7" right="0.7" top="0.78740157499999996" bottom="0.78740157499999996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EAB6-C5B8-4D5D-A507-6A2712B3051E}">
  <sheetPr codeName="Sheet10"/>
  <dimension ref="A1:S33"/>
  <sheetViews>
    <sheetView workbookViewId="0"/>
  </sheetViews>
  <sheetFormatPr baseColWidth="10" defaultColWidth="11.42578125" defaultRowHeight="15" x14ac:dyDescent="0.25"/>
  <cols>
    <col min="1" max="1" width="11.42578125" customWidth="1"/>
  </cols>
  <sheetData>
    <row r="1" spans="1:19" x14ac:dyDescent="0.25">
      <c r="A1" t="s">
        <v>80</v>
      </c>
      <c r="B1" t="s">
        <v>99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5">
      <c r="A2" t="s">
        <v>17</v>
      </c>
      <c r="B2">
        <v>0.43182774000000002</v>
      </c>
    </row>
    <row r="3" spans="1:19" x14ac:dyDescent="0.25">
      <c r="A3" t="s">
        <v>18</v>
      </c>
      <c r="B3">
        <v>0.40725843</v>
      </c>
    </row>
    <row r="4" spans="1:19" x14ac:dyDescent="0.25">
      <c r="A4" t="s">
        <v>19</v>
      </c>
      <c r="B4">
        <v>0.42346882000000002</v>
      </c>
    </row>
    <row r="5" spans="1:19" x14ac:dyDescent="0.25">
      <c r="A5" t="s">
        <v>20</v>
      </c>
      <c r="B5">
        <v>0.41953287</v>
      </c>
    </row>
    <row r="6" spans="1:19" x14ac:dyDescent="0.25">
      <c r="A6" t="s">
        <v>21</v>
      </c>
      <c r="B6">
        <v>0.44153586</v>
      </c>
    </row>
    <row r="7" spans="1:19" x14ac:dyDescent="0.25">
      <c r="A7" t="s">
        <v>22</v>
      </c>
      <c r="B7">
        <v>0.45086120000000002</v>
      </c>
    </row>
    <row r="8" spans="1:19" x14ac:dyDescent="0.25">
      <c r="A8" t="s">
        <v>23</v>
      </c>
      <c r="B8">
        <v>0.42482882999999999</v>
      </c>
    </row>
    <row r="9" spans="1:19" x14ac:dyDescent="0.25">
      <c r="A9" t="s">
        <v>24</v>
      </c>
      <c r="B9">
        <v>0.44800814999999999</v>
      </c>
    </row>
    <row r="10" spans="1:19" x14ac:dyDescent="0.25">
      <c r="A10" t="s">
        <v>25</v>
      </c>
      <c r="B10">
        <v>0.45579533999999999</v>
      </c>
    </row>
    <row r="11" spans="1:19" x14ac:dyDescent="0.25">
      <c r="A11" t="s">
        <v>26</v>
      </c>
      <c r="B11">
        <v>0.42881533999999999</v>
      </c>
    </row>
    <row r="12" spans="1:19" x14ac:dyDescent="0.25">
      <c r="A12" t="s">
        <v>27</v>
      </c>
      <c r="B12">
        <v>0.38905857999999999</v>
      </c>
    </row>
    <row r="13" spans="1:19" x14ac:dyDescent="0.25">
      <c r="A13" t="s">
        <v>28</v>
      </c>
      <c r="B13">
        <v>0.45122024999999999</v>
      </c>
    </row>
    <row r="14" spans="1:19" x14ac:dyDescent="0.25">
      <c r="A14" t="s">
        <v>29</v>
      </c>
      <c r="B14">
        <v>0.40598045999999999</v>
      </c>
    </row>
    <row r="15" spans="1:19" x14ac:dyDescent="0.25">
      <c r="A15" t="s">
        <v>30</v>
      </c>
      <c r="B15">
        <v>0.42150711000000002</v>
      </c>
    </row>
    <row r="16" spans="1:19" x14ac:dyDescent="0.25">
      <c r="A16" t="s">
        <v>31</v>
      </c>
      <c r="B16">
        <v>0.43217129999999998</v>
      </c>
    </row>
    <row r="17" spans="1:19" x14ac:dyDescent="0.25">
      <c r="A17" t="s">
        <v>32</v>
      </c>
      <c r="B17">
        <v>0.44223456</v>
      </c>
    </row>
    <row r="18" spans="1:19" x14ac:dyDescent="0.25">
      <c r="A18" t="s">
        <v>33</v>
      </c>
      <c r="B18">
        <v>0.43275129000000001</v>
      </c>
    </row>
    <row r="19" spans="1:19" x14ac:dyDescent="0.25">
      <c r="A19" t="s">
        <v>34</v>
      </c>
      <c r="B19">
        <v>0.45956166999999998</v>
      </c>
    </row>
    <row r="20" spans="1:19" x14ac:dyDescent="0.25">
      <c r="A20" t="s">
        <v>35</v>
      </c>
      <c r="B20">
        <v>0.40649278999999999</v>
      </c>
    </row>
    <row r="21" spans="1:19" x14ac:dyDescent="0.25">
      <c r="A21" t="s">
        <v>36</v>
      </c>
      <c r="B21">
        <v>0.44340154999999998</v>
      </c>
    </row>
    <row r="22" spans="1:19" x14ac:dyDescent="0.25">
      <c r="A22" t="s">
        <v>37</v>
      </c>
      <c r="B22">
        <v>0.45051485000000002</v>
      </c>
    </row>
    <row r="23" spans="1:19" x14ac:dyDescent="0.25">
      <c r="A23" t="s">
        <v>38</v>
      </c>
      <c r="B23">
        <v>0.42796342999999998</v>
      </c>
    </row>
    <row r="24" spans="1:19" x14ac:dyDescent="0.25">
      <c r="A24" t="s">
        <v>39</v>
      </c>
      <c r="B24">
        <v>0.44986232999999998</v>
      </c>
    </row>
    <row r="25" spans="1:19" x14ac:dyDescent="0.25">
      <c r="A25" t="s">
        <v>40</v>
      </c>
      <c r="B25">
        <v>0.43250926000000001</v>
      </c>
    </row>
    <row r="26" spans="1:19" x14ac:dyDescent="0.25">
      <c r="A26" t="s">
        <v>41</v>
      </c>
      <c r="B26">
        <v>0.45324578999999998</v>
      </c>
    </row>
    <row r="27" spans="1:19" x14ac:dyDescent="0.25">
      <c r="A27" t="s">
        <v>42</v>
      </c>
      <c r="B27">
        <v>0.43420998</v>
      </c>
    </row>
    <row r="28" spans="1:19" x14ac:dyDescent="0.25">
      <c r="A28" t="s">
        <v>43</v>
      </c>
      <c r="B28">
        <v>0.46532294000000002</v>
      </c>
    </row>
    <row r="29" spans="1:19" x14ac:dyDescent="0.25">
      <c r="A29" t="s">
        <v>44</v>
      </c>
      <c r="B29">
        <v>0.45198168999999999</v>
      </c>
    </row>
    <row r="30" spans="1:19" x14ac:dyDescent="0.25">
      <c r="A30" t="s">
        <v>45</v>
      </c>
      <c r="B30">
        <v>0.41863444</v>
      </c>
    </row>
    <row r="31" spans="1:19" x14ac:dyDescent="0.25">
      <c r="A31" t="s">
        <v>46</v>
      </c>
      <c r="B31">
        <v>0.4551539</v>
      </c>
    </row>
    <row r="32" spans="1:19" x14ac:dyDescent="0.25">
      <c r="A32" t="s">
        <v>47</v>
      </c>
      <c r="B32">
        <f>AVERAGE(B2:B31)</f>
        <v>0.43519035833333342</v>
      </c>
      <c r="C32" t="e">
        <f t="shared" ref="C32:S32" si="0">AVERAGE(C2:C31)</f>
        <v>#DIV/0!</v>
      </c>
      <c r="D32" t="e">
        <f t="shared" si="0"/>
        <v>#DIV/0!</v>
      </c>
      <c r="E32" t="e">
        <f t="shared" si="0"/>
        <v>#DIV/0!</v>
      </c>
      <c r="F32" t="e">
        <f t="shared" si="0"/>
        <v>#DIV/0!</v>
      </c>
      <c r="G32" t="e">
        <f t="shared" si="0"/>
        <v>#DIV/0!</v>
      </c>
      <c r="H32" t="e">
        <f t="shared" si="0"/>
        <v>#DIV/0!</v>
      </c>
      <c r="I32" t="e">
        <f t="shared" si="0"/>
        <v>#DIV/0!</v>
      </c>
      <c r="J32" t="e">
        <f t="shared" si="0"/>
        <v>#DIV/0!</v>
      </c>
      <c r="K32" t="e">
        <f t="shared" si="0"/>
        <v>#DIV/0!</v>
      </c>
      <c r="L32" t="e">
        <f t="shared" si="0"/>
        <v>#DIV/0!</v>
      </c>
      <c r="M32" t="e">
        <f t="shared" si="0"/>
        <v>#DIV/0!</v>
      </c>
      <c r="N32" t="e">
        <f t="shared" si="0"/>
        <v>#DIV/0!</v>
      </c>
      <c r="O32" t="e">
        <f t="shared" si="0"/>
        <v>#DIV/0!</v>
      </c>
      <c r="P32" t="e">
        <f t="shared" si="0"/>
        <v>#DIV/0!</v>
      </c>
      <c r="Q32" t="e">
        <f t="shared" si="0"/>
        <v>#DIV/0!</v>
      </c>
      <c r="R32" t="e">
        <f t="shared" si="0"/>
        <v>#DIV/0!</v>
      </c>
      <c r="S32" t="e">
        <f t="shared" si="0"/>
        <v>#DIV/0!</v>
      </c>
    </row>
    <row r="33" spans="1:19" x14ac:dyDescent="0.25">
      <c r="A33" t="s">
        <v>74</v>
      </c>
      <c r="B33">
        <f>_xlfn.STDEV.P(B2:B31)</f>
        <v>1.813924699974195E-2</v>
      </c>
      <c r="C33" t="e">
        <f t="shared" ref="C33:S33" si="1">_xlfn.STDEV.P(C2:C31)</f>
        <v>#DIV/0!</v>
      </c>
      <c r="D33" t="e">
        <f t="shared" si="1"/>
        <v>#DIV/0!</v>
      </c>
      <c r="E33" t="e">
        <f t="shared" si="1"/>
        <v>#DIV/0!</v>
      </c>
      <c r="F33" t="e">
        <f t="shared" si="1"/>
        <v>#DIV/0!</v>
      </c>
      <c r="G33" t="e">
        <f t="shared" si="1"/>
        <v>#DIV/0!</v>
      </c>
      <c r="H33" t="e">
        <f t="shared" si="1"/>
        <v>#DIV/0!</v>
      </c>
      <c r="I33" t="e">
        <f t="shared" si="1"/>
        <v>#DIV/0!</v>
      </c>
      <c r="J33" t="e">
        <f t="shared" si="1"/>
        <v>#DIV/0!</v>
      </c>
      <c r="K33" t="e">
        <f t="shared" si="1"/>
        <v>#DIV/0!</v>
      </c>
      <c r="L33" t="e">
        <f t="shared" si="1"/>
        <v>#DIV/0!</v>
      </c>
      <c r="M33" t="e">
        <f t="shared" si="1"/>
        <v>#DIV/0!</v>
      </c>
      <c r="N33" t="e">
        <f t="shared" si="1"/>
        <v>#DIV/0!</v>
      </c>
      <c r="O33" t="e">
        <f t="shared" si="1"/>
        <v>#DIV/0!</v>
      </c>
      <c r="P33" t="e">
        <f t="shared" si="1"/>
        <v>#DIV/0!</v>
      </c>
      <c r="Q33" t="e">
        <f t="shared" si="1"/>
        <v>#DIV/0!</v>
      </c>
      <c r="R33" t="e">
        <f t="shared" si="1"/>
        <v>#DIV/0!</v>
      </c>
      <c r="S33" t="e">
        <f t="shared" si="1"/>
        <v>#DIV/0!</v>
      </c>
    </row>
  </sheetData>
  <pageMargins left="0.7" right="0.7" top="0.78740157499999996" bottom="0.78740157499999996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4C277-D167-4091-A7BB-04F94788A3CC}">
  <sheetPr codeName="Sheet11"/>
  <dimension ref="A1:S33"/>
  <sheetViews>
    <sheetView workbookViewId="0"/>
  </sheetViews>
  <sheetFormatPr baseColWidth="10" defaultColWidth="11.42578125" defaultRowHeight="15" x14ac:dyDescent="0.25"/>
  <cols>
    <col min="1" max="1" width="11.42578125" customWidth="1"/>
  </cols>
  <sheetData>
    <row r="1" spans="1:19" x14ac:dyDescent="0.25">
      <c r="A1" t="s">
        <v>81</v>
      </c>
      <c r="B1" t="s">
        <v>99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5">
      <c r="A2" t="s">
        <v>17</v>
      </c>
      <c r="B2">
        <v>0.44024767999999997</v>
      </c>
    </row>
    <row r="3" spans="1:19" x14ac:dyDescent="0.25">
      <c r="A3" t="s">
        <v>18</v>
      </c>
      <c r="B3">
        <v>0.45170512000000002</v>
      </c>
    </row>
    <row r="4" spans="1:19" x14ac:dyDescent="0.25">
      <c r="A4" t="s">
        <v>19</v>
      </c>
      <c r="B4">
        <v>0.48537517000000002</v>
      </c>
    </row>
    <row r="5" spans="1:19" x14ac:dyDescent="0.25">
      <c r="A5" t="s">
        <v>20</v>
      </c>
      <c r="B5">
        <v>0.51468464000000003</v>
      </c>
    </row>
    <row r="6" spans="1:19" x14ac:dyDescent="0.25">
      <c r="A6" t="s">
        <v>21</v>
      </c>
      <c r="B6">
        <v>0.48683646000000003</v>
      </c>
    </row>
    <row r="7" spans="1:19" x14ac:dyDescent="0.25">
      <c r="A7" t="s">
        <v>22</v>
      </c>
      <c r="B7">
        <v>0.47240986000000001</v>
      </c>
    </row>
    <row r="8" spans="1:19" x14ac:dyDescent="0.25">
      <c r="A8" t="s">
        <v>23</v>
      </c>
      <c r="B8">
        <v>0.46706711000000001</v>
      </c>
    </row>
    <row r="9" spans="1:19" x14ac:dyDescent="0.25">
      <c r="A9" t="s">
        <v>24</v>
      </c>
      <c r="B9">
        <v>0.46390601999999997</v>
      </c>
    </row>
    <row r="10" spans="1:19" x14ac:dyDescent="0.25">
      <c r="A10" t="s">
        <v>25</v>
      </c>
      <c r="B10">
        <v>0.46695583000000002</v>
      </c>
    </row>
    <row r="11" spans="1:19" x14ac:dyDescent="0.25">
      <c r="A11" t="s">
        <v>26</v>
      </c>
      <c r="B11">
        <v>0.48120828999999998</v>
      </c>
    </row>
    <row r="12" spans="1:19" x14ac:dyDescent="0.25">
      <c r="A12" t="s">
        <v>27</v>
      </c>
      <c r="B12">
        <v>0.42123898999999998</v>
      </c>
    </row>
    <row r="13" spans="1:19" x14ac:dyDescent="0.25">
      <c r="A13" t="s">
        <v>28</v>
      </c>
      <c r="B13">
        <v>0.46071656</v>
      </c>
    </row>
    <row r="14" spans="1:19" x14ac:dyDescent="0.25">
      <c r="A14" t="s">
        <v>29</v>
      </c>
      <c r="B14">
        <v>0.43498268000000001</v>
      </c>
    </row>
    <row r="15" spans="1:19" x14ac:dyDescent="0.25">
      <c r="A15" t="s">
        <v>30</v>
      </c>
      <c r="B15">
        <v>0.42346882000000002</v>
      </c>
    </row>
    <row r="16" spans="1:19" x14ac:dyDescent="0.25">
      <c r="A16" t="s">
        <v>31</v>
      </c>
      <c r="B16">
        <v>0.46350321999999999</v>
      </c>
    </row>
    <row r="17" spans="1:19" x14ac:dyDescent="0.25">
      <c r="A17" t="s">
        <v>32</v>
      </c>
      <c r="B17">
        <v>0.44578681999999997</v>
      </c>
    </row>
    <row r="18" spans="1:19" x14ac:dyDescent="0.25">
      <c r="A18" t="s">
        <v>33</v>
      </c>
      <c r="B18">
        <v>0.45440118000000002</v>
      </c>
    </row>
    <row r="19" spans="1:19" x14ac:dyDescent="0.25">
      <c r="A19" t="s">
        <v>34</v>
      </c>
      <c r="B19">
        <v>0.44237612999999998</v>
      </c>
    </row>
    <row r="20" spans="1:19" x14ac:dyDescent="0.25">
      <c r="A20" t="s">
        <v>35</v>
      </c>
      <c r="B20">
        <v>0.47133153</v>
      </c>
    </row>
    <row r="21" spans="1:19" x14ac:dyDescent="0.25">
      <c r="A21" t="s">
        <v>36</v>
      </c>
      <c r="B21">
        <v>0.4551539</v>
      </c>
    </row>
    <row r="22" spans="1:19" x14ac:dyDescent="0.25">
      <c r="A22" t="s">
        <v>37</v>
      </c>
      <c r="B22">
        <v>0.44908369999999997</v>
      </c>
    </row>
    <row r="23" spans="1:19" x14ac:dyDescent="0.25">
      <c r="A23" t="s">
        <v>38</v>
      </c>
      <c r="B23">
        <v>0.46096799999999999</v>
      </c>
    </row>
    <row r="24" spans="1:19" x14ac:dyDescent="0.25">
      <c r="A24" t="s">
        <v>39</v>
      </c>
      <c r="B24">
        <v>0.46290502</v>
      </c>
    </row>
    <row r="25" spans="1:19" x14ac:dyDescent="0.25">
      <c r="A25" t="s">
        <v>40</v>
      </c>
      <c r="B25">
        <v>0.47920891999999998</v>
      </c>
    </row>
    <row r="26" spans="1:19" x14ac:dyDescent="0.25">
      <c r="A26" t="s">
        <v>41</v>
      </c>
      <c r="B26">
        <v>0.45768437000000001</v>
      </c>
    </row>
    <row r="27" spans="1:19" x14ac:dyDescent="0.25">
      <c r="A27" t="s">
        <v>42</v>
      </c>
      <c r="B27">
        <v>0.46883297000000002</v>
      </c>
    </row>
    <row r="28" spans="1:19" x14ac:dyDescent="0.25">
      <c r="A28" t="s">
        <v>43</v>
      </c>
      <c r="B28">
        <v>0.47053254999999999</v>
      </c>
    </row>
    <row r="29" spans="1:19" x14ac:dyDescent="0.25">
      <c r="A29" t="s">
        <v>44</v>
      </c>
      <c r="B29">
        <v>0.42420873999999997</v>
      </c>
    </row>
    <row r="30" spans="1:19" x14ac:dyDescent="0.25">
      <c r="A30" t="s">
        <v>45</v>
      </c>
      <c r="B30">
        <v>0.50339586999999997</v>
      </c>
    </row>
    <row r="31" spans="1:19" x14ac:dyDescent="0.25">
      <c r="A31" t="s">
        <v>46</v>
      </c>
      <c r="B31">
        <v>0.46197009</v>
      </c>
    </row>
    <row r="32" spans="1:19" x14ac:dyDescent="0.25">
      <c r="A32" t="s">
        <v>47</v>
      </c>
      <c r="B32">
        <f>AVERAGE(B2:B31)</f>
        <v>0.46140487466666652</v>
      </c>
      <c r="C32" t="e">
        <f t="shared" ref="C32:S32" si="0">AVERAGE(C2:C31)</f>
        <v>#DIV/0!</v>
      </c>
      <c r="D32" t="e">
        <f t="shared" si="0"/>
        <v>#DIV/0!</v>
      </c>
      <c r="E32" t="e">
        <f t="shared" si="0"/>
        <v>#DIV/0!</v>
      </c>
      <c r="F32" t="e">
        <f t="shared" si="0"/>
        <v>#DIV/0!</v>
      </c>
      <c r="G32" t="e">
        <f t="shared" si="0"/>
        <v>#DIV/0!</v>
      </c>
      <c r="H32" t="e">
        <f t="shared" si="0"/>
        <v>#DIV/0!</v>
      </c>
      <c r="I32" t="e">
        <f t="shared" si="0"/>
        <v>#DIV/0!</v>
      </c>
      <c r="J32" t="e">
        <f t="shared" si="0"/>
        <v>#DIV/0!</v>
      </c>
      <c r="K32" t="e">
        <f t="shared" si="0"/>
        <v>#DIV/0!</v>
      </c>
      <c r="L32" t="e">
        <f t="shared" si="0"/>
        <v>#DIV/0!</v>
      </c>
      <c r="M32" t="e">
        <f t="shared" si="0"/>
        <v>#DIV/0!</v>
      </c>
      <c r="N32" t="e">
        <f t="shared" si="0"/>
        <v>#DIV/0!</v>
      </c>
      <c r="O32" t="e">
        <f t="shared" si="0"/>
        <v>#DIV/0!</v>
      </c>
      <c r="P32" t="e">
        <f t="shared" si="0"/>
        <v>#DIV/0!</v>
      </c>
      <c r="Q32" t="e">
        <f t="shared" si="0"/>
        <v>#DIV/0!</v>
      </c>
      <c r="R32" t="e">
        <f t="shared" si="0"/>
        <v>#DIV/0!</v>
      </c>
      <c r="S32" t="e">
        <f t="shared" si="0"/>
        <v>#DIV/0!</v>
      </c>
    </row>
    <row r="33" spans="1:19" x14ac:dyDescent="0.25">
      <c r="A33" t="s">
        <v>74</v>
      </c>
      <c r="B33">
        <f>_xlfn.STDEV.P(B2:B31)</f>
        <v>2.1215575795469982E-2</v>
      </c>
      <c r="C33" t="e">
        <f t="shared" ref="C33:S33" si="1">_xlfn.STDEV.P(C2:C31)</f>
        <v>#DIV/0!</v>
      </c>
      <c r="D33" t="e">
        <f t="shared" si="1"/>
        <v>#DIV/0!</v>
      </c>
      <c r="E33" t="e">
        <f t="shared" si="1"/>
        <v>#DIV/0!</v>
      </c>
      <c r="F33" t="e">
        <f t="shared" si="1"/>
        <v>#DIV/0!</v>
      </c>
      <c r="G33" t="e">
        <f t="shared" si="1"/>
        <v>#DIV/0!</v>
      </c>
      <c r="H33" t="e">
        <f t="shared" si="1"/>
        <v>#DIV/0!</v>
      </c>
      <c r="I33" t="e">
        <f t="shared" si="1"/>
        <v>#DIV/0!</v>
      </c>
      <c r="J33" t="e">
        <f t="shared" si="1"/>
        <v>#DIV/0!</v>
      </c>
      <c r="K33" t="e">
        <f t="shared" si="1"/>
        <v>#DIV/0!</v>
      </c>
      <c r="L33" t="e">
        <f t="shared" si="1"/>
        <v>#DIV/0!</v>
      </c>
      <c r="M33" t="e">
        <f t="shared" si="1"/>
        <v>#DIV/0!</v>
      </c>
      <c r="N33" t="e">
        <f t="shared" si="1"/>
        <v>#DIV/0!</v>
      </c>
      <c r="O33" t="e">
        <f t="shared" si="1"/>
        <v>#DIV/0!</v>
      </c>
      <c r="P33" t="e">
        <f t="shared" si="1"/>
        <v>#DIV/0!</v>
      </c>
      <c r="Q33" t="e">
        <f t="shared" si="1"/>
        <v>#DIV/0!</v>
      </c>
      <c r="R33" t="e">
        <f t="shared" si="1"/>
        <v>#DIV/0!</v>
      </c>
      <c r="S33" t="e">
        <f t="shared" si="1"/>
        <v>#DIV/0!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summary</vt:lpstr>
      <vt:lpstr>spike rates</vt:lpstr>
      <vt:lpstr>mni_by_3</vt:lpstr>
      <vt:lpstr>mni_by_4</vt:lpstr>
      <vt:lpstr>mni_by_5</vt:lpstr>
      <vt:lpstr>tal_by_5</vt:lpstr>
      <vt:lpstr>tal_by_6</vt:lpstr>
      <vt:lpstr>tal_by_7</vt:lpstr>
      <vt:lpstr>tal_by_8</vt:lpstr>
      <vt:lpstr>tal_by_9</vt:lpstr>
      <vt:lpstr>tal_by_10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 Wendt</cp:lastModifiedBy>
  <dcterms:created xsi:type="dcterms:W3CDTF">2019-04-06T06:49:45Z</dcterms:created>
  <dcterms:modified xsi:type="dcterms:W3CDTF">2020-12-16T16:17:54Z</dcterms:modified>
</cp:coreProperties>
</file>