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autuni-my.sharepoint.com/personal/em165153_aut_ac_nz/Documents/Documents/projects/Lukas/JESTER/4 izhikevich/"/>
    </mc:Choice>
  </mc:AlternateContent>
  <xr:revisionPtr revIDLastSave="101" documentId="13_ncr:1_{82977050-A3C0-4AA8-ACEF-BC6E9CAE8E32}" xr6:coauthVersionLast="45" xr6:coauthVersionMax="45" xr10:uidLastSave="{9FE77BF4-68DF-4DFF-9EC2-396C24C7AF7E}"/>
  <bookViews>
    <workbookView xWindow="-5025" yWindow="-18120" windowWidth="29040" windowHeight="18240" tabRatio="718" activeTab="1" xr2:uid="{20A0DE81-D5D2-4E61-A940-4507B0EF4E27}"/>
  </bookViews>
  <sheets>
    <sheet name="summary" sheetId="8" r:id="rId1"/>
    <sheet name="all_in_one" sheetId="20" r:id="rId2"/>
    <sheet name="spike rates" sheetId="11" r:id="rId3"/>
    <sheet name="mni_by_3" sheetId="1" r:id="rId4"/>
    <sheet name="mni_by_4" sheetId="12" r:id="rId5"/>
    <sheet name="mni_by_5" sheetId="13" r:id="rId6"/>
    <sheet name="tal_by_5" sheetId="14" r:id="rId7"/>
    <sheet name="tal_by_6" sheetId="15" r:id="rId8"/>
    <sheet name="tal_by_7" sheetId="16" r:id="rId9"/>
    <sheet name="tal_by_8" sheetId="17" r:id="rId10"/>
    <sheet name="tal_by_9" sheetId="18" r:id="rId11"/>
    <sheet name="tal_by_10" sheetId="1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20" l="1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J3" i="20"/>
  <c r="I3" i="20"/>
  <c r="H4" i="20"/>
  <c r="H5" i="20"/>
  <c r="H6" i="20"/>
  <c r="H7" i="20"/>
  <c r="H34" i="20" s="1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" i="20"/>
  <c r="F32" i="20"/>
  <c r="F4" i="20"/>
  <c r="F5" i="20"/>
  <c r="F6" i="20"/>
  <c r="F34" i="20" s="1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" i="20"/>
  <c r="E34" i="20" s="1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" i="20"/>
  <c r="C34" i="20" s="1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" i="20"/>
  <c r="D34" i="20"/>
  <c r="I34" i="20"/>
  <c r="J34" i="20" l="1"/>
  <c r="G34" i="20"/>
  <c r="B34" i="20"/>
  <c r="C33" i="20"/>
  <c r="D33" i="20"/>
  <c r="E33" i="20"/>
  <c r="F33" i="20"/>
  <c r="G33" i="20"/>
  <c r="H33" i="20"/>
  <c r="I33" i="20"/>
  <c r="J33" i="20"/>
  <c r="B33" i="20"/>
  <c r="A10" i="8" l="1"/>
  <c r="A9" i="8"/>
  <c r="A8" i="8"/>
  <c r="A7" i="8"/>
  <c r="A6" i="8"/>
  <c r="A5" i="8"/>
  <c r="A4" i="8"/>
  <c r="A3" i="8"/>
  <c r="A2" i="8"/>
  <c r="B7" i="8"/>
  <c r="B33" i="19"/>
  <c r="D32" i="19"/>
  <c r="E28" i="19" s="1"/>
  <c r="B32" i="19"/>
  <c r="C30" i="19" s="1"/>
  <c r="B33" i="18"/>
  <c r="D32" i="18"/>
  <c r="E30" i="18" s="1"/>
  <c r="B32" i="18"/>
  <c r="C31" i="18" s="1"/>
  <c r="B33" i="17"/>
  <c r="D32" i="17"/>
  <c r="E30" i="17" s="1"/>
  <c r="B32" i="17"/>
  <c r="C30" i="17" s="1"/>
  <c r="B33" i="16"/>
  <c r="D32" i="16"/>
  <c r="E30" i="16" s="1"/>
  <c r="B32" i="16"/>
  <c r="C30" i="16" s="1"/>
  <c r="C31" i="16"/>
  <c r="B33" i="15"/>
  <c r="D32" i="15"/>
  <c r="E30" i="15" s="1"/>
  <c r="B32" i="15"/>
  <c r="C31" i="15" s="1"/>
  <c r="B4" i="8"/>
  <c r="B33" i="14"/>
  <c r="D32" i="14"/>
  <c r="E30" i="14" s="1"/>
  <c r="B32" i="14"/>
  <c r="C30" i="14" s="1"/>
  <c r="B33" i="13"/>
  <c r="D32" i="13"/>
  <c r="E23" i="13" s="1"/>
  <c r="B32" i="13"/>
  <c r="C31" i="13" s="1"/>
  <c r="C30" i="13"/>
  <c r="C20" i="13"/>
  <c r="C18" i="13"/>
  <c r="C17" i="13"/>
  <c r="C16" i="13"/>
  <c r="C5" i="13"/>
  <c r="C4" i="13"/>
  <c r="C3" i="13"/>
  <c r="C2" i="13"/>
  <c r="B33" i="12"/>
  <c r="D32" i="12"/>
  <c r="E30" i="12" s="1"/>
  <c r="B32" i="12"/>
  <c r="C30" i="12" s="1"/>
  <c r="E7" i="12"/>
  <c r="C2" i="12"/>
  <c r="E13" i="1"/>
  <c r="E14" i="1"/>
  <c r="E25" i="1"/>
  <c r="E26" i="1"/>
  <c r="D32" i="1"/>
  <c r="E3" i="1" s="1"/>
  <c r="E29" i="19" l="1"/>
  <c r="E18" i="19"/>
  <c r="E7" i="19"/>
  <c r="E8" i="19"/>
  <c r="E22" i="19"/>
  <c r="E17" i="19"/>
  <c r="E30" i="19"/>
  <c r="E21" i="19"/>
  <c r="E11" i="19"/>
  <c r="E5" i="19"/>
  <c r="E6" i="19"/>
  <c r="E31" i="19"/>
  <c r="C10" i="8"/>
  <c r="E13" i="19"/>
  <c r="E2" i="19"/>
  <c r="E14" i="19"/>
  <c r="E26" i="19"/>
  <c r="E10" i="19"/>
  <c r="E12" i="19"/>
  <c r="E25" i="19"/>
  <c r="E3" i="19"/>
  <c r="E15" i="19"/>
  <c r="E27" i="19"/>
  <c r="E19" i="19"/>
  <c r="E20" i="19"/>
  <c r="E9" i="19"/>
  <c r="E23" i="19"/>
  <c r="E24" i="19"/>
  <c r="E4" i="19"/>
  <c r="E16" i="19"/>
  <c r="C5" i="19"/>
  <c r="C12" i="19"/>
  <c r="C26" i="19"/>
  <c r="E13" i="11"/>
  <c r="C27" i="19"/>
  <c r="B10" i="8"/>
  <c r="C6" i="19"/>
  <c r="C20" i="19"/>
  <c r="C7" i="19"/>
  <c r="C14" i="19"/>
  <c r="C28" i="19"/>
  <c r="C2" i="19"/>
  <c r="C8" i="19"/>
  <c r="C15" i="19"/>
  <c r="C22" i="19"/>
  <c r="C4" i="19"/>
  <c r="C10" i="19"/>
  <c r="C19" i="19"/>
  <c r="C13" i="19"/>
  <c r="C21" i="19"/>
  <c r="C3" i="19"/>
  <c r="C9" i="19"/>
  <c r="C16" i="19"/>
  <c r="C31" i="19"/>
  <c r="C25" i="19"/>
  <c r="E31" i="18"/>
  <c r="E13" i="18"/>
  <c r="C9" i="8"/>
  <c r="E19" i="18"/>
  <c r="E7" i="18"/>
  <c r="E25" i="18"/>
  <c r="E12" i="11"/>
  <c r="C14" i="18"/>
  <c r="C2" i="18"/>
  <c r="C8" i="18"/>
  <c r="C20" i="18"/>
  <c r="B9" i="8"/>
  <c r="C26" i="18"/>
  <c r="E7" i="17"/>
  <c r="C8" i="8"/>
  <c r="E13" i="17"/>
  <c r="E19" i="17"/>
  <c r="E25" i="17"/>
  <c r="E31" i="17"/>
  <c r="C14" i="17"/>
  <c r="C19" i="17"/>
  <c r="C20" i="17"/>
  <c r="C25" i="17"/>
  <c r="C8" i="17"/>
  <c r="E11" i="11"/>
  <c r="B8" i="8"/>
  <c r="C2" i="17"/>
  <c r="C26" i="17"/>
  <c r="C7" i="17"/>
  <c r="C31" i="17"/>
  <c r="C13" i="17"/>
  <c r="E7" i="16"/>
  <c r="C7" i="8"/>
  <c r="E13" i="16"/>
  <c r="E19" i="16"/>
  <c r="E25" i="16"/>
  <c r="E31" i="16"/>
  <c r="C13" i="16"/>
  <c r="C7" i="16"/>
  <c r="C19" i="16"/>
  <c r="E10" i="11"/>
  <c r="C25" i="16"/>
  <c r="C6" i="8"/>
  <c r="E7" i="15"/>
  <c r="E13" i="15"/>
  <c r="E19" i="15"/>
  <c r="E25" i="15"/>
  <c r="E31" i="15"/>
  <c r="C2" i="15"/>
  <c r="C8" i="15"/>
  <c r="E9" i="11"/>
  <c r="B6" i="8"/>
  <c r="C5" i="8"/>
  <c r="C7" i="14"/>
  <c r="C13" i="14"/>
  <c r="C19" i="14"/>
  <c r="B5" i="8"/>
  <c r="E8" i="11"/>
  <c r="C25" i="14"/>
  <c r="C31" i="14"/>
  <c r="C4" i="8"/>
  <c r="E5" i="11"/>
  <c r="C6" i="13"/>
  <c r="C21" i="13"/>
  <c r="C8" i="13"/>
  <c r="C22" i="13"/>
  <c r="C9" i="13"/>
  <c r="C23" i="13"/>
  <c r="C10" i="13"/>
  <c r="C24" i="13"/>
  <c r="C11" i="13"/>
  <c r="C26" i="13"/>
  <c r="C12" i="13"/>
  <c r="C27" i="13"/>
  <c r="C14" i="13"/>
  <c r="C28" i="13"/>
  <c r="C15" i="13"/>
  <c r="C29" i="13"/>
  <c r="E13" i="12"/>
  <c r="E31" i="12"/>
  <c r="E19" i="12"/>
  <c r="E25" i="12"/>
  <c r="C3" i="8"/>
  <c r="B3" i="8"/>
  <c r="C31" i="12"/>
  <c r="C7" i="12"/>
  <c r="C14" i="12"/>
  <c r="E4" i="11"/>
  <c r="C13" i="12"/>
  <c r="C19" i="12"/>
  <c r="C20" i="12"/>
  <c r="C25" i="12"/>
  <c r="C8" i="12"/>
  <c r="E21" i="1"/>
  <c r="E2" i="1"/>
  <c r="E20" i="1"/>
  <c r="E8" i="1"/>
  <c r="E12" i="1"/>
  <c r="E11" i="1"/>
  <c r="E22" i="1"/>
  <c r="E10" i="1"/>
  <c r="E9" i="1"/>
  <c r="E31" i="1"/>
  <c r="E19" i="1"/>
  <c r="E7" i="1"/>
  <c r="C2" i="8"/>
  <c r="E24" i="1"/>
  <c r="E23" i="1"/>
  <c r="E30" i="1"/>
  <c r="E18" i="1"/>
  <c r="E6" i="1"/>
  <c r="E29" i="1"/>
  <c r="E17" i="1"/>
  <c r="E5" i="1"/>
  <c r="E28" i="1"/>
  <c r="E16" i="1"/>
  <c r="E4" i="1"/>
  <c r="E27" i="1"/>
  <c r="E15" i="1"/>
  <c r="C11" i="19"/>
  <c r="C17" i="19"/>
  <c r="C23" i="19"/>
  <c r="C29" i="19"/>
  <c r="C18" i="19"/>
  <c r="C24" i="19"/>
  <c r="E9" i="18"/>
  <c r="E21" i="18"/>
  <c r="E27" i="18"/>
  <c r="C4" i="18"/>
  <c r="C10" i="18"/>
  <c r="C16" i="18"/>
  <c r="C22" i="18"/>
  <c r="C28" i="18"/>
  <c r="E2" i="18"/>
  <c r="E8" i="18"/>
  <c r="E14" i="18"/>
  <c r="E20" i="18"/>
  <c r="E26" i="18"/>
  <c r="C9" i="18"/>
  <c r="C21" i="18"/>
  <c r="E3" i="18"/>
  <c r="E4" i="18"/>
  <c r="E22" i="18"/>
  <c r="C5" i="18"/>
  <c r="C29" i="18"/>
  <c r="E5" i="18"/>
  <c r="E11" i="18"/>
  <c r="E17" i="18"/>
  <c r="E23" i="18"/>
  <c r="E29" i="18"/>
  <c r="C6" i="18"/>
  <c r="C12" i="18"/>
  <c r="C18" i="18"/>
  <c r="C24" i="18"/>
  <c r="C30" i="18"/>
  <c r="C3" i="18"/>
  <c r="C15" i="18"/>
  <c r="C27" i="18"/>
  <c r="E15" i="18"/>
  <c r="E10" i="18"/>
  <c r="E16" i="18"/>
  <c r="E28" i="18"/>
  <c r="C11" i="18"/>
  <c r="C17" i="18"/>
  <c r="C23" i="18"/>
  <c r="E6" i="18"/>
  <c r="E12" i="18"/>
  <c r="E18" i="18"/>
  <c r="E24" i="18"/>
  <c r="C7" i="18"/>
  <c r="C13" i="18"/>
  <c r="C19" i="18"/>
  <c r="C25" i="18"/>
  <c r="E2" i="17"/>
  <c r="E8" i="17"/>
  <c r="E14" i="17"/>
  <c r="E20" i="17"/>
  <c r="E26" i="17"/>
  <c r="E3" i="17"/>
  <c r="E9" i="17"/>
  <c r="E15" i="17"/>
  <c r="E21" i="17"/>
  <c r="E27" i="17"/>
  <c r="C3" i="17"/>
  <c r="C9" i="17"/>
  <c r="C15" i="17"/>
  <c r="C21" i="17"/>
  <c r="C27" i="17"/>
  <c r="C4" i="17"/>
  <c r="C10" i="17"/>
  <c r="C16" i="17"/>
  <c r="C22" i="17"/>
  <c r="C28" i="17"/>
  <c r="E4" i="17"/>
  <c r="E10" i="17"/>
  <c r="E16" i="17"/>
  <c r="E22" i="17"/>
  <c r="E28" i="17"/>
  <c r="C5" i="17"/>
  <c r="C11" i="17"/>
  <c r="C17" i="17"/>
  <c r="C23" i="17"/>
  <c r="C29" i="17"/>
  <c r="E5" i="17"/>
  <c r="E11" i="17"/>
  <c r="E17" i="17"/>
  <c r="E23" i="17"/>
  <c r="E29" i="17"/>
  <c r="C6" i="17"/>
  <c r="C12" i="17"/>
  <c r="C18" i="17"/>
  <c r="C24" i="17"/>
  <c r="E6" i="17"/>
  <c r="E12" i="17"/>
  <c r="E18" i="17"/>
  <c r="E24" i="17"/>
  <c r="E2" i="16"/>
  <c r="E8" i="16"/>
  <c r="E14" i="16"/>
  <c r="E20" i="16"/>
  <c r="E26" i="16"/>
  <c r="E3" i="16"/>
  <c r="E9" i="16"/>
  <c r="E15" i="16"/>
  <c r="E21" i="16"/>
  <c r="E27" i="16"/>
  <c r="C2" i="16"/>
  <c r="C8" i="16"/>
  <c r="C14" i="16"/>
  <c r="C20" i="16"/>
  <c r="C26" i="16"/>
  <c r="C3" i="16"/>
  <c r="C9" i="16"/>
  <c r="C15" i="16"/>
  <c r="C21" i="16"/>
  <c r="C27" i="16"/>
  <c r="C4" i="16"/>
  <c r="C10" i="16"/>
  <c r="C16" i="16"/>
  <c r="C22" i="16"/>
  <c r="C28" i="16"/>
  <c r="E4" i="16"/>
  <c r="E10" i="16"/>
  <c r="E16" i="16"/>
  <c r="E22" i="16"/>
  <c r="E28" i="16"/>
  <c r="C5" i="16"/>
  <c r="C11" i="16"/>
  <c r="C17" i="16"/>
  <c r="C23" i="16"/>
  <c r="C29" i="16"/>
  <c r="E5" i="16"/>
  <c r="E11" i="16"/>
  <c r="E17" i="16"/>
  <c r="E23" i="16"/>
  <c r="E29" i="16"/>
  <c r="C6" i="16"/>
  <c r="C12" i="16"/>
  <c r="C18" i="16"/>
  <c r="C24" i="16"/>
  <c r="E6" i="16"/>
  <c r="E12" i="16"/>
  <c r="E18" i="16"/>
  <c r="E24" i="16"/>
  <c r="E3" i="15"/>
  <c r="E9" i="15"/>
  <c r="E15" i="15"/>
  <c r="E21" i="15"/>
  <c r="E27" i="15"/>
  <c r="C4" i="15"/>
  <c r="C10" i="15"/>
  <c r="C16" i="15"/>
  <c r="C22" i="15"/>
  <c r="C28" i="15"/>
  <c r="E2" i="15"/>
  <c r="E8" i="15"/>
  <c r="E14" i="15"/>
  <c r="E20" i="15"/>
  <c r="E26" i="15"/>
  <c r="C21" i="15"/>
  <c r="C5" i="15"/>
  <c r="C17" i="15"/>
  <c r="C23" i="15"/>
  <c r="C29" i="15"/>
  <c r="C14" i="15"/>
  <c r="C20" i="15"/>
  <c r="C26" i="15"/>
  <c r="C3" i="15"/>
  <c r="C9" i="15"/>
  <c r="C15" i="15"/>
  <c r="C27" i="15"/>
  <c r="E4" i="15"/>
  <c r="E10" i="15"/>
  <c r="E16" i="15"/>
  <c r="E22" i="15"/>
  <c r="E28" i="15"/>
  <c r="C11" i="15"/>
  <c r="E5" i="15"/>
  <c r="E11" i="15"/>
  <c r="E17" i="15"/>
  <c r="E23" i="15"/>
  <c r="E29" i="15"/>
  <c r="C6" i="15"/>
  <c r="C12" i="15"/>
  <c r="C18" i="15"/>
  <c r="C24" i="15"/>
  <c r="C30" i="15"/>
  <c r="E6" i="15"/>
  <c r="E12" i="15"/>
  <c r="E18" i="15"/>
  <c r="E24" i="15"/>
  <c r="C7" i="15"/>
  <c r="C13" i="15"/>
  <c r="C19" i="15"/>
  <c r="C25" i="15"/>
  <c r="E8" i="14"/>
  <c r="E26" i="14"/>
  <c r="C3" i="14"/>
  <c r="C9" i="14"/>
  <c r="C15" i="14"/>
  <c r="C21" i="14"/>
  <c r="C27" i="14"/>
  <c r="E3" i="14"/>
  <c r="E9" i="14"/>
  <c r="E15" i="14"/>
  <c r="E21" i="14"/>
  <c r="E27" i="14"/>
  <c r="C4" i="14"/>
  <c r="C10" i="14"/>
  <c r="C16" i="14"/>
  <c r="C22" i="14"/>
  <c r="C28" i="14"/>
  <c r="E10" i="14"/>
  <c r="E22" i="14"/>
  <c r="C11" i="14"/>
  <c r="C12" i="14"/>
  <c r="E7" i="14"/>
  <c r="E13" i="14"/>
  <c r="E19" i="14"/>
  <c r="E25" i="14"/>
  <c r="E31" i="14"/>
  <c r="C2" i="14"/>
  <c r="C8" i="14"/>
  <c r="C14" i="14"/>
  <c r="C20" i="14"/>
  <c r="C26" i="14"/>
  <c r="E2" i="14"/>
  <c r="E14" i="14"/>
  <c r="E20" i="14"/>
  <c r="E4" i="14"/>
  <c r="E16" i="14"/>
  <c r="E28" i="14"/>
  <c r="C5" i="14"/>
  <c r="C17" i="14"/>
  <c r="C23" i="14"/>
  <c r="C29" i="14"/>
  <c r="E5" i="14"/>
  <c r="E11" i="14"/>
  <c r="E17" i="14"/>
  <c r="E23" i="14"/>
  <c r="E29" i="14"/>
  <c r="C6" i="14"/>
  <c r="C18" i="14"/>
  <c r="C24" i="14"/>
  <c r="E6" i="14"/>
  <c r="E12" i="14"/>
  <c r="E18" i="14"/>
  <c r="E24" i="14"/>
  <c r="E20" i="13"/>
  <c r="E27" i="13"/>
  <c r="E9" i="13"/>
  <c r="E14" i="13"/>
  <c r="E16" i="13"/>
  <c r="E5" i="13"/>
  <c r="E29" i="13"/>
  <c r="E2" i="13"/>
  <c r="E21" i="13"/>
  <c r="E10" i="13"/>
  <c r="E17" i="13"/>
  <c r="E6" i="13"/>
  <c r="E12" i="13"/>
  <c r="E18" i="13"/>
  <c r="E24" i="13"/>
  <c r="E30" i="13"/>
  <c r="E26" i="13"/>
  <c r="E3" i="13"/>
  <c r="E28" i="13"/>
  <c r="E11" i="13"/>
  <c r="C7" i="13"/>
  <c r="C13" i="13"/>
  <c r="C19" i="13"/>
  <c r="C25" i="13"/>
  <c r="E7" i="13"/>
  <c r="E13" i="13"/>
  <c r="E19" i="13"/>
  <c r="E25" i="13"/>
  <c r="E31" i="13"/>
  <c r="E8" i="13"/>
  <c r="E15" i="13"/>
  <c r="E4" i="13"/>
  <c r="E22" i="13"/>
  <c r="E21" i="12"/>
  <c r="C4" i="12"/>
  <c r="C10" i="12"/>
  <c r="C16" i="12"/>
  <c r="C22" i="12"/>
  <c r="C28" i="12"/>
  <c r="C26" i="12"/>
  <c r="C3" i="12"/>
  <c r="C15" i="12"/>
  <c r="C27" i="12"/>
  <c r="E3" i="12"/>
  <c r="E15" i="12"/>
  <c r="E16" i="12"/>
  <c r="E28" i="12"/>
  <c r="E2" i="12"/>
  <c r="E8" i="12"/>
  <c r="E14" i="12"/>
  <c r="E20" i="12"/>
  <c r="E26" i="12"/>
  <c r="C9" i="12"/>
  <c r="C21" i="12"/>
  <c r="E9" i="12"/>
  <c r="E27" i="12"/>
  <c r="E4" i="12"/>
  <c r="E10" i="12"/>
  <c r="E22" i="12"/>
  <c r="C5" i="12"/>
  <c r="C11" i="12"/>
  <c r="C17" i="12"/>
  <c r="C23" i="12"/>
  <c r="C29" i="12"/>
  <c r="E5" i="12"/>
  <c r="E11" i="12"/>
  <c r="E17" i="12"/>
  <c r="E23" i="12"/>
  <c r="E29" i="12"/>
  <c r="C6" i="12"/>
  <c r="C12" i="12"/>
  <c r="C18" i="12"/>
  <c r="C24" i="12"/>
  <c r="E6" i="12"/>
  <c r="E12" i="12"/>
  <c r="E18" i="12"/>
  <c r="E24" i="12"/>
  <c r="B33" i="1" l="1"/>
  <c r="B32" i="1" l="1"/>
  <c r="B2" i="8" l="1"/>
  <c r="C4" i="1"/>
  <c r="C5" i="1"/>
  <c r="C6" i="1"/>
  <c r="C30" i="1"/>
  <c r="C7" i="1"/>
  <c r="C10" i="1"/>
  <c r="C8" i="1"/>
  <c r="C20" i="1"/>
  <c r="C2" i="1"/>
  <c r="C9" i="1"/>
  <c r="C21" i="1"/>
  <c r="E3" i="11"/>
  <c r="C11" i="1"/>
  <c r="C23" i="1"/>
  <c r="C12" i="1"/>
  <c r="C24" i="1"/>
  <c r="C31" i="1"/>
  <c r="C13" i="1"/>
  <c r="C25" i="1"/>
  <c r="C14" i="1"/>
  <c r="C26" i="1"/>
  <c r="C3" i="1"/>
  <c r="C15" i="1"/>
  <c r="C27" i="1"/>
  <c r="C16" i="1"/>
  <c r="C28" i="1"/>
  <c r="C17" i="1"/>
  <c r="C29" i="1"/>
  <c r="C18" i="1"/>
  <c r="C19" i="1"/>
  <c r="C22" i="1"/>
</calcChain>
</file>

<file path=xl/sharedStrings.xml><?xml version="1.0" encoding="utf-8"?>
<sst xmlns="http://schemas.openxmlformats.org/spreadsheetml/2006/main" count="397" uniqueCount="71">
  <si>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</si>
  <si>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</si>
  <si>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</si>
  <si>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</si>
  <si>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</si>
  <si>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</si>
  <si>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</si>
  <si>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</si>
  <si>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</si>
  <si>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</si>
  <si>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</si>
  <si>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</si>
  <si>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</si>
  <si>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</si>
  <si>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</si>
  <si>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</si>
  <si>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</si>
  <si>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</si>
  <si>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</si>
  <si>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</si>
  <si>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</si>
  <si>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</si>
  <si>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</si>
  <si>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</si>
  <si>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</si>
  <si>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</si>
  <si>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</si>
  <si>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</si>
  <si>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</si>
  <si>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</si>
  <si>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Mean</t>
  </si>
  <si>
    <t>Size</t>
  </si>
  <si>
    <t>MNI by 3</t>
  </si>
  <si>
    <t>MNI by 4</t>
  </si>
  <si>
    <t>MNI by 5</t>
  </si>
  <si>
    <t>Std dev</t>
  </si>
  <si>
    <t>mni_by_3</t>
  </si>
  <si>
    <t>mni_by_4</t>
  </si>
  <si>
    <t>tal_by_6</t>
  </si>
  <si>
    <t>tal_by_7</t>
  </si>
  <si>
    <t>tal_by_8</t>
  </si>
  <si>
    <t>tal_by_9</t>
  </si>
  <si>
    <t>tal_by_10</t>
  </si>
  <si>
    <t>tal_by_5</t>
  </si>
  <si>
    <t>Periphery spike rate</t>
  </si>
  <si>
    <t>Fovea spike rate</t>
  </si>
  <si>
    <t>Template</t>
  </si>
  <si>
    <t>MNI by 2</t>
  </si>
  <si>
    <t>TAL by 3</t>
  </si>
  <si>
    <t>TAL by 4</t>
  </si>
  <si>
    <t>TAL by 5</t>
  </si>
  <si>
    <t>TAL by 6</t>
  </si>
  <si>
    <t>TAL by 7</t>
  </si>
  <si>
    <t>TAL by 8</t>
  </si>
  <si>
    <t>TAL by 9</t>
  </si>
  <si>
    <t>TAL by 10</t>
  </si>
  <si>
    <t>Number of block levels</t>
  </si>
  <si>
    <t>mni_by_5</t>
  </si>
  <si>
    <t>Result</t>
  </si>
  <si>
    <t>Cross-validation</t>
  </si>
  <si>
    <t>Test</t>
  </si>
  <si>
    <t>MNI</t>
  </si>
  <si>
    <t>Talairach</t>
  </si>
  <si>
    <t>by 3</t>
  </si>
  <si>
    <t>by 4</t>
  </si>
  <si>
    <t>by 5</t>
  </si>
  <si>
    <t>by 6</t>
  </si>
  <si>
    <t>by 7</t>
  </si>
  <si>
    <t>by 8</t>
  </si>
  <si>
    <t>by 9</t>
  </si>
  <si>
    <t>by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</si>
</sst>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1"/>
      <color rgb="FF000000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Font="1"/>
    <xf numFmtId="0" fontId="5" fillId="0" borderId="0" xfId="0" applyFont="1" applyAlignment="1">
      <alignment horizontal="left" vertical="center"/>
    </xf>
    <xf numFmtId="0" fontId="4" fillId="0" borderId="0" xfId="0" applyFont="1"/>
    <xf numFmtId="10" fontId="4" fillId="0" borderId="0" xfId="1" applyNumberFormat="1" applyFont="1"/>
    <xf numFmtId="176" fontId="4" fillId="0" borderId="0" xfId="0" applyNumberFormat="1" applyFont="1"/>
    <xf numFmtId="0" fontId="4" fillId="0" borderId="0" xfId="0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de-DE" sz="1800" cap="none" baseline="0"/>
              <a:t>Experiments on JESTER Dataset - Izhikevich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Cross-validation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summary!$A$2:$A$10</c:f>
              <c:strCache>
                <c:ptCount val="9"/>
                <c:pt idx="0">
                  <c:v>mni_by_3</c:v>
                </c:pt>
                <c:pt idx="1">
                  <c:v>mni_by_4</c:v>
                </c:pt>
                <c:pt idx="2">
                  <c:v>mni_by_5</c:v>
                </c:pt>
                <c:pt idx="3">
                  <c:v>tal_by_5</c:v>
                </c:pt>
                <c:pt idx="4">
                  <c:v>tal_by_6</c:v>
                </c:pt>
                <c:pt idx="5">
                  <c:v>tal_by_7</c:v>
                </c:pt>
                <c:pt idx="6">
                  <c:v>tal_by_8</c:v>
                </c:pt>
                <c:pt idx="7">
                  <c:v>tal_by_9</c:v>
                </c:pt>
                <c:pt idx="8">
                  <c:v>tal_by_10</c:v>
                </c:pt>
              </c:strCache>
            </c:strRef>
          </c:cat>
          <c:val>
            <c:numRef>
              <c:f>summary!$B$2:$B$10</c:f>
              <c:numCache>
                <c:formatCode>General</c:formatCode>
                <c:ptCount val="9"/>
                <c:pt idx="0">
                  <c:v>0.40883866899999993</c:v>
                </c:pt>
                <c:pt idx="1">
                  <c:v>0.43422939399999994</c:v>
                </c:pt>
                <c:pt idx="2">
                  <c:v>0.47028574466666662</c:v>
                </c:pt>
                <c:pt idx="3">
                  <c:v>0.42188015266666662</c:v>
                </c:pt>
                <c:pt idx="4">
                  <c:v>0.41076273266666663</c:v>
                </c:pt>
                <c:pt idx="5">
                  <c:v>0.43029555333333325</c:v>
                </c:pt>
                <c:pt idx="6">
                  <c:v>0.45883295666666662</c:v>
                </c:pt>
                <c:pt idx="7">
                  <c:v>0.43266257766666655</c:v>
                </c:pt>
                <c:pt idx="8">
                  <c:v>0.46343538666666662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4-41F9-A5BF-346410AB9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4352"/>
        <c:axId val="3913173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  <c:pt idx="0">
                        <c:v>Test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summary!$A$2:$A$10</c15:sqref>
                        </c15:formulaRef>
                      </c:ext>
                    </c:extLst>
                    <c:strCache>
                      <c:ptCount val="9"/>
                      <c:pt idx="0">
                        <c:v>mni_by_3</c:v>
                      </c:pt>
                      <c:pt idx="1">
                        <c:v>mni_by_4</c:v>
                      </c:pt>
                      <c:pt idx="2">
                        <c:v>mni_by_5</c:v>
                      </c:pt>
                      <c:pt idx="3">
                        <c:v>tal_by_5</c:v>
                      </c:pt>
                      <c:pt idx="4">
                        <c:v>tal_by_6</c:v>
                      </c:pt>
                      <c:pt idx="5">
                        <c:v>tal_by_7</c:v>
                      </c:pt>
                      <c:pt idx="6">
                        <c:v>tal_by_8</c:v>
                      </c:pt>
                      <c:pt idx="7">
                        <c:v>tal_by_9</c:v>
                      </c:pt>
                      <c:pt idx="8">
                        <c:v>tal_by_10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0.40616676333333329</c:v>
                      </c:pt>
                      <c:pt idx="1">
                        <c:v>0.44534297933333333</c:v>
                      </c:pt>
                      <c:pt idx="2">
                        <c:v>0.48128366533333333</c:v>
                      </c:pt>
                      <c:pt idx="3">
                        <c:v>0.41365116400000002</c:v>
                      </c:pt>
                      <c:pt idx="4">
                        <c:v>0.41899161599999996</c:v>
                      </c:pt>
                      <c:pt idx="5">
                        <c:v>0.43516104299999991</c:v>
                      </c:pt>
                      <c:pt idx="6">
                        <c:v>0.4569491863333332</c:v>
                      </c:pt>
                      <c:pt idx="7">
                        <c:v>0.43771813833333328</c:v>
                      </c:pt>
                      <c:pt idx="8">
                        <c:v>0.45937436333333337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E0B-4FED-817B-70FD08244257}"/>
                  </c:ext>
                </c:extLst>
              </c15:ser>
            </c15:filteredLineSeries>
          </c:ext>
        </c:extLst>
      </c:lineChart>
      <c:catAx>
        <c:axId val="3913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cap="none" baseline="0"/>
                  <a:t>Template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391317304"/>
        <c:crosses val="autoZero"/>
        <c:auto val="1"/>
        <c:lblAlgn val="ctr"/>
        <c:lblOffset val="100"/>
        <c:noMultiLvlLbl val="0"/>
      </c:catAx>
      <c:valAx>
        <c:axId val="391317304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de-DE" cap="none" baseline="0"/>
                  <a:t>Classification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3913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Garamond" panose="02020404030301010803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tal_by_5!$B$1</c:f>
              <c:strCache>
                <c:ptCount val="1"/>
                <c:pt idx="0">
                  <c:v>Cross-validation</c:v>
                </c:pt>
              </c:strCache>
            </c:strRef>
          </c:tx>
          <c:spPr>
            <a:ln w="28575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tal_by_5!$B$2:$B$31</c:f>
              <c:numCache>
                <c:formatCode>General</c:formatCode>
                <c:ptCount val="30"/>
                <c:pt idx="0">
                  <c:v>0.38882803999999999</c:v>
                </c:pt>
                <c:pt idx="1">
                  <c:v>0.3930131</c:v>
                </c:pt>
                <c:pt idx="2">
                  <c:v>0.44117646999999999</c:v>
                </c:pt>
                <c:pt idx="3">
                  <c:v>0.37610619000000001</c:v>
                </c:pt>
                <c:pt idx="4">
                  <c:v>0.42155816000000002</c:v>
                </c:pt>
                <c:pt idx="5">
                  <c:v>0.43340381</c:v>
                </c:pt>
                <c:pt idx="6">
                  <c:v>0.43340381</c:v>
                </c:pt>
                <c:pt idx="7">
                  <c:v>0.44502617999999999</c:v>
                </c:pt>
                <c:pt idx="8">
                  <c:v>0.40130152000000002</c:v>
                </c:pt>
                <c:pt idx="9">
                  <c:v>0.43730242000000003</c:v>
                </c:pt>
                <c:pt idx="10">
                  <c:v>0.40130152000000002</c:v>
                </c:pt>
                <c:pt idx="11">
                  <c:v>0.44502617999999999</c:v>
                </c:pt>
                <c:pt idx="12">
                  <c:v>0.47861506999999998</c:v>
                </c:pt>
                <c:pt idx="13">
                  <c:v>0.43730242000000003</c:v>
                </c:pt>
                <c:pt idx="14">
                  <c:v>0.43730242000000003</c:v>
                </c:pt>
                <c:pt idx="15">
                  <c:v>0.44885176999999998</c:v>
                </c:pt>
                <c:pt idx="16">
                  <c:v>0.44117646999999999</c:v>
                </c:pt>
                <c:pt idx="17">
                  <c:v>0.43730242000000003</c:v>
                </c:pt>
                <c:pt idx="18">
                  <c:v>0.39717084000000002</c:v>
                </c:pt>
                <c:pt idx="19">
                  <c:v>0.3930131</c:v>
                </c:pt>
                <c:pt idx="20">
                  <c:v>0.42155816000000002</c:v>
                </c:pt>
                <c:pt idx="21">
                  <c:v>0.40948276</c:v>
                </c:pt>
                <c:pt idx="22">
                  <c:v>0.49295774999999997</c:v>
                </c:pt>
                <c:pt idx="23">
                  <c:v>0.40130152000000002</c:v>
                </c:pt>
                <c:pt idx="24">
                  <c:v>0.39717084000000002</c:v>
                </c:pt>
                <c:pt idx="25">
                  <c:v>0.41353382999999999</c:v>
                </c:pt>
                <c:pt idx="26">
                  <c:v>0.39717084000000002</c:v>
                </c:pt>
                <c:pt idx="27">
                  <c:v>0.40540541000000002</c:v>
                </c:pt>
                <c:pt idx="28">
                  <c:v>0.38461538000000001</c:v>
                </c:pt>
                <c:pt idx="29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8-4E63-9C18-13F50833A7DA}"/>
            </c:ext>
          </c:extLst>
        </c:ser>
        <c:ser>
          <c:idx val="1"/>
          <c:order val="1"/>
          <c:tx>
            <c:strRef>
              <c:f>tal_by_5!$C$1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tal_by_5!$C$2:$C$31</c:f>
              <c:numCache>
                <c:formatCode>General</c:formatCode>
                <c:ptCount val="30"/>
                <c:pt idx="0">
                  <c:v>0.42188015266666662</c:v>
                </c:pt>
                <c:pt idx="1">
                  <c:v>0.42188015266666662</c:v>
                </c:pt>
                <c:pt idx="2">
                  <c:v>0.42188015266666662</c:v>
                </c:pt>
                <c:pt idx="3">
                  <c:v>0.42188015266666662</c:v>
                </c:pt>
                <c:pt idx="4">
                  <c:v>0.42188015266666662</c:v>
                </c:pt>
                <c:pt idx="5">
                  <c:v>0.42188015266666662</c:v>
                </c:pt>
                <c:pt idx="6">
                  <c:v>0.42188015266666662</c:v>
                </c:pt>
                <c:pt idx="7">
                  <c:v>0.42188015266666662</c:v>
                </c:pt>
                <c:pt idx="8">
                  <c:v>0.42188015266666662</c:v>
                </c:pt>
                <c:pt idx="9">
                  <c:v>0.42188015266666662</c:v>
                </c:pt>
                <c:pt idx="10">
                  <c:v>0.42188015266666662</c:v>
                </c:pt>
                <c:pt idx="11">
                  <c:v>0.42188015266666662</c:v>
                </c:pt>
                <c:pt idx="12">
                  <c:v>0.42188015266666662</c:v>
                </c:pt>
                <c:pt idx="13">
                  <c:v>0.42188015266666662</c:v>
                </c:pt>
                <c:pt idx="14">
                  <c:v>0.42188015266666662</c:v>
                </c:pt>
                <c:pt idx="15">
                  <c:v>0.42188015266666662</c:v>
                </c:pt>
                <c:pt idx="16">
                  <c:v>0.42188015266666662</c:v>
                </c:pt>
                <c:pt idx="17">
                  <c:v>0.42188015266666662</c:v>
                </c:pt>
                <c:pt idx="18">
                  <c:v>0.42188015266666662</c:v>
                </c:pt>
                <c:pt idx="19">
                  <c:v>0.42188015266666662</c:v>
                </c:pt>
                <c:pt idx="20">
                  <c:v>0.42188015266666662</c:v>
                </c:pt>
                <c:pt idx="21">
                  <c:v>0.42188015266666662</c:v>
                </c:pt>
                <c:pt idx="22">
                  <c:v>0.42188015266666662</c:v>
                </c:pt>
                <c:pt idx="23">
                  <c:v>0.42188015266666662</c:v>
                </c:pt>
                <c:pt idx="24">
                  <c:v>0.42188015266666662</c:v>
                </c:pt>
                <c:pt idx="25">
                  <c:v>0.42188015266666662</c:v>
                </c:pt>
                <c:pt idx="26">
                  <c:v>0.42188015266666662</c:v>
                </c:pt>
                <c:pt idx="27">
                  <c:v>0.42188015266666662</c:v>
                </c:pt>
                <c:pt idx="28">
                  <c:v>0.42188015266666662</c:v>
                </c:pt>
                <c:pt idx="29">
                  <c:v>0.42188015266666662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8-4E63-9C18-13F50833A7DA}"/>
            </c:ext>
          </c:extLst>
        </c:ser>
        <c:ser>
          <c:idx val="2"/>
          <c:order val="2"/>
          <c:tx>
            <c:strRef>
              <c:f>tal_by_5!$D$1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tal_by_5!$D$2:$D$31</c:f>
              <c:numCache>
                <c:formatCode>General</c:formatCode>
                <c:ptCount val="30"/>
                <c:pt idx="0">
                  <c:v>0.43209877000000002</c:v>
                </c:pt>
                <c:pt idx="1">
                  <c:v>0.45893719999999999</c:v>
                </c:pt>
                <c:pt idx="2">
                  <c:v>0.42288556999999999</c:v>
                </c:pt>
                <c:pt idx="3">
                  <c:v>0.37467699999999998</c:v>
                </c:pt>
                <c:pt idx="4">
                  <c:v>0.45893719999999999</c:v>
                </c:pt>
                <c:pt idx="5">
                  <c:v>0.36458332999999998</c:v>
                </c:pt>
                <c:pt idx="6">
                  <c:v>0.43209877000000002</c:v>
                </c:pt>
                <c:pt idx="7">
                  <c:v>0.26610644</c:v>
                </c:pt>
                <c:pt idx="8">
                  <c:v>0.42288556999999999</c:v>
                </c:pt>
                <c:pt idx="9">
                  <c:v>0.40404040000000002</c:v>
                </c:pt>
                <c:pt idx="10">
                  <c:v>0.50116550000000004</c:v>
                </c:pt>
                <c:pt idx="11">
                  <c:v>0.41353382999999999</c:v>
                </c:pt>
                <c:pt idx="12">
                  <c:v>0.40404040000000002</c:v>
                </c:pt>
                <c:pt idx="13">
                  <c:v>0.42288556999999999</c:v>
                </c:pt>
                <c:pt idx="14">
                  <c:v>0.43209877000000002</c:v>
                </c:pt>
                <c:pt idx="15">
                  <c:v>0.40404040000000002</c:v>
                </c:pt>
                <c:pt idx="16">
                  <c:v>0.40404040000000002</c:v>
                </c:pt>
                <c:pt idx="17">
                  <c:v>0.49295774999999997</c:v>
                </c:pt>
                <c:pt idx="18">
                  <c:v>0.40404040000000002</c:v>
                </c:pt>
                <c:pt idx="19">
                  <c:v>0.41353382999999999</c:v>
                </c:pt>
                <c:pt idx="20">
                  <c:v>0.45012164999999998</c:v>
                </c:pt>
                <c:pt idx="21">
                  <c:v>0.40404040000000002</c:v>
                </c:pt>
                <c:pt idx="22">
                  <c:v>0.33333332999999998</c:v>
                </c:pt>
                <c:pt idx="23">
                  <c:v>0.43209877000000002</c:v>
                </c:pt>
                <c:pt idx="24">
                  <c:v>0.42288556999999999</c:v>
                </c:pt>
                <c:pt idx="25">
                  <c:v>0.37467699999999998</c:v>
                </c:pt>
                <c:pt idx="26">
                  <c:v>0.40404040000000002</c:v>
                </c:pt>
                <c:pt idx="27">
                  <c:v>0.44117646999999999</c:v>
                </c:pt>
                <c:pt idx="28">
                  <c:v>0.41353382999999999</c:v>
                </c:pt>
                <c:pt idx="29">
                  <c:v>0.40404040000000002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68-4E63-9C18-13F50833A7DA}"/>
            </c:ext>
          </c:extLst>
        </c:ser>
        <c:ser>
          <c:idx val="3"/>
          <c:order val="3"/>
          <c:tx>
            <c:strRef>
              <c:f>tal_by_5!$E$1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tal_by_5!$E$2:$E$31</c:f>
              <c:numCache>
                <c:formatCode>General</c:formatCode>
                <c:ptCount val="30"/>
                <c:pt idx="0">
                  <c:v>0.41365116400000002</c:v>
                </c:pt>
                <c:pt idx="1">
                  <c:v>0.41365116400000002</c:v>
                </c:pt>
                <c:pt idx="2">
                  <c:v>0.41365116400000002</c:v>
                </c:pt>
                <c:pt idx="3">
                  <c:v>0.41365116400000002</c:v>
                </c:pt>
                <c:pt idx="4">
                  <c:v>0.41365116400000002</c:v>
                </c:pt>
                <c:pt idx="5">
                  <c:v>0.41365116400000002</c:v>
                </c:pt>
                <c:pt idx="6">
                  <c:v>0.41365116400000002</c:v>
                </c:pt>
                <c:pt idx="7">
                  <c:v>0.41365116400000002</c:v>
                </c:pt>
                <c:pt idx="8">
                  <c:v>0.41365116400000002</c:v>
                </c:pt>
                <c:pt idx="9">
                  <c:v>0.41365116400000002</c:v>
                </c:pt>
                <c:pt idx="10">
                  <c:v>0.41365116400000002</c:v>
                </c:pt>
                <c:pt idx="11">
                  <c:v>0.41365116400000002</c:v>
                </c:pt>
                <c:pt idx="12">
                  <c:v>0.41365116400000002</c:v>
                </c:pt>
                <c:pt idx="13">
                  <c:v>0.41365116400000002</c:v>
                </c:pt>
                <c:pt idx="14">
                  <c:v>0.41365116400000002</c:v>
                </c:pt>
                <c:pt idx="15">
                  <c:v>0.41365116400000002</c:v>
                </c:pt>
                <c:pt idx="16">
                  <c:v>0.41365116400000002</c:v>
                </c:pt>
                <c:pt idx="17">
                  <c:v>0.41365116400000002</c:v>
                </c:pt>
                <c:pt idx="18">
                  <c:v>0.41365116400000002</c:v>
                </c:pt>
                <c:pt idx="19">
                  <c:v>0.41365116400000002</c:v>
                </c:pt>
                <c:pt idx="20">
                  <c:v>0.41365116400000002</c:v>
                </c:pt>
                <c:pt idx="21">
                  <c:v>0.41365116400000002</c:v>
                </c:pt>
                <c:pt idx="22">
                  <c:v>0.41365116400000002</c:v>
                </c:pt>
                <c:pt idx="23">
                  <c:v>0.41365116400000002</c:v>
                </c:pt>
                <c:pt idx="24">
                  <c:v>0.41365116400000002</c:v>
                </c:pt>
                <c:pt idx="25">
                  <c:v>0.41365116400000002</c:v>
                </c:pt>
                <c:pt idx="26">
                  <c:v>0.41365116400000002</c:v>
                </c:pt>
                <c:pt idx="27">
                  <c:v>0.41365116400000002</c:v>
                </c:pt>
                <c:pt idx="28">
                  <c:v>0.41365116400000002</c:v>
                </c:pt>
                <c:pt idx="29">
                  <c:v>0.41365116400000002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68-4E63-9C18-13F50833A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tal_by_6!$A$1</c:f>
          <c:strCache>
            <c:ptCount val="1"/>
            <c:pt idx="0">
              <c:v>tal_by_6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(tal_by_6!$B$1,tal_by_6!$D$1)</c:f>
              <c:strCache>
                <c:ptCount val="2"/>
                <c:pt idx="0">
                  <c:v>Cross-validation</c:v>
                </c:pt>
                <c:pt idx="1">
                  <c:v>Test</c:v>
                </c:pt>
              </c:strCache>
            </c:strRef>
          </c:cat>
          <c:val>
            <c:numRef>
              <c:f>(tal_by_6!$B$32,tal_by_6!$D$32)</c:f>
              <c:numCache>
                <c:formatCode>General</c:formatCode>
                <c:ptCount val="2"/>
                <c:pt idx="0">
                  <c:v>0.41076273266666663</c:v>
                </c:pt>
                <c:pt idx="1">
                  <c:v>0.41899161599999996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D-468D-84A3-FFA7467FB8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tal_by_6!$B$1</c:f>
              <c:strCache>
                <c:ptCount val="1"/>
                <c:pt idx="0">
                  <c:v>Cross-validation</c:v>
                </c:pt>
              </c:strCache>
            </c:strRef>
          </c:tx>
          <c:spPr>
            <a:ln w="28575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tal_by_6!$B$2:$B$31</c:f>
              <c:numCache>
                <c:formatCode>General</c:formatCode>
                <c:ptCount val="30"/>
                <c:pt idx="0">
                  <c:v>0.44885176999999998</c:v>
                </c:pt>
                <c:pt idx="1">
                  <c:v>0.36312849000000003</c:v>
                </c:pt>
                <c:pt idx="2">
                  <c:v>0.36312849000000003</c:v>
                </c:pt>
                <c:pt idx="3">
                  <c:v>0.40540541000000002</c:v>
                </c:pt>
                <c:pt idx="4">
                  <c:v>0.35433070999999999</c:v>
                </c:pt>
                <c:pt idx="5">
                  <c:v>0.40130152000000002</c:v>
                </c:pt>
                <c:pt idx="6">
                  <c:v>0.48582996000000001</c:v>
                </c:pt>
                <c:pt idx="7">
                  <c:v>0.43730242000000003</c:v>
                </c:pt>
                <c:pt idx="8">
                  <c:v>0.41353382999999999</c:v>
                </c:pt>
                <c:pt idx="9">
                  <c:v>0.41755889000000002</c:v>
                </c:pt>
                <c:pt idx="10">
                  <c:v>0.34988712999999999</c:v>
                </c:pt>
                <c:pt idx="11">
                  <c:v>0.43340381</c:v>
                </c:pt>
                <c:pt idx="12">
                  <c:v>0.41353382999999999</c:v>
                </c:pt>
                <c:pt idx="13">
                  <c:v>0.42155816000000002</c:v>
                </c:pt>
                <c:pt idx="14">
                  <c:v>0.47131148</c:v>
                </c:pt>
                <c:pt idx="15">
                  <c:v>0.38461538000000001</c:v>
                </c:pt>
                <c:pt idx="16">
                  <c:v>0.42155816000000002</c:v>
                </c:pt>
                <c:pt idx="17">
                  <c:v>0.40130152000000002</c:v>
                </c:pt>
                <c:pt idx="18">
                  <c:v>0.38037485999999998</c:v>
                </c:pt>
                <c:pt idx="19">
                  <c:v>0.42155816000000002</c:v>
                </c:pt>
                <c:pt idx="20">
                  <c:v>0.38037485999999998</c:v>
                </c:pt>
                <c:pt idx="21">
                  <c:v>0.33637400000000001</c:v>
                </c:pt>
                <c:pt idx="22">
                  <c:v>0.39717084000000002</c:v>
                </c:pt>
                <c:pt idx="23">
                  <c:v>0.40130152000000002</c:v>
                </c:pt>
                <c:pt idx="24">
                  <c:v>0.41755889000000002</c:v>
                </c:pt>
                <c:pt idx="25">
                  <c:v>0.42948037999999999</c:v>
                </c:pt>
                <c:pt idx="26">
                  <c:v>0.45643154000000002</c:v>
                </c:pt>
                <c:pt idx="27">
                  <c:v>0.42155816000000002</c:v>
                </c:pt>
                <c:pt idx="28">
                  <c:v>0.46762589999999998</c:v>
                </c:pt>
                <c:pt idx="29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A-4512-8DF9-A928BD225C39}"/>
            </c:ext>
          </c:extLst>
        </c:ser>
        <c:ser>
          <c:idx val="1"/>
          <c:order val="1"/>
          <c:tx>
            <c:strRef>
              <c:f>tal_by_6!$C$1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tal_by_6!$C$2:$C$31</c:f>
              <c:numCache>
                <c:formatCode>General</c:formatCode>
                <c:ptCount val="30"/>
                <c:pt idx="0">
                  <c:v>0.41076273266666663</c:v>
                </c:pt>
                <c:pt idx="1">
                  <c:v>0.41076273266666663</c:v>
                </c:pt>
                <c:pt idx="2">
                  <c:v>0.41076273266666663</c:v>
                </c:pt>
                <c:pt idx="3">
                  <c:v>0.41076273266666663</c:v>
                </c:pt>
                <c:pt idx="4">
                  <c:v>0.41076273266666663</c:v>
                </c:pt>
                <c:pt idx="5">
                  <c:v>0.41076273266666663</c:v>
                </c:pt>
                <c:pt idx="6">
                  <c:v>0.41076273266666663</c:v>
                </c:pt>
                <c:pt idx="7">
                  <c:v>0.41076273266666663</c:v>
                </c:pt>
                <c:pt idx="8">
                  <c:v>0.41076273266666663</c:v>
                </c:pt>
                <c:pt idx="9">
                  <c:v>0.41076273266666663</c:v>
                </c:pt>
                <c:pt idx="10">
                  <c:v>0.41076273266666663</c:v>
                </c:pt>
                <c:pt idx="11">
                  <c:v>0.41076273266666663</c:v>
                </c:pt>
                <c:pt idx="12">
                  <c:v>0.41076273266666663</c:v>
                </c:pt>
                <c:pt idx="13">
                  <c:v>0.41076273266666663</c:v>
                </c:pt>
                <c:pt idx="14">
                  <c:v>0.41076273266666663</c:v>
                </c:pt>
                <c:pt idx="15">
                  <c:v>0.41076273266666663</c:v>
                </c:pt>
                <c:pt idx="16">
                  <c:v>0.41076273266666663</c:v>
                </c:pt>
                <c:pt idx="17">
                  <c:v>0.41076273266666663</c:v>
                </c:pt>
                <c:pt idx="18">
                  <c:v>0.41076273266666663</c:v>
                </c:pt>
                <c:pt idx="19">
                  <c:v>0.41076273266666663</c:v>
                </c:pt>
                <c:pt idx="20">
                  <c:v>0.41076273266666663</c:v>
                </c:pt>
                <c:pt idx="21">
                  <c:v>0.41076273266666663</c:v>
                </c:pt>
                <c:pt idx="22">
                  <c:v>0.41076273266666663</c:v>
                </c:pt>
                <c:pt idx="23">
                  <c:v>0.41076273266666663</c:v>
                </c:pt>
                <c:pt idx="24">
                  <c:v>0.41076273266666663</c:v>
                </c:pt>
                <c:pt idx="25">
                  <c:v>0.41076273266666663</c:v>
                </c:pt>
                <c:pt idx="26">
                  <c:v>0.41076273266666663</c:v>
                </c:pt>
                <c:pt idx="27">
                  <c:v>0.41076273266666663</c:v>
                </c:pt>
                <c:pt idx="28">
                  <c:v>0.41076273266666663</c:v>
                </c:pt>
                <c:pt idx="29">
                  <c:v>0.41076273266666663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A-4512-8DF9-A928BD225C39}"/>
            </c:ext>
          </c:extLst>
        </c:ser>
        <c:ser>
          <c:idx val="2"/>
          <c:order val="2"/>
          <c:tx>
            <c:strRef>
              <c:f>tal_by_6!$D$1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tal_by_6!$D$2:$D$31</c:f>
              <c:numCache>
                <c:formatCode>General</c:formatCode>
                <c:ptCount val="30"/>
                <c:pt idx="0">
                  <c:v>0.38461538000000001</c:v>
                </c:pt>
                <c:pt idx="1">
                  <c:v>0.38461538000000001</c:v>
                </c:pt>
                <c:pt idx="2">
                  <c:v>0.38461538000000001</c:v>
                </c:pt>
                <c:pt idx="3">
                  <c:v>0.34391534000000001</c:v>
                </c:pt>
                <c:pt idx="4">
                  <c:v>0.44117646999999999</c:v>
                </c:pt>
                <c:pt idx="5">
                  <c:v>0.51724137999999997</c:v>
                </c:pt>
                <c:pt idx="6">
                  <c:v>0.44117646999999999</c:v>
                </c:pt>
                <c:pt idx="7">
                  <c:v>0.43209877000000002</c:v>
                </c:pt>
                <c:pt idx="8">
                  <c:v>0.45893719999999999</c:v>
                </c:pt>
                <c:pt idx="9">
                  <c:v>0.39440204000000001</c:v>
                </c:pt>
                <c:pt idx="10">
                  <c:v>0.41353382999999999</c:v>
                </c:pt>
                <c:pt idx="11">
                  <c:v>0.48463357000000001</c:v>
                </c:pt>
                <c:pt idx="12">
                  <c:v>0.37467699999999998</c:v>
                </c:pt>
                <c:pt idx="13">
                  <c:v>0.45893719999999999</c:v>
                </c:pt>
                <c:pt idx="14">
                  <c:v>0.40404040000000002</c:v>
                </c:pt>
                <c:pt idx="15">
                  <c:v>0.45893719999999999</c:v>
                </c:pt>
                <c:pt idx="16">
                  <c:v>0.38461538000000001</c:v>
                </c:pt>
                <c:pt idx="17">
                  <c:v>0.42288556999999999</c:v>
                </c:pt>
                <c:pt idx="18">
                  <c:v>0.43209877000000002</c:v>
                </c:pt>
                <c:pt idx="19">
                  <c:v>0.48463357000000001</c:v>
                </c:pt>
                <c:pt idx="20">
                  <c:v>0.34391534000000001</c:v>
                </c:pt>
                <c:pt idx="21">
                  <c:v>0.48463357000000001</c:v>
                </c:pt>
                <c:pt idx="22">
                  <c:v>0.34391534000000001</c:v>
                </c:pt>
                <c:pt idx="23">
                  <c:v>0.47619048000000003</c:v>
                </c:pt>
                <c:pt idx="24">
                  <c:v>0.38461538000000001</c:v>
                </c:pt>
                <c:pt idx="25">
                  <c:v>0.36458332999999998</c:v>
                </c:pt>
                <c:pt idx="26">
                  <c:v>0.40404040000000002</c:v>
                </c:pt>
                <c:pt idx="27">
                  <c:v>0.40404040000000002</c:v>
                </c:pt>
                <c:pt idx="28">
                  <c:v>0.39440204000000001</c:v>
                </c:pt>
                <c:pt idx="29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3A-4512-8DF9-A928BD225C39}"/>
            </c:ext>
          </c:extLst>
        </c:ser>
        <c:ser>
          <c:idx val="3"/>
          <c:order val="3"/>
          <c:tx>
            <c:strRef>
              <c:f>tal_by_6!$E$1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tal_by_6!$E$2:$E$31</c:f>
              <c:numCache>
                <c:formatCode>General</c:formatCode>
                <c:ptCount val="30"/>
                <c:pt idx="0">
                  <c:v>0.41899161599999996</c:v>
                </c:pt>
                <c:pt idx="1">
                  <c:v>0.41899161599999996</c:v>
                </c:pt>
                <c:pt idx="2">
                  <c:v>0.41899161599999996</c:v>
                </c:pt>
                <c:pt idx="3">
                  <c:v>0.41899161599999996</c:v>
                </c:pt>
                <c:pt idx="4">
                  <c:v>0.41899161599999996</c:v>
                </c:pt>
                <c:pt idx="5">
                  <c:v>0.41899161599999996</c:v>
                </c:pt>
                <c:pt idx="6">
                  <c:v>0.41899161599999996</c:v>
                </c:pt>
                <c:pt idx="7">
                  <c:v>0.41899161599999996</c:v>
                </c:pt>
                <c:pt idx="8">
                  <c:v>0.41899161599999996</c:v>
                </c:pt>
                <c:pt idx="9">
                  <c:v>0.41899161599999996</c:v>
                </c:pt>
                <c:pt idx="10">
                  <c:v>0.41899161599999996</c:v>
                </c:pt>
                <c:pt idx="11">
                  <c:v>0.41899161599999996</c:v>
                </c:pt>
                <c:pt idx="12">
                  <c:v>0.41899161599999996</c:v>
                </c:pt>
                <c:pt idx="13">
                  <c:v>0.41899161599999996</c:v>
                </c:pt>
                <c:pt idx="14">
                  <c:v>0.41899161599999996</c:v>
                </c:pt>
                <c:pt idx="15">
                  <c:v>0.41899161599999996</c:v>
                </c:pt>
                <c:pt idx="16">
                  <c:v>0.41899161599999996</c:v>
                </c:pt>
                <c:pt idx="17">
                  <c:v>0.41899161599999996</c:v>
                </c:pt>
                <c:pt idx="18">
                  <c:v>0.41899161599999996</c:v>
                </c:pt>
                <c:pt idx="19">
                  <c:v>0.41899161599999996</c:v>
                </c:pt>
                <c:pt idx="20">
                  <c:v>0.41899161599999996</c:v>
                </c:pt>
                <c:pt idx="21">
                  <c:v>0.41899161599999996</c:v>
                </c:pt>
                <c:pt idx="22">
                  <c:v>0.41899161599999996</c:v>
                </c:pt>
                <c:pt idx="23">
                  <c:v>0.41899161599999996</c:v>
                </c:pt>
                <c:pt idx="24">
                  <c:v>0.41899161599999996</c:v>
                </c:pt>
                <c:pt idx="25">
                  <c:v>0.41899161599999996</c:v>
                </c:pt>
                <c:pt idx="26">
                  <c:v>0.41899161599999996</c:v>
                </c:pt>
                <c:pt idx="27">
                  <c:v>0.41899161599999996</c:v>
                </c:pt>
                <c:pt idx="28">
                  <c:v>0.41899161599999996</c:v>
                </c:pt>
                <c:pt idx="29">
                  <c:v>0.41899161599999996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3A-4512-8DF9-A928BD225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tal_by_7!$A$1</c:f>
          <c:strCache>
            <c:ptCount val="1"/>
            <c:pt idx="0">
              <c:v>tal_by_7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(tal_by_7!$B$1,tal_by_7!$D$1)</c:f>
              <c:strCache>
                <c:ptCount val="2"/>
                <c:pt idx="0">
                  <c:v>Cross-validation</c:v>
                </c:pt>
                <c:pt idx="1">
                  <c:v>Test</c:v>
                </c:pt>
              </c:strCache>
            </c:strRef>
          </c:cat>
          <c:val>
            <c:numRef>
              <c:f>(tal_by_7!$B$32,tal_by_7!$D$32)</c:f>
              <c:numCache>
                <c:formatCode>General</c:formatCode>
                <c:ptCount val="2"/>
                <c:pt idx="0">
                  <c:v>0.43029555333333325</c:v>
                </c:pt>
                <c:pt idx="1">
                  <c:v>0.43516104299999991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B-4ABE-B34C-7E26FA864A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tal_by_7!$B$1</c:f>
              <c:strCache>
                <c:ptCount val="1"/>
                <c:pt idx="0">
                  <c:v>Cross-validation</c:v>
                </c:pt>
              </c:strCache>
            </c:strRef>
          </c:tx>
          <c:spPr>
            <a:ln w="28575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tal_by_7!$B$2:$B$31</c:f>
              <c:numCache>
                <c:formatCode>General</c:formatCode>
                <c:ptCount val="30"/>
                <c:pt idx="0">
                  <c:v>0.42553191000000001</c:v>
                </c:pt>
                <c:pt idx="1">
                  <c:v>0.43340381</c:v>
                </c:pt>
                <c:pt idx="2">
                  <c:v>0.45643154000000002</c:v>
                </c:pt>
                <c:pt idx="3">
                  <c:v>0.38037485999999998</c:v>
                </c:pt>
                <c:pt idx="4">
                  <c:v>0.50695825000000005</c:v>
                </c:pt>
                <c:pt idx="5">
                  <c:v>0.44117646999999999</c:v>
                </c:pt>
                <c:pt idx="6">
                  <c:v>0.45643154000000002</c:v>
                </c:pt>
                <c:pt idx="7">
                  <c:v>0.38882803999999999</c:v>
                </c:pt>
                <c:pt idx="8">
                  <c:v>0.42948037999999999</c:v>
                </c:pt>
                <c:pt idx="9">
                  <c:v>0.42155816000000002</c:v>
                </c:pt>
                <c:pt idx="10">
                  <c:v>0.39717084000000002</c:v>
                </c:pt>
                <c:pt idx="11">
                  <c:v>0.40540541000000002</c:v>
                </c:pt>
                <c:pt idx="12">
                  <c:v>0.45643154000000002</c:v>
                </c:pt>
                <c:pt idx="13">
                  <c:v>0.47861506999999998</c:v>
                </c:pt>
                <c:pt idx="14">
                  <c:v>0.43340381</c:v>
                </c:pt>
                <c:pt idx="15">
                  <c:v>0.43340381</c:v>
                </c:pt>
                <c:pt idx="16">
                  <c:v>0.44117646999999999</c:v>
                </c:pt>
                <c:pt idx="17">
                  <c:v>0.41353382999999999</c:v>
                </c:pt>
                <c:pt idx="18">
                  <c:v>0.44885176999999998</c:v>
                </c:pt>
                <c:pt idx="19">
                  <c:v>0.44885176999999998</c:v>
                </c:pt>
                <c:pt idx="20">
                  <c:v>0.42948037999999999</c:v>
                </c:pt>
                <c:pt idx="21">
                  <c:v>0.44502617999999999</c:v>
                </c:pt>
                <c:pt idx="22">
                  <c:v>0.42553191000000001</c:v>
                </c:pt>
                <c:pt idx="23">
                  <c:v>0.40540541000000002</c:v>
                </c:pt>
                <c:pt idx="24">
                  <c:v>0.37610619000000001</c:v>
                </c:pt>
                <c:pt idx="25">
                  <c:v>0.41755889000000002</c:v>
                </c:pt>
                <c:pt idx="26">
                  <c:v>0.44502617999999999</c:v>
                </c:pt>
                <c:pt idx="27">
                  <c:v>0.44885176999999998</c:v>
                </c:pt>
                <c:pt idx="28">
                  <c:v>0.40130152000000002</c:v>
                </c:pt>
                <c:pt idx="29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9-42CB-B3DD-C069D3F3A1EE}"/>
            </c:ext>
          </c:extLst>
        </c:ser>
        <c:ser>
          <c:idx val="1"/>
          <c:order val="1"/>
          <c:tx>
            <c:strRef>
              <c:f>tal_by_7!$C$1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tal_by_7!$C$2:$C$31</c:f>
              <c:numCache>
                <c:formatCode>General</c:formatCode>
                <c:ptCount val="30"/>
                <c:pt idx="0">
                  <c:v>0.43029555333333325</c:v>
                </c:pt>
                <c:pt idx="1">
                  <c:v>0.43029555333333325</c:v>
                </c:pt>
                <c:pt idx="2">
                  <c:v>0.43029555333333325</c:v>
                </c:pt>
                <c:pt idx="3">
                  <c:v>0.43029555333333325</c:v>
                </c:pt>
                <c:pt idx="4">
                  <c:v>0.43029555333333325</c:v>
                </c:pt>
                <c:pt idx="5">
                  <c:v>0.43029555333333325</c:v>
                </c:pt>
                <c:pt idx="6">
                  <c:v>0.43029555333333325</c:v>
                </c:pt>
                <c:pt idx="7">
                  <c:v>0.43029555333333325</c:v>
                </c:pt>
                <c:pt idx="8">
                  <c:v>0.43029555333333325</c:v>
                </c:pt>
                <c:pt idx="9">
                  <c:v>0.43029555333333325</c:v>
                </c:pt>
                <c:pt idx="10">
                  <c:v>0.43029555333333325</c:v>
                </c:pt>
                <c:pt idx="11">
                  <c:v>0.43029555333333325</c:v>
                </c:pt>
                <c:pt idx="12">
                  <c:v>0.43029555333333325</c:v>
                </c:pt>
                <c:pt idx="13">
                  <c:v>0.43029555333333325</c:v>
                </c:pt>
                <c:pt idx="14">
                  <c:v>0.43029555333333325</c:v>
                </c:pt>
                <c:pt idx="15">
                  <c:v>0.43029555333333325</c:v>
                </c:pt>
                <c:pt idx="16">
                  <c:v>0.43029555333333325</c:v>
                </c:pt>
                <c:pt idx="17">
                  <c:v>0.43029555333333325</c:v>
                </c:pt>
                <c:pt idx="18">
                  <c:v>0.43029555333333325</c:v>
                </c:pt>
                <c:pt idx="19">
                  <c:v>0.43029555333333325</c:v>
                </c:pt>
                <c:pt idx="20">
                  <c:v>0.43029555333333325</c:v>
                </c:pt>
                <c:pt idx="21">
                  <c:v>0.43029555333333325</c:v>
                </c:pt>
                <c:pt idx="22">
                  <c:v>0.43029555333333325</c:v>
                </c:pt>
                <c:pt idx="23">
                  <c:v>0.43029555333333325</c:v>
                </c:pt>
                <c:pt idx="24">
                  <c:v>0.43029555333333325</c:v>
                </c:pt>
                <c:pt idx="25">
                  <c:v>0.43029555333333325</c:v>
                </c:pt>
                <c:pt idx="26">
                  <c:v>0.43029555333333325</c:v>
                </c:pt>
                <c:pt idx="27">
                  <c:v>0.43029555333333325</c:v>
                </c:pt>
                <c:pt idx="28">
                  <c:v>0.43029555333333325</c:v>
                </c:pt>
                <c:pt idx="29">
                  <c:v>0.43029555333333325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9-42CB-B3DD-C069D3F3A1EE}"/>
            </c:ext>
          </c:extLst>
        </c:ser>
        <c:ser>
          <c:idx val="2"/>
          <c:order val="2"/>
          <c:tx>
            <c:strRef>
              <c:f>tal_by_7!$D$1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tal_by_7!$D$2:$D$31</c:f>
              <c:numCache>
                <c:formatCode>General</c:formatCode>
                <c:ptCount val="30"/>
                <c:pt idx="0">
                  <c:v>0.43209877000000002</c:v>
                </c:pt>
                <c:pt idx="1">
                  <c:v>0.47619048000000003</c:v>
                </c:pt>
                <c:pt idx="2">
                  <c:v>0.51724137999999997</c:v>
                </c:pt>
                <c:pt idx="3">
                  <c:v>0.49295774999999997</c:v>
                </c:pt>
                <c:pt idx="4">
                  <c:v>0.40404040000000002</c:v>
                </c:pt>
                <c:pt idx="5">
                  <c:v>0.38461538000000001</c:v>
                </c:pt>
                <c:pt idx="6">
                  <c:v>0.42288556999999999</c:v>
                </c:pt>
                <c:pt idx="7">
                  <c:v>0.50116550000000004</c:v>
                </c:pt>
                <c:pt idx="8">
                  <c:v>0.45893719999999999</c:v>
                </c:pt>
                <c:pt idx="9">
                  <c:v>0.45012164999999998</c:v>
                </c:pt>
                <c:pt idx="10">
                  <c:v>0.46762589999999998</c:v>
                </c:pt>
                <c:pt idx="11">
                  <c:v>0.41353382999999999</c:v>
                </c:pt>
                <c:pt idx="12">
                  <c:v>0.40404040000000002</c:v>
                </c:pt>
                <c:pt idx="13">
                  <c:v>0.40404040000000002</c:v>
                </c:pt>
                <c:pt idx="14">
                  <c:v>0.38461538000000001</c:v>
                </c:pt>
                <c:pt idx="15">
                  <c:v>0.40404040000000002</c:v>
                </c:pt>
                <c:pt idx="16">
                  <c:v>0.45893719999999999</c:v>
                </c:pt>
                <c:pt idx="17">
                  <c:v>0.48463357000000001</c:v>
                </c:pt>
                <c:pt idx="18">
                  <c:v>0.39440204000000001</c:v>
                </c:pt>
                <c:pt idx="19">
                  <c:v>0.37467699999999998</c:v>
                </c:pt>
                <c:pt idx="20">
                  <c:v>0.40404040000000002</c:v>
                </c:pt>
                <c:pt idx="21">
                  <c:v>0.38461538000000001</c:v>
                </c:pt>
                <c:pt idx="22">
                  <c:v>0.44117646999999999</c:v>
                </c:pt>
                <c:pt idx="23">
                  <c:v>0.37467699999999998</c:v>
                </c:pt>
                <c:pt idx="24">
                  <c:v>0.44117646999999999</c:v>
                </c:pt>
                <c:pt idx="25">
                  <c:v>0.42288556999999999</c:v>
                </c:pt>
                <c:pt idx="26">
                  <c:v>0.39440204000000001</c:v>
                </c:pt>
                <c:pt idx="27">
                  <c:v>0.46762589999999998</c:v>
                </c:pt>
                <c:pt idx="28">
                  <c:v>0.47619048000000003</c:v>
                </c:pt>
                <c:pt idx="29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99-42CB-B3DD-C069D3F3A1EE}"/>
            </c:ext>
          </c:extLst>
        </c:ser>
        <c:ser>
          <c:idx val="3"/>
          <c:order val="3"/>
          <c:tx>
            <c:strRef>
              <c:f>tal_by_7!$E$1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tal_by_7!$E$2:$E$31</c:f>
              <c:numCache>
                <c:formatCode>General</c:formatCode>
                <c:ptCount val="30"/>
                <c:pt idx="0">
                  <c:v>0.43516104299999991</c:v>
                </c:pt>
                <c:pt idx="1">
                  <c:v>0.43516104299999991</c:v>
                </c:pt>
                <c:pt idx="2">
                  <c:v>0.43516104299999991</c:v>
                </c:pt>
                <c:pt idx="3">
                  <c:v>0.43516104299999991</c:v>
                </c:pt>
                <c:pt idx="4">
                  <c:v>0.43516104299999991</c:v>
                </c:pt>
                <c:pt idx="5">
                  <c:v>0.43516104299999991</c:v>
                </c:pt>
                <c:pt idx="6">
                  <c:v>0.43516104299999991</c:v>
                </c:pt>
                <c:pt idx="7">
                  <c:v>0.43516104299999991</c:v>
                </c:pt>
                <c:pt idx="8">
                  <c:v>0.43516104299999991</c:v>
                </c:pt>
                <c:pt idx="9">
                  <c:v>0.43516104299999991</c:v>
                </c:pt>
                <c:pt idx="10">
                  <c:v>0.43516104299999991</c:v>
                </c:pt>
                <c:pt idx="11">
                  <c:v>0.43516104299999991</c:v>
                </c:pt>
                <c:pt idx="12">
                  <c:v>0.43516104299999991</c:v>
                </c:pt>
                <c:pt idx="13">
                  <c:v>0.43516104299999991</c:v>
                </c:pt>
                <c:pt idx="14">
                  <c:v>0.43516104299999991</c:v>
                </c:pt>
                <c:pt idx="15">
                  <c:v>0.43516104299999991</c:v>
                </c:pt>
                <c:pt idx="16">
                  <c:v>0.43516104299999991</c:v>
                </c:pt>
                <c:pt idx="17">
                  <c:v>0.43516104299999991</c:v>
                </c:pt>
                <c:pt idx="18">
                  <c:v>0.43516104299999991</c:v>
                </c:pt>
                <c:pt idx="19">
                  <c:v>0.43516104299999991</c:v>
                </c:pt>
                <c:pt idx="20">
                  <c:v>0.43516104299999991</c:v>
                </c:pt>
                <c:pt idx="21">
                  <c:v>0.43516104299999991</c:v>
                </c:pt>
                <c:pt idx="22">
                  <c:v>0.43516104299999991</c:v>
                </c:pt>
                <c:pt idx="23">
                  <c:v>0.43516104299999991</c:v>
                </c:pt>
                <c:pt idx="24">
                  <c:v>0.43516104299999991</c:v>
                </c:pt>
                <c:pt idx="25">
                  <c:v>0.43516104299999991</c:v>
                </c:pt>
                <c:pt idx="26">
                  <c:v>0.43516104299999991</c:v>
                </c:pt>
                <c:pt idx="27">
                  <c:v>0.43516104299999991</c:v>
                </c:pt>
                <c:pt idx="28">
                  <c:v>0.43516104299999991</c:v>
                </c:pt>
                <c:pt idx="29">
                  <c:v>0.43516104299999991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99-42CB-B3DD-C069D3F3A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tal_by_8!$A$1</c:f>
          <c:strCache>
            <c:ptCount val="1"/>
            <c:pt idx="0">
              <c:v>tal_by_8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(tal_by_8!$B$1,tal_by_8!$D$1)</c:f>
              <c:strCache>
                <c:ptCount val="2"/>
                <c:pt idx="0">
                  <c:v>Cross-validation</c:v>
                </c:pt>
                <c:pt idx="1">
                  <c:v>Test</c:v>
                </c:pt>
              </c:strCache>
            </c:strRef>
          </c:cat>
          <c:val>
            <c:numRef>
              <c:f>(tal_by_8!$B$32,tal_by_8!$D$32)</c:f>
              <c:numCache>
                <c:formatCode>General</c:formatCode>
                <c:ptCount val="2"/>
                <c:pt idx="0">
                  <c:v>0.45883295666666662</c:v>
                </c:pt>
                <c:pt idx="1">
                  <c:v>0.4569491863333332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7-4324-A0DD-794A7A3372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tal_by_8!$B$1</c:f>
              <c:strCache>
                <c:ptCount val="1"/>
                <c:pt idx="0">
                  <c:v>Cross-validation</c:v>
                </c:pt>
              </c:strCache>
            </c:strRef>
          </c:tx>
          <c:spPr>
            <a:ln w="28575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tal_by_8!$B$2:$B$31</c:f>
              <c:numCache>
                <c:formatCode>General</c:formatCode>
                <c:ptCount val="30"/>
                <c:pt idx="0">
                  <c:v>0.51383398999999996</c:v>
                </c:pt>
                <c:pt idx="1">
                  <c:v>0.45643154000000002</c:v>
                </c:pt>
                <c:pt idx="2">
                  <c:v>0.46018614000000002</c:v>
                </c:pt>
                <c:pt idx="3">
                  <c:v>0.42553191000000001</c:v>
                </c:pt>
                <c:pt idx="4">
                  <c:v>0.42155816000000002</c:v>
                </c:pt>
                <c:pt idx="5">
                  <c:v>0.51040633999999996</c:v>
                </c:pt>
                <c:pt idx="6">
                  <c:v>0.48223349999999998</c:v>
                </c:pt>
                <c:pt idx="7">
                  <c:v>0.45643154000000002</c:v>
                </c:pt>
                <c:pt idx="8">
                  <c:v>0.43730242000000003</c:v>
                </c:pt>
                <c:pt idx="9">
                  <c:v>0.46762589999999998</c:v>
                </c:pt>
                <c:pt idx="10">
                  <c:v>0.45643154000000002</c:v>
                </c:pt>
                <c:pt idx="11">
                  <c:v>0.45643154000000002</c:v>
                </c:pt>
                <c:pt idx="12">
                  <c:v>0.43340381</c:v>
                </c:pt>
                <c:pt idx="13">
                  <c:v>0.42948037999999999</c:v>
                </c:pt>
                <c:pt idx="14">
                  <c:v>0.48940464</c:v>
                </c:pt>
                <c:pt idx="15">
                  <c:v>0.43340381</c:v>
                </c:pt>
                <c:pt idx="16">
                  <c:v>0.45643154000000002</c:v>
                </c:pt>
                <c:pt idx="17">
                  <c:v>0.44117646999999999</c:v>
                </c:pt>
                <c:pt idx="18">
                  <c:v>0.46391753000000002</c:v>
                </c:pt>
                <c:pt idx="19">
                  <c:v>0.46762589999999998</c:v>
                </c:pt>
                <c:pt idx="20">
                  <c:v>0.47131148</c:v>
                </c:pt>
                <c:pt idx="21">
                  <c:v>0.48223349999999998</c:v>
                </c:pt>
                <c:pt idx="22">
                  <c:v>0.46762589999999998</c:v>
                </c:pt>
                <c:pt idx="23">
                  <c:v>0.47861506999999998</c:v>
                </c:pt>
                <c:pt idx="24">
                  <c:v>0.46762589999999998</c:v>
                </c:pt>
                <c:pt idx="25">
                  <c:v>0.42948037999999999</c:v>
                </c:pt>
                <c:pt idx="26">
                  <c:v>0.45643154000000002</c:v>
                </c:pt>
                <c:pt idx="27">
                  <c:v>0.47131148</c:v>
                </c:pt>
                <c:pt idx="28">
                  <c:v>0.38461538000000001</c:v>
                </c:pt>
                <c:pt idx="29">
                  <c:v>0.49648946999999999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3-4C73-A3A4-8A2D461BAC6C}"/>
            </c:ext>
          </c:extLst>
        </c:ser>
        <c:ser>
          <c:idx val="1"/>
          <c:order val="1"/>
          <c:tx>
            <c:strRef>
              <c:f>tal_by_8!$C$1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tal_by_8!$C$2:$C$31</c:f>
              <c:numCache>
                <c:formatCode>General</c:formatCode>
                <c:ptCount val="30"/>
                <c:pt idx="0">
                  <c:v>0.45883295666666662</c:v>
                </c:pt>
                <c:pt idx="1">
                  <c:v>0.45883295666666662</c:v>
                </c:pt>
                <c:pt idx="2">
                  <c:v>0.45883295666666662</c:v>
                </c:pt>
                <c:pt idx="3">
                  <c:v>0.45883295666666662</c:v>
                </c:pt>
                <c:pt idx="4">
                  <c:v>0.45883295666666662</c:v>
                </c:pt>
                <c:pt idx="5">
                  <c:v>0.45883295666666662</c:v>
                </c:pt>
                <c:pt idx="6">
                  <c:v>0.45883295666666662</c:v>
                </c:pt>
                <c:pt idx="7">
                  <c:v>0.45883295666666662</c:v>
                </c:pt>
                <c:pt idx="8">
                  <c:v>0.45883295666666662</c:v>
                </c:pt>
                <c:pt idx="9">
                  <c:v>0.45883295666666662</c:v>
                </c:pt>
                <c:pt idx="10">
                  <c:v>0.45883295666666662</c:v>
                </c:pt>
                <c:pt idx="11">
                  <c:v>0.45883295666666662</c:v>
                </c:pt>
                <c:pt idx="12">
                  <c:v>0.45883295666666662</c:v>
                </c:pt>
                <c:pt idx="13">
                  <c:v>0.45883295666666662</c:v>
                </c:pt>
                <c:pt idx="14">
                  <c:v>0.45883295666666662</c:v>
                </c:pt>
                <c:pt idx="15">
                  <c:v>0.45883295666666662</c:v>
                </c:pt>
                <c:pt idx="16">
                  <c:v>0.45883295666666662</c:v>
                </c:pt>
                <c:pt idx="17">
                  <c:v>0.45883295666666662</c:v>
                </c:pt>
                <c:pt idx="18">
                  <c:v>0.45883295666666662</c:v>
                </c:pt>
                <c:pt idx="19">
                  <c:v>0.45883295666666662</c:v>
                </c:pt>
                <c:pt idx="20">
                  <c:v>0.45883295666666662</c:v>
                </c:pt>
                <c:pt idx="21">
                  <c:v>0.45883295666666662</c:v>
                </c:pt>
                <c:pt idx="22">
                  <c:v>0.45883295666666662</c:v>
                </c:pt>
                <c:pt idx="23">
                  <c:v>0.45883295666666662</c:v>
                </c:pt>
                <c:pt idx="24">
                  <c:v>0.45883295666666662</c:v>
                </c:pt>
                <c:pt idx="25">
                  <c:v>0.45883295666666662</c:v>
                </c:pt>
                <c:pt idx="26">
                  <c:v>0.45883295666666662</c:v>
                </c:pt>
                <c:pt idx="27">
                  <c:v>0.45883295666666662</c:v>
                </c:pt>
                <c:pt idx="28">
                  <c:v>0.45883295666666662</c:v>
                </c:pt>
                <c:pt idx="29">
                  <c:v>0.45883295666666662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3-4C73-A3A4-8A2D461BAC6C}"/>
            </c:ext>
          </c:extLst>
        </c:ser>
        <c:ser>
          <c:idx val="2"/>
          <c:order val="2"/>
          <c:tx>
            <c:strRef>
              <c:f>tal_by_8!$D$1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tal_by_8!$D$2:$D$31</c:f>
              <c:numCache>
                <c:formatCode>General</c:formatCode>
                <c:ptCount val="30"/>
                <c:pt idx="0">
                  <c:v>0.44117646999999999</c:v>
                </c:pt>
                <c:pt idx="1">
                  <c:v>0.34391534000000001</c:v>
                </c:pt>
                <c:pt idx="2">
                  <c:v>0.50116550000000004</c:v>
                </c:pt>
                <c:pt idx="3">
                  <c:v>0.49295774999999997</c:v>
                </c:pt>
                <c:pt idx="4">
                  <c:v>0.47619048000000003</c:v>
                </c:pt>
                <c:pt idx="5">
                  <c:v>0.45012164999999998</c:v>
                </c:pt>
                <c:pt idx="6">
                  <c:v>0.43209877000000002</c:v>
                </c:pt>
                <c:pt idx="7">
                  <c:v>0.45893719999999999</c:v>
                </c:pt>
                <c:pt idx="8">
                  <c:v>0.45012164999999998</c:v>
                </c:pt>
                <c:pt idx="9">
                  <c:v>0.46762589999999998</c:v>
                </c:pt>
                <c:pt idx="10">
                  <c:v>0.49295774999999997</c:v>
                </c:pt>
                <c:pt idx="11">
                  <c:v>0.50116550000000004</c:v>
                </c:pt>
                <c:pt idx="12">
                  <c:v>0.52511416</c:v>
                </c:pt>
                <c:pt idx="13">
                  <c:v>0.42288556999999999</c:v>
                </c:pt>
                <c:pt idx="14">
                  <c:v>0.49295774999999997</c:v>
                </c:pt>
                <c:pt idx="15">
                  <c:v>0.42288556999999999</c:v>
                </c:pt>
                <c:pt idx="16">
                  <c:v>0.46762589999999998</c:v>
                </c:pt>
                <c:pt idx="17">
                  <c:v>0.45893719999999999</c:v>
                </c:pt>
                <c:pt idx="18">
                  <c:v>0.39440204000000001</c:v>
                </c:pt>
                <c:pt idx="19">
                  <c:v>0.53287982</c:v>
                </c:pt>
                <c:pt idx="20">
                  <c:v>0.38461538000000001</c:v>
                </c:pt>
                <c:pt idx="21">
                  <c:v>0.39440204000000001</c:v>
                </c:pt>
                <c:pt idx="22">
                  <c:v>0.44117646999999999</c:v>
                </c:pt>
                <c:pt idx="23">
                  <c:v>0.48463357000000001</c:v>
                </c:pt>
                <c:pt idx="24">
                  <c:v>0.46762589999999998</c:v>
                </c:pt>
                <c:pt idx="25">
                  <c:v>0.45012164999999998</c:v>
                </c:pt>
                <c:pt idx="26">
                  <c:v>0.48463357000000001</c:v>
                </c:pt>
                <c:pt idx="27">
                  <c:v>0.46762589999999998</c:v>
                </c:pt>
                <c:pt idx="28">
                  <c:v>0.48463357000000001</c:v>
                </c:pt>
                <c:pt idx="29">
                  <c:v>0.42288556999999999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3-4C73-A3A4-8A2D461BAC6C}"/>
            </c:ext>
          </c:extLst>
        </c:ser>
        <c:ser>
          <c:idx val="3"/>
          <c:order val="3"/>
          <c:tx>
            <c:strRef>
              <c:f>tal_by_8!$E$1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tal_by_8!$E$2:$E$31</c:f>
              <c:numCache>
                <c:formatCode>General</c:formatCode>
                <c:ptCount val="30"/>
                <c:pt idx="0">
                  <c:v>0.4569491863333332</c:v>
                </c:pt>
                <c:pt idx="1">
                  <c:v>0.4569491863333332</c:v>
                </c:pt>
                <c:pt idx="2">
                  <c:v>0.4569491863333332</c:v>
                </c:pt>
                <c:pt idx="3">
                  <c:v>0.4569491863333332</c:v>
                </c:pt>
                <c:pt idx="4">
                  <c:v>0.4569491863333332</c:v>
                </c:pt>
                <c:pt idx="5">
                  <c:v>0.4569491863333332</c:v>
                </c:pt>
                <c:pt idx="6">
                  <c:v>0.4569491863333332</c:v>
                </c:pt>
                <c:pt idx="7">
                  <c:v>0.4569491863333332</c:v>
                </c:pt>
                <c:pt idx="8">
                  <c:v>0.4569491863333332</c:v>
                </c:pt>
                <c:pt idx="9">
                  <c:v>0.4569491863333332</c:v>
                </c:pt>
                <c:pt idx="10">
                  <c:v>0.4569491863333332</c:v>
                </c:pt>
                <c:pt idx="11">
                  <c:v>0.4569491863333332</c:v>
                </c:pt>
                <c:pt idx="12">
                  <c:v>0.4569491863333332</c:v>
                </c:pt>
                <c:pt idx="13">
                  <c:v>0.4569491863333332</c:v>
                </c:pt>
                <c:pt idx="14">
                  <c:v>0.4569491863333332</c:v>
                </c:pt>
                <c:pt idx="15">
                  <c:v>0.4569491863333332</c:v>
                </c:pt>
                <c:pt idx="16">
                  <c:v>0.4569491863333332</c:v>
                </c:pt>
                <c:pt idx="17">
                  <c:v>0.4569491863333332</c:v>
                </c:pt>
                <c:pt idx="18">
                  <c:v>0.4569491863333332</c:v>
                </c:pt>
                <c:pt idx="19">
                  <c:v>0.4569491863333332</c:v>
                </c:pt>
                <c:pt idx="20">
                  <c:v>0.4569491863333332</c:v>
                </c:pt>
                <c:pt idx="21">
                  <c:v>0.4569491863333332</c:v>
                </c:pt>
                <c:pt idx="22">
                  <c:v>0.4569491863333332</c:v>
                </c:pt>
                <c:pt idx="23">
                  <c:v>0.4569491863333332</c:v>
                </c:pt>
                <c:pt idx="24">
                  <c:v>0.4569491863333332</c:v>
                </c:pt>
                <c:pt idx="25">
                  <c:v>0.4569491863333332</c:v>
                </c:pt>
                <c:pt idx="26">
                  <c:v>0.4569491863333332</c:v>
                </c:pt>
                <c:pt idx="27">
                  <c:v>0.4569491863333332</c:v>
                </c:pt>
                <c:pt idx="28">
                  <c:v>0.4569491863333332</c:v>
                </c:pt>
                <c:pt idx="29">
                  <c:v>0.4569491863333332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3-4C73-A3A4-8A2D461BA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tal_by_9!$A$1</c:f>
          <c:strCache>
            <c:ptCount val="1"/>
            <c:pt idx="0">
              <c:v>tal_by_9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(tal_by_9!$B$1,tal_by_9!$D$1)</c:f>
              <c:strCache>
                <c:ptCount val="2"/>
                <c:pt idx="0">
                  <c:v>Cross-validation</c:v>
                </c:pt>
                <c:pt idx="1">
                  <c:v>Test</c:v>
                </c:pt>
              </c:strCache>
            </c:strRef>
          </c:cat>
          <c:val>
            <c:numRef>
              <c:f>(tal_by_9!$B$32,tal_by_9!$D$32)</c:f>
              <c:numCache>
                <c:formatCode>General</c:formatCode>
                <c:ptCount val="2"/>
                <c:pt idx="0">
                  <c:v>0.43266257766666655</c:v>
                </c:pt>
                <c:pt idx="1">
                  <c:v>0.43771813833333328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1-4FDB-84FC-FD851B7259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tal_by_9!$B$1</c:f>
              <c:strCache>
                <c:ptCount val="1"/>
                <c:pt idx="0">
                  <c:v>Cross-validation</c:v>
                </c:pt>
              </c:strCache>
            </c:strRef>
          </c:tx>
          <c:spPr>
            <a:ln w="28575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tal_by_9!$B$2:$B$31</c:f>
              <c:numCache>
                <c:formatCode>General</c:formatCode>
                <c:ptCount val="30"/>
                <c:pt idx="0">
                  <c:v>0.41353382999999999</c:v>
                </c:pt>
                <c:pt idx="1">
                  <c:v>0.46018614000000002</c:v>
                </c:pt>
                <c:pt idx="2">
                  <c:v>0.43340381</c:v>
                </c:pt>
                <c:pt idx="3">
                  <c:v>0.42553191000000001</c:v>
                </c:pt>
                <c:pt idx="4">
                  <c:v>0.46018614000000002</c:v>
                </c:pt>
                <c:pt idx="5">
                  <c:v>0.42553191000000001</c:v>
                </c:pt>
                <c:pt idx="6">
                  <c:v>0.41755889000000002</c:v>
                </c:pt>
                <c:pt idx="7">
                  <c:v>0.46391753000000002</c:v>
                </c:pt>
                <c:pt idx="8">
                  <c:v>0.45265348999999999</c:v>
                </c:pt>
                <c:pt idx="9">
                  <c:v>0.42553191000000001</c:v>
                </c:pt>
                <c:pt idx="10">
                  <c:v>0.41353382999999999</c:v>
                </c:pt>
                <c:pt idx="11">
                  <c:v>0.40948276</c:v>
                </c:pt>
                <c:pt idx="12">
                  <c:v>0.41755889000000002</c:v>
                </c:pt>
                <c:pt idx="13">
                  <c:v>0.42948037999999999</c:v>
                </c:pt>
                <c:pt idx="14">
                  <c:v>0.40540541000000002</c:v>
                </c:pt>
                <c:pt idx="15">
                  <c:v>0.42553191000000001</c:v>
                </c:pt>
                <c:pt idx="16">
                  <c:v>0.43340381</c:v>
                </c:pt>
                <c:pt idx="17">
                  <c:v>0.46018614000000002</c:v>
                </c:pt>
                <c:pt idx="18">
                  <c:v>0.3718091</c:v>
                </c:pt>
                <c:pt idx="19">
                  <c:v>0.46391753000000002</c:v>
                </c:pt>
                <c:pt idx="20">
                  <c:v>0.43340381</c:v>
                </c:pt>
                <c:pt idx="21">
                  <c:v>0.47131148</c:v>
                </c:pt>
                <c:pt idx="22">
                  <c:v>0.46762589999999998</c:v>
                </c:pt>
                <c:pt idx="23">
                  <c:v>0.38882803999999999</c:v>
                </c:pt>
                <c:pt idx="24">
                  <c:v>0.41353382999999999</c:v>
                </c:pt>
                <c:pt idx="25">
                  <c:v>0.40948276</c:v>
                </c:pt>
                <c:pt idx="26">
                  <c:v>0.42948037999999999</c:v>
                </c:pt>
                <c:pt idx="27">
                  <c:v>0.44502617999999999</c:v>
                </c:pt>
                <c:pt idx="28">
                  <c:v>0.45265348999999999</c:v>
                </c:pt>
                <c:pt idx="29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3-47C4-8DA1-428D04CEFDEE}"/>
            </c:ext>
          </c:extLst>
        </c:ser>
        <c:ser>
          <c:idx val="1"/>
          <c:order val="1"/>
          <c:tx>
            <c:strRef>
              <c:f>tal_by_9!$C$1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tal_by_9!$C$2:$C$31</c:f>
              <c:numCache>
                <c:formatCode>General</c:formatCode>
                <c:ptCount val="30"/>
                <c:pt idx="0">
                  <c:v>0.43266257766666655</c:v>
                </c:pt>
                <c:pt idx="1">
                  <c:v>0.43266257766666655</c:v>
                </c:pt>
                <c:pt idx="2">
                  <c:v>0.43266257766666655</c:v>
                </c:pt>
                <c:pt idx="3">
                  <c:v>0.43266257766666655</c:v>
                </c:pt>
                <c:pt idx="4">
                  <c:v>0.43266257766666655</c:v>
                </c:pt>
                <c:pt idx="5">
                  <c:v>0.43266257766666655</c:v>
                </c:pt>
                <c:pt idx="6">
                  <c:v>0.43266257766666655</c:v>
                </c:pt>
                <c:pt idx="7">
                  <c:v>0.43266257766666655</c:v>
                </c:pt>
                <c:pt idx="8">
                  <c:v>0.43266257766666655</c:v>
                </c:pt>
                <c:pt idx="9">
                  <c:v>0.43266257766666655</c:v>
                </c:pt>
                <c:pt idx="10">
                  <c:v>0.43266257766666655</c:v>
                </c:pt>
                <c:pt idx="11">
                  <c:v>0.43266257766666655</c:v>
                </c:pt>
                <c:pt idx="12">
                  <c:v>0.43266257766666655</c:v>
                </c:pt>
                <c:pt idx="13">
                  <c:v>0.43266257766666655</c:v>
                </c:pt>
                <c:pt idx="14">
                  <c:v>0.43266257766666655</c:v>
                </c:pt>
                <c:pt idx="15">
                  <c:v>0.43266257766666655</c:v>
                </c:pt>
                <c:pt idx="16">
                  <c:v>0.43266257766666655</c:v>
                </c:pt>
                <c:pt idx="17">
                  <c:v>0.43266257766666655</c:v>
                </c:pt>
                <c:pt idx="18">
                  <c:v>0.43266257766666655</c:v>
                </c:pt>
                <c:pt idx="19">
                  <c:v>0.43266257766666655</c:v>
                </c:pt>
                <c:pt idx="20">
                  <c:v>0.43266257766666655</c:v>
                </c:pt>
                <c:pt idx="21">
                  <c:v>0.43266257766666655</c:v>
                </c:pt>
                <c:pt idx="22">
                  <c:v>0.43266257766666655</c:v>
                </c:pt>
                <c:pt idx="23">
                  <c:v>0.43266257766666655</c:v>
                </c:pt>
                <c:pt idx="24">
                  <c:v>0.43266257766666655</c:v>
                </c:pt>
                <c:pt idx="25">
                  <c:v>0.43266257766666655</c:v>
                </c:pt>
                <c:pt idx="26">
                  <c:v>0.43266257766666655</c:v>
                </c:pt>
                <c:pt idx="27">
                  <c:v>0.43266257766666655</c:v>
                </c:pt>
                <c:pt idx="28">
                  <c:v>0.43266257766666655</c:v>
                </c:pt>
                <c:pt idx="29">
                  <c:v>0.43266257766666655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3-47C4-8DA1-428D04CEFDEE}"/>
            </c:ext>
          </c:extLst>
        </c:ser>
        <c:ser>
          <c:idx val="2"/>
          <c:order val="2"/>
          <c:tx>
            <c:strRef>
              <c:f>tal_by_9!$D$1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tal_by_9!$D$2:$D$31</c:f>
              <c:numCache>
                <c:formatCode>General</c:formatCode>
                <c:ptCount val="30"/>
                <c:pt idx="0">
                  <c:v>0.45012164999999998</c:v>
                </c:pt>
                <c:pt idx="1">
                  <c:v>0.35433070999999999</c:v>
                </c:pt>
                <c:pt idx="2">
                  <c:v>0.41353382999999999</c:v>
                </c:pt>
                <c:pt idx="3">
                  <c:v>0.41353382999999999</c:v>
                </c:pt>
                <c:pt idx="4">
                  <c:v>0.42288556999999999</c:v>
                </c:pt>
                <c:pt idx="5">
                  <c:v>0.47619048000000003</c:v>
                </c:pt>
                <c:pt idx="6">
                  <c:v>0.43209877000000002</c:v>
                </c:pt>
                <c:pt idx="7">
                  <c:v>0.43209877000000002</c:v>
                </c:pt>
                <c:pt idx="8">
                  <c:v>0.45893719999999999</c:v>
                </c:pt>
                <c:pt idx="9">
                  <c:v>0.43209877000000002</c:v>
                </c:pt>
                <c:pt idx="10">
                  <c:v>0.36458332999999998</c:v>
                </c:pt>
                <c:pt idx="11">
                  <c:v>0.49295774999999997</c:v>
                </c:pt>
                <c:pt idx="12">
                  <c:v>0.39440204000000001</c:v>
                </c:pt>
                <c:pt idx="13">
                  <c:v>0.41353382999999999</c:v>
                </c:pt>
                <c:pt idx="14">
                  <c:v>0.45893719999999999</c:v>
                </c:pt>
                <c:pt idx="15">
                  <c:v>0.45893719999999999</c:v>
                </c:pt>
                <c:pt idx="16">
                  <c:v>0.43209877000000002</c:v>
                </c:pt>
                <c:pt idx="17">
                  <c:v>0.45893719999999999</c:v>
                </c:pt>
                <c:pt idx="18">
                  <c:v>0.44117646999999999</c:v>
                </c:pt>
                <c:pt idx="19">
                  <c:v>0.42288556999999999</c:v>
                </c:pt>
                <c:pt idx="20">
                  <c:v>0.46762589999999998</c:v>
                </c:pt>
                <c:pt idx="21">
                  <c:v>0.38461538000000001</c:v>
                </c:pt>
                <c:pt idx="22">
                  <c:v>0.43209877000000002</c:v>
                </c:pt>
                <c:pt idx="23">
                  <c:v>0.47619048000000003</c:v>
                </c:pt>
                <c:pt idx="24">
                  <c:v>0.49295774999999997</c:v>
                </c:pt>
                <c:pt idx="25">
                  <c:v>0.45893719999999999</c:v>
                </c:pt>
                <c:pt idx="26">
                  <c:v>0.50116550000000004</c:v>
                </c:pt>
                <c:pt idx="27">
                  <c:v>0.45893719999999999</c:v>
                </c:pt>
                <c:pt idx="28">
                  <c:v>0.38461538000000001</c:v>
                </c:pt>
                <c:pt idx="29">
                  <c:v>0.45012164999999998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3-47C4-8DA1-428D04CEFDEE}"/>
            </c:ext>
          </c:extLst>
        </c:ser>
        <c:ser>
          <c:idx val="3"/>
          <c:order val="3"/>
          <c:tx>
            <c:strRef>
              <c:f>tal_by_9!$E$1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tal_by_9!$E$2:$E$31</c:f>
              <c:numCache>
                <c:formatCode>General</c:formatCode>
                <c:ptCount val="30"/>
                <c:pt idx="0">
                  <c:v>0.43771813833333328</c:v>
                </c:pt>
                <c:pt idx="1">
                  <c:v>0.43771813833333328</c:v>
                </c:pt>
                <c:pt idx="2">
                  <c:v>0.43771813833333328</c:v>
                </c:pt>
                <c:pt idx="3">
                  <c:v>0.43771813833333328</c:v>
                </c:pt>
                <c:pt idx="4">
                  <c:v>0.43771813833333328</c:v>
                </c:pt>
                <c:pt idx="5">
                  <c:v>0.43771813833333328</c:v>
                </c:pt>
                <c:pt idx="6">
                  <c:v>0.43771813833333328</c:v>
                </c:pt>
                <c:pt idx="7">
                  <c:v>0.43771813833333328</c:v>
                </c:pt>
                <c:pt idx="8">
                  <c:v>0.43771813833333328</c:v>
                </c:pt>
                <c:pt idx="9">
                  <c:v>0.43771813833333328</c:v>
                </c:pt>
                <c:pt idx="10">
                  <c:v>0.43771813833333328</c:v>
                </c:pt>
                <c:pt idx="11">
                  <c:v>0.43771813833333328</c:v>
                </c:pt>
                <c:pt idx="12">
                  <c:v>0.43771813833333328</c:v>
                </c:pt>
                <c:pt idx="13">
                  <c:v>0.43771813833333328</c:v>
                </c:pt>
                <c:pt idx="14">
                  <c:v>0.43771813833333328</c:v>
                </c:pt>
                <c:pt idx="15">
                  <c:v>0.43771813833333328</c:v>
                </c:pt>
                <c:pt idx="16">
                  <c:v>0.43771813833333328</c:v>
                </c:pt>
                <c:pt idx="17">
                  <c:v>0.43771813833333328</c:v>
                </c:pt>
                <c:pt idx="18">
                  <c:v>0.43771813833333328</c:v>
                </c:pt>
                <c:pt idx="19">
                  <c:v>0.43771813833333328</c:v>
                </c:pt>
                <c:pt idx="20">
                  <c:v>0.43771813833333328</c:v>
                </c:pt>
                <c:pt idx="21">
                  <c:v>0.43771813833333328</c:v>
                </c:pt>
                <c:pt idx="22">
                  <c:v>0.43771813833333328</c:v>
                </c:pt>
                <c:pt idx="23">
                  <c:v>0.43771813833333328</c:v>
                </c:pt>
                <c:pt idx="24">
                  <c:v>0.43771813833333328</c:v>
                </c:pt>
                <c:pt idx="25">
                  <c:v>0.43771813833333328</c:v>
                </c:pt>
                <c:pt idx="26">
                  <c:v>0.43771813833333328</c:v>
                </c:pt>
                <c:pt idx="27">
                  <c:v>0.43771813833333328</c:v>
                </c:pt>
                <c:pt idx="28">
                  <c:v>0.43771813833333328</c:v>
                </c:pt>
                <c:pt idx="29">
                  <c:v>0.43771813833333328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73-47C4-8DA1-428D04CEF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tal_by_10!$A$1</c:f>
          <c:strCache>
            <c:ptCount val="1"/>
            <c:pt idx="0">
              <c:v>tal_by_10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(tal_by_10!$B$1,tal_by_10!$D$1)</c:f>
              <c:strCache>
                <c:ptCount val="2"/>
                <c:pt idx="0">
                  <c:v>Cross-validation</c:v>
                </c:pt>
                <c:pt idx="1">
                  <c:v>Test</c:v>
                </c:pt>
              </c:strCache>
            </c:strRef>
          </c:cat>
          <c:val>
            <c:numRef>
              <c:f>(tal_by_10!$B$32,tal_by_10!$D$32)</c:f>
              <c:numCache>
                <c:formatCode>General</c:formatCode>
                <c:ptCount val="2"/>
                <c:pt idx="0">
                  <c:v>0.46343538666666662</c:v>
                </c:pt>
                <c:pt idx="1">
                  <c:v>0.45937436333333337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6-42CA-94AF-99E17C3E83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NZ"/>
              <a:t>Spike Rates for Optimised Experiments (p5 pb5 f3 fb3)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'spike rates'!$D$1</c:f>
              <c:strCache>
                <c:ptCount val="1"/>
                <c:pt idx="0">
                  <c:v>Number of block levels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rates'!$D$2:$D$13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A2-48D8-A6FB-6F6515359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361160"/>
        <c:axId val="674364112"/>
      </c:barChart>
      <c:lineChart>
        <c:grouping val="standard"/>
        <c:varyColors val="0"/>
        <c:ser>
          <c:idx val="0"/>
          <c:order val="0"/>
          <c:tx>
            <c:strRef>
              <c:f>'spike rates'!$B$1</c:f>
              <c:strCache>
                <c:ptCount val="1"/>
                <c:pt idx="0">
                  <c:v>Periphery spike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rates'!$B$2:$B$13</c:f>
              <c:numCache>
                <c:formatCode>General</c:formatCode>
                <c:ptCount val="12"/>
                <c:pt idx="0">
                  <c:v>0.37831943857</c:v>
                </c:pt>
                <c:pt idx="1">
                  <c:v>0.37489711436099998</c:v>
                </c:pt>
                <c:pt idx="2">
                  <c:v>0.35527367316399999</c:v>
                </c:pt>
                <c:pt idx="3">
                  <c:v>0.28085230392499999</c:v>
                </c:pt>
                <c:pt idx="4">
                  <c:v>0.40517013952100001</c:v>
                </c:pt>
                <c:pt idx="5">
                  <c:v>0.38592043483999999</c:v>
                </c:pt>
                <c:pt idx="6">
                  <c:v>0.373305859899</c:v>
                </c:pt>
                <c:pt idx="7">
                  <c:v>0.38266119273499999</c:v>
                </c:pt>
                <c:pt idx="8">
                  <c:v>0.36294639005500001</c:v>
                </c:pt>
                <c:pt idx="9">
                  <c:v>0.31570148457199998</c:v>
                </c:pt>
                <c:pt idx="10">
                  <c:v>0.302653286864</c:v>
                </c:pt>
                <c:pt idx="11">
                  <c:v>0.30262374188699998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2-48D8-A6FB-6F6515359DC6}"/>
            </c:ext>
          </c:extLst>
        </c:ser>
        <c:ser>
          <c:idx val="1"/>
          <c:order val="1"/>
          <c:tx>
            <c:strRef>
              <c:f>'spike rates'!$C$1</c:f>
              <c:strCache>
                <c:ptCount val="1"/>
                <c:pt idx="0">
                  <c:v>Fovea spike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rates'!$C$2:$C$13</c:f>
              <c:numCache>
                <c:formatCode>General</c:formatCode>
                <c:ptCount val="12"/>
                <c:pt idx="0">
                  <c:v>0.177200670793</c:v>
                </c:pt>
                <c:pt idx="1">
                  <c:v>0.20547844145800001</c:v>
                </c:pt>
                <c:pt idx="2">
                  <c:v>0.23103168142399999</c:v>
                </c:pt>
                <c:pt idx="3">
                  <c:v>0.20266131097000001</c:v>
                </c:pt>
                <c:pt idx="4">
                  <c:v>0.160648270668</c:v>
                </c:pt>
                <c:pt idx="5">
                  <c:v>0.19239503619199999</c:v>
                </c:pt>
                <c:pt idx="6">
                  <c:v>0.218358303552</c:v>
                </c:pt>
                <c:pt idx="7">
                  <c:v>0.20708752852500001</c:v>
                </c:pt>
                <c:pt idx="8">
                  <c:v>0.22094171190100001</c:v>
                </c:pt>
                <c:pt idx="9">
                  <c:v>0.22604354328599999</c:v>
                </c:pt>
                <c:pt idx="10">
                  <c:v>0.21682460686999999</c:v>
                </c:pt>
                <c:pt idx="11">
                  <c:v>0.195127728695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2-48D8-A6FB-6F6515359DC6}"/>
            </c:ext>
          </c:extLst>
        </c:ser>
        <c:ser>
          <c:idx val="3"/>
          <c:order val="3"/>
          <c:tx>
            <c:strRef>
              <c:f>'spike rates'!$E$1</c:f>
              <c:strCache>
                <c:ptCount val="1"/>
                <c:pt idx="0">
                  <c:v>Result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6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rates'!$E$2:$E$13</c:f>
              <c:numCache>
                <c:formatCode>General</c:formatCode>
                <c:ptCount val="12"/>
                <c:pt idx="1">
                  <c:v>0.40883866899999993</c:v>
                </c:pt>
                <c:pt idx="2">
                  <c:v>0.43422939399999994</c:v>
                </c:pt>
                <c:pt idx="3">
                  <c:v>0.47028574466666662</c:v>
                </c:pt>
                <c:pt idx="6">
                  <c:v>0.42188015266666662</c:v>
                </c:pt>
                <c:pt idx="7">
                  <c:v>0.41076273266666663</c:v>
                </c:pt>
                <c:pt idx="8">
                  <c:v>0.43029555333333325</c:v>
                </c:pt>
                <c:pt idx="9">
                  <c:v>0.45883295666666662</c:v>
                </c:pt>
                <c:pt idx="10">
                  <c:v>0.43266257766666655</c:v>
                </c:pt>
                <c:pt idx="11">
                  <c:v>0.46343538666666662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D-4F7E-AEE2-48CD3B191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022824"/>
        <c:axId val="654029056"/>
      </c:lineChart>
      <c:catAx>
        <c:axId val="65402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654029056"/>
        <c:crosses val="autoZero"/>
        <c:auto val="1"/>
        <c:lblAlgn val="ctr"/>
        <c:lblOffset val="100"/>
        <c:noMultiLvlLbl val="0"/>
      </c:catAx>
      <c:valAx>
        <c:axId val="65402905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654022824"/>
        <c:crosses val="autoZero"/>
        <c:crossBetween val="between"/>
      </c:valAx>
      <c:valAx>
        <c:axId val="674364112"/>
        <c:scaling>
          <c:orientation val="minMax"/>
          <c:max val="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674361160"/>
        <c:crosses val="max"/>
        <c:crossBetween val="between"/>
      </c:valAx>
      <c:catAx>
        <c:axId val="674361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4364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aramond" panose="02020404030301010803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tal_by_10!$B$1</c:f>
              <c:strCache>
                <c:ptCount val="1"/>
                <c:pt idx="0">
                  <c:v>Cross-validation</c:v>
                </c:pt>
              </c:strCache>
            </c:strRef>
          </c:tx>
          <c:spPr>
            <a:ln w="28575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tal_by_10!$B$2:$B$31</c:f>
              <c:numCache>
                <c:formatCode>General</c:formatCode>
                <c:ptCount val="30"/>
                <c:pt idx="0">
                  <c:v>0.42155816000000002</c:v>
                </c:pt>
                <c:pt idx="1">
                  <c:v>0.47131148</c:v>
                </c:pt>
                <c:pt idx="2">
                  <c:v>0.52062867999999995</c:v>
                </c:pt>
                <c:pt idx="3">
                  <c:v>0.49648946999999999</c:v>
                </c:pt>
                <c:pt idx="4">
                  <c:v>0.45643154000000002</c:v>
                </c:pt>
                <c:pt idx="5">
                  <c:v>0.46018614000000002</c:v>
                </c:pt>
                <c:pt idx="6">
                  <c:v>0.49295774999999997</c:v>
                </c:pt>
                <c:pt idx="7">
                  <c:v>0.46018614000000002</c:v>
                </c:pt>
                <c:pt idx="8">
                  <c:v>0.47497445999999999</c:v>
                </c:pt>
                <c:pt idx="9">
                  <c:v>0.43730242000000003</c:v>
                </c:pt>
                <c:pt idx="10">
                  <c:v>0.40130152000000002</c:v>
                </c:pt>
                <c:pt idx="11">
                  <c:v>0.47131148</c:v>
                </c:pt>
                <c:pt idx="12">
                  <c:v>0.45643154000000002</c:v>
                </c:pt>
                <c:pt idx="13">
                  <c:v>0.43340381</c:v>
                </c:pt>
                <c:pt idx="14">
                  <c:v>0.48582996000000001</c:v>
                </c:pt>
                <c:pt idx="15">
                  <c:v>0.50695825000000005</c:v>
                </c:pt>
                <c:pt idx="16">
                  <c:v>0.44117646999999999</c:v>
                </c:pt>
                <c:pt idx="17">
                  <c:v>0.45265348999999999</c:v>
                </c:pt>
                <c:pt idx="18">
                  <c:v>0.43340381</c:v>
                </c:pt>
                <c:pt idx="19">
                  <c:v>0.46018614000000002</c:v>
                </c:pt>
                <c:pt idx="20">
                  <c:v>0.41353382999999999</c:v>
                </c:pt>
                <c:pt idx="21">
                  <c:v>0.43730242000000003</c:v>
                </c:pt>
                <c:pt idx="22">
                  <c:v>0.44117646999999999</c:v>
                </c:pt>
                <c:pt idx="23">
                  <c:v>0.51724137999999997</c:v>
                </c:pt>
                <c:pt idx="24">
                  <c:v>0.45643154000000002</c:v>
                </c:pt>
                <c:pt idx="25">
                  <c:v>0.49648946999999999</c:v>
                </c:pt>
                <c:pt idx="26">
                  <c:v>0.45643154000000002</c:v>
                </c:pt>
                <c:pt idx="27">
                  <c:v>0.42553191000000001</c:v>
                </c:pt>
                <c:pt idx="28">
                  <c:v>0.51383398999999996</c:v>
                </c:pt>
                <c:pt idx="29">
                  <c:v>0.51040633999999996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A-485F-B179-040915200F4A}"/>
            </c:ext>
          </c:extLst>
        </c:ser>
        <c:ser>
          <c:idx val="1"/>
          <c:order val="1"/>
          <c:tx>
            <c:strRef>
              <c:f>tal_by_10!$C$1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tal_by_10!$C$2:$C$31</c:f>
              <c:numCache>
                <c:formatCode>General</c:formatCode>
                <c:ptCount val="30"/>
                <c:pt idx="0">
                  <c:v>0.46343538666666662</c:v>
                </c:pt>
                <c:pt idx="1">
                  <c:v>0.46343538666666662</c:v>
                </c:pt>
                <c:pt idx="2">
                  <c:v>0.46343538666666662</c:v>
                </c:pt>
                <c:pt idx="3">
                  <c:v>0.46343538666666662</c:v>
                </c:pt>
                <c:pt idx="4">
                  <c:v>0.46343538666666662</c:v>
                </c:pt>
                <c:pt idx="5">
                  <c:v>0.46343538666666662</c:v>
                </c:pt>
                <c:pt idx="6">
                  <c:v>0.46343538666666662</c:v>
                </c:pt>
                <c:pt idx="7">
                  <c:v>0.46343538666666662</c:v>
                </c:pt>
                <c:pt idx="8">
                  <c:v>0.46343538666666662</c:v>
                </c:pt>
                <c:pt idx="9">
                  <c:v>0.46343538666666662</c:v>
                </c:pt>
                <c:pt idx="10">
                  <c:v>0.46343538666666662</c:v>
                </c:pt>
                <c:pt idx="11">
                  <c:v>0.46343538666666662</c:v>
                </c:pt>
                <c:pt idx="12">
                  <c:v>0.46343538666666662</c:v>
                </c:pt>
                <c:pt idx="13">
                  <c:v>0.46343538666666662</c:v>
                </c:pt>
                <c:pt idx="14">
                  <c:v>0.46343538666666662</c:v>
                </c:pt>
                <c:pt idx="15">
                  <c:v>0.46343538666666662</c:v>
                </c:pt>
                <c:pt idx="16">
                  <c:v>0.46343538666666662</c:v>
                </c:pt>
                <c:pt idx="17">
                  <c:v>0.46343538666666662</c:v>
                </c:pt>
                <c:pt idx="18">
                  <c:v>0.46343538666666662</c:v>
                </c:pt>
                <c:pt idx="19">
                  <c:v>0.46343538666666662</c:v>
                </c:pt>
                <c:pt idx="20">
                  <c:v>0.46343538666666662</c:v>
                </c:pt>
                <c:pt idx="21">
                  <c:v>0.46343538666666662</c:v>
                </c:pt>
                <c:pt idx="22">
                  <c:v>0.46343538666666662</c:v>
                </c:pt>
                <c:pt idx="23">
                  <c:v>0.46343538666666662</c:v>
                </c:pt>
                <c:pt idx="24">
                  <c:v>0.46343538666666662</c:v>
                </c:pt>
                <c:pt idx="25">
                  <c:v>0.46343538666666662</c:v>
                </c:pt>
                <c:pt idx="26">
                  <c:v>0.46343538666666662</c:v>
                </c:pt>
                <c:pt idx="27">
                  <c:v>0.46343538666666662</c:v>
                </c:pt>
                <c:pt idx="28">
                  <c:v>0.46343538666666662</c:v>
                </c:pt>
                <c:pt idx="29">
                  <c:v>0.46343538666666662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A-485F-B179-040915200F4A}"/>
            </c:ext>
          </c:extLst>
        </c:ser>
        <c:ser>
          <c:idx val="2"/>
          <c:order val="2"/>
          <c:tx>
            <c:strRef>
              <c:f>tal_by_10!$D$1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tal_by_10!$D$2:$D$31</c:f>
              <c:numCache>
                <c:formatCode>General</c:formatCode>
                <c:ptCount val="30"/>
                <c:pt idx="0">
                  <c:v>0.45893719999999999</c:v>
                </c:pt>
                <c:pt idx="1">
                  <c:v>0.43209877000000002</c:v>
                </c:pt>
                <c:pt idx="2">
                  <c:v>0.45012164999999998</c:v>
                </c:pt>
                <c:pt idx="3">
                  <c:v>0.53287982</c:v>
                </c:pt>
                <c:pt idx="4">
                  <c:v>0.51724137999999997</c:v>
                </c:pt>
                <c:pt idx="5">
                  <c:v>0.48463357000000001</c:v>
                </c:pt>
                <c:pt idx="6">
                  <c:v>0.44117646999999999</c:v>
                </c:pt>
                <c:pt idx="7">
                  <c:v>0.46762589999999998</c:v>
                </c:pt>
                <c:pt idx="8">
                  <c:v>0.45893719999999999</c:v>
                </c:pt>
                <c:pt idx="9">
                  <c:v>0.52511416</c:v>
                </c:pt>
                <c:pt idx="10">
                  <c:v>0.44117646999999999</c:v>
                </c:pt>
                <c:pt idx="11">
                  <c:v>0.45012164999999998</c:v>
                </c:pt>
                <c:pt idx="12">
                  <c:v>0.41353382999999999</c:v>
                </c:pt>
                <c:pt idx="13">
                  <c:v>0.41353382999999999</c:v>
                </c:pt>
                <c:pt idx="14">
                  <c:v>0.44117646999999999</c:v>
                </c:pt>
                <c:pt idx="15">
                  <c:v>0.38461538000000001</c:v>
                </c:pt>
                <c:pt idx="16">
                  <c:v>0.46762589999999998</c:v>
                </c:pt>
                <c:pt idx="17">
                  <c:v>0.43209877000000002</c:v>
                </c:pt>
                <c:pt idx="18">
                  <c:v>0.50925925999999999</c:v>
                </c:pt>
                <c:pt idx="19">
                  <c:v>0.45012164999999998</c:v>
                </c:pt>
                <c:pt idx="20">
                  <c:v>0.48463357000000001</c:v>
                </c:pt>
                <c:pt idx="21">
                  <c:v>0.48463357000000001</c:v>
                </c:pt>
                <c:pt idx="22">
                  <c:v>0.48463357000000001</c:v>
                </c:pt>
                <c:pt idx="23">
                  <c:v>0.44117646999999999</c:v>
                </c:pt>
                <c:pt idx="24">
                  <c:v>0.45893719999999999</c:v>
                </c:pt>
                <c:pt idx="25">
                  <c:v>0.44117646999999999</c:v>
                </c:pt>
                <c:pt idx="26">
                  <c:v>0.48463357000000001</c:v>
                </c:pt>
                <c:pt idx="27">
                  <c:v>0.42288556999999999</c:v>
                </c:pt>
                <c:pt idx="28">
                  <c:v>0.49295774999999997</c:v>
                </c:pt>
                <c:pt idx="29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2A-485F-B179-040915200F4A}"/>
            </c:ext>
          </c:extLst>
        </c:ser>
        <c:ser>
          <c:idx val="3"/>
          <c:order val="3"/>
          <c:tx>
            <c:strRef>
              <c:f>tal_by_10!$E$1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tal_by_10!$E$2:$E$31</c:f>
              <c:numCache>
                <c:formatCode>General</c:formatCode>
                <c:ptCount val="30"/>
                <c:pt idx="0">
                  <c:v>0.45937436333333337</c:v>
                </c:pt>
                <c:pt idx="1">
                  <c:v>0.45937436333333337</c:v>
                </c:pt>
                <c:pt idx="2">
                  <c:v>0.45937436333333337</c:v>
                </c:pt>
                <c:pt idx="3">
                  <c:v>0.45937436333333337</c:v>
                </c:pt>
                <c:pt idx="4">
                  <c:v>0.45937436333333337</c:v>
                </c:pt>
                <c:pt idx="5">
                  <c:v>0.45937436333333337</c:v>
                </c:pt>
                <c:pt idx="6">
                  <c:v>0.45937436333333337</c:v>
                </c:pt>
                <c:pt idx="7">
                  <c:v>0.45937436333333337</c:v>
                </c:pt>
                <c:pt idx="8">
                  <c:v>0.45937436333333337</c:v>
                </c:pt>
                <c:pt idx="9">
                  <c:v>0.45937436333333337</c:v>
                </c:pt>
                <c:pt idx="10">
                  <c:v>0.45937436333333337</c:v>
                </c:pt>
                <c:pt idx="11">
                  <c:v>0.45937436333333337</c:v>
                </c:pt>
                <c:pt idx="12">
                  <c:v>0.45937436333333337</c:v>
                </c:pt>
                <c:pt idx="13">
                  <c:v>0.45937436333333337</c:v>
                </c:pt>
                <c:pt idx="14">
                  <c:v>0.45937436333333337</c:v>
                </c:pt>
                <c:pt idx="15">
                  <c:v>0.45937436333333337</c:v>
                </c:pt>
                <c:pt idx="16">
                  <c:v>0.45937436333333337</c:v>
                </c:pt>
                <c:pt idx="17">
                  <c:v>0.45937436333333337</c:v>
                </c:pt>
                <c:pt idx="18">
                  <c:v>0.45937436333333337</c:v>
                </c:pt>
                <c:pt idx="19">
                  <c:v>0.45937436333333337</c:v>
                </c:pt>
                <c:pt idx="20">
                  <c:v>0.45937436333333337</c:v>
                </c:pt>
                <c:pt idx="21">
                  <c:v>0.45937436333333337</c:v>
                </c:pt>
                <c:pt idx="22">
                  <c:v>0.45937436333333337</c:v>
                </c:pt>
                <c:pt idx="23">
                  <c:v>0.45937436333333337</c:v>
                </c:pt>
                <c:pt idx="24">
                  <c:v>0.45937436333333337</c:v>
                </c:pt>
                <c:pt idx="25">
                  <c:v>0.45937436333333337</c:v>
                </c:pt>
                <c:pt idx="26">
                  <c:v>0.45937436333333337</c:v>
                </c:pt>
                <c:pt idx="27">
                  <c:v>0.45937436333333337</c:v>
                </c:pt>
                <c:pt idx="28">
                  <c:v>0.45937436333333337</c:v>
                </c:pt>
                <c:pt idx="29">
                  <c:v>0.45937436333333337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2A-485F-B179-040915200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mni_by_3!$A$1</c:f>
          <c:strCache>
            <c:ptCount val="1"/>
            <c:pt idx="0">
              <c:v>mni_by_3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(mni_by_3!$B$1,mni_by_3!$D$1)</c:f>
              <c:strCache>
                <c:ptCount val="2"/>
                <c:pt idx="0">
                  <c:v>Cross-validation</c:v>
                </c:pt>
                <c:pt idx="1">
                  <c:v>Test</c:v>
                </c:pt>
              </c:strCache>
            </c:strRef>
          </c:cat>
          <c:val>
            <c:numRef>
              <c:f>(mni_by_3!$B$32,mni_by_3!$D$32)</c:f>
              <c:numCache>
                <c:formatCode>General</c:formatCode>
                <c:ptCount val="2"/>
                <c:pt idx="0">
                  <c:v>0.40883866899999993</c:v>
                </c:pt>
                <c:pt idx="1">
                  <c:v>0.40616676333333329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C-4D34-B27D-D45EB779F7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mni_by_3!$B$1</c:f>
              <c:strCache>
                <c:ptCount val="1"/>
                <c:pt idx="0">
                  <c:v>Cross-validation</c:v>
                </c:pt>
              </c:strCache>
            </c:strRef>
          </c:tx>
          <c:spPr>
            <a:ln w="28575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mni_by_3!$B$2:$B$31</c:f>
              <c:numCache>
                <c:formatCode>General</c:formatCode>
                <c:ptCount val="30"/>
                <c:pt idx="0">
                  <c:v>0.36748330000000001</c:v>
                </c:pt>
                <c:pt idx="1">
                  <c:v>0.36748330000000001</c:v>
                </c:pt>
                <c:pt idx="2">
                  <c:v>0.43340381</c:v>
                </c:pt>
                <c:pt idx="3">
                  <c:v>0.35433070999999999</c:v>
                </c:pt>
                <c:pt idx="4">
                  <c:v>0.40540541000000002</c:v>
                </c:pt>
                <c:pt idx="5">
                  <c:v>0.40948276</c:v>
                </c:pt>
                <c:pt idx="6">
                  <c:v>0.42155816000000002</c:v>
                </c:pt>
                <c:pt idx="7">
                  <c:v>0.41353382999999999</c:v>
                </c:pt>
                <c:pt idx="8">
                  <c:v>0.42553191000000001</c:v>
                </c:pt>
                <c:pt idx="9">
                  <c:v>0.44117646999999999</c:v>
                </c:pt>
                <c:pt idx="10">
                  <c:v>0.40130152000000002</c:v>
                </c:pt>
                <c:pt idx="11">
                  <c:v>0.38461538000000001</c:v>
                </c:pt>
                <c:pt idx="12">
                  <c:v>0.40948276</c:v>
                </c:pt>
                <c:pt idx="13">
                  <c:v>0.37610619000000001</c:v>
                </c:pt>
                <c:pt idx="14">
                  <c:v>0.42155816000000002</c:v>
                </c:pt>
                <c:pt idx="15">
                  <c:v>0.42553191000000001</c:v>
                </c:pt>
                <c:pt idx="16">
                  <c:v>0.40540541000000002</c:v>
                </c:pt>
                <c:pt idx="17">
                  <c:v>0.44885176999999998</c:v>
                </c:pt>
                <c:pt idx="18">
                  <c:v>0.3930131</c:v>
                </c:pt>
                <c:pt idx="19">
                  <c:v>0.46391753000000002</c:v>
                </c:pt>
                <c:pt idx="20">
                  <c:v>0.40130152000000002</c:v>
                </c:pt>
                <c:pt idx="21">
                  <c:v>0.42948037999999999</c:v>
                </c:pt>
                <c:pt idx="22">
                  <c:v>0.45265348999999999</c:v>
                </c:pt>
                <c:pt idx="23">
                  <c:v>0.41755889000000002</c:v>
                </c:pt>
                <c:pt idx="24">
                  <c:v>0.40540541000000002</c:v>
                </c:pt>
                <c:pt idx="25">
                  <c:v>0.35433070999999999</c:v>
                </c:pt>
                <c:pt idx="26">
                  <c:v>0.42948037999999999</c:v>
                </c:pt>
                <c:pt idx="27">
                  <c:v>0.38037485999999998</c:v>
                </c:pt>
                <c:pt idx="28">
                  <c:v>0.38037485999999998</c:v>
                </c:pt>
                <c:pt idx="29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9-44B9-BFB6-20FFEE7CC5C8}"/>
            </c:ext>
          </c:extLst>
        </c:ser>
        <c:ser>
          <c:idx val="1"/>
          <c:order val="1"/>
          <c:tx>
            <c:strRef>
              <c:f>mni_by_3!$C$1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mni_by_3!$C$2:$C$31</c:f>
              <c:numCache>
                <c:formatCode>General</c:formatCode>
                <c:ptCount val="30"/>
                <c:pt idx="0">
                  <c:v>0.40883866899999993</c:v>
                </c:pt>
                <c:pt idx="1">
                  <c:v>0.40883866899999993</c:v>
                </c:pt>
                <c:pt idx="2">
                  <c:v>0.40883866899999993</c:v>
                </c:pt>
                <c:pt idx="3">
                  <c:v>0.40883866899999993</c:v>
                </c:pt>
                <c:pt idx="4">
                  <c:v>0.40883866899999993</c:v>
                </c:pt>
                <c:pt idx="5">
                  <c:v>0.40883866899999993</c:v>
                </c:pt>
                <c:pt idx="6">
                  <c:v>0.40883866899999993</c:v>
                </c:pt>
                <c:pt idx="7">
                  <c:v>0.40883866899999993</c:v>
                </c:pt>
                <c:pt idx="8">
                  <c:v>0.40883866899999993</c:v>
                </c:pt>
                <c:pt idx="9">
                  <c:v>0.40883866899999993</c:v>
                </c:pt>
                <c:pt idx="10">
                  <c:v>0.40883866899999993</c:v>
                </c:pt>
                <c:pt idx="11">
                  <c:v>0.40883866899999993</c:v>
                </c:pt>
                <c:pt idx="12">
                  <c:v>0.40883866899999993</c:v>
                </c:pt>
                <c:pt idx="13">
                  <c:v>0.40883866899999993</c:v>
                </c:pt>
                <c:pt idx="14">
                  <c:v>0.40883866899999993</c:v>
                </c:pt>
                <c:pt idx="15">
                  <c:v>0.40883866899999993</c:v>
                </c:pt>
                <c:pt idx="16">
                  <c:v>0.40883866899999993</c:v>
                </c:pt>
                <c:pt idx="17">
                  <c:v>0.40883866899999993</c:v>
                </c:pt>
                <c:pt idx="18">
                  <c:v>0.40883866899999993</c:v>
                </c:pt>
                <c:pt idx="19">
                  <c:v>0.40883866899999993</c:v>
                </c:pt>
                <c:pt idx="20">
                  <c:v>0.40883866899999993</c:v>
                </c:pt>
                <c:pt idx="21">
                  <c:v>0.40883866899999993</c:v>
                </c:pt>
                <c:pt idx="22">
                  <c:v>0.40883866899999993</c:v>
                </c:pt>
                <c:pt idx="23">
                  <c:v>0.40883866899999993</c:v>
                </c:pt>
                <c:pt idx="24">
                  <c:v>0.40883866899999993</c:v>
                </c:pt>
                <c:pt idx="25">
                  <c:v>0.40883866899999993</c:v>
                </c:pt>
                <c:pt idx="26">
                  <c:v>0.40883866899999993</c:v>
                </c:pt>
                <c:pt idx="27">
                  <c:v>0.40883866899999993</c:v>
                </c:pt>
                <c:pt idx="28">
                  <c:v>0.40883866899999993</c:v>
                </c:pt>
                <c:pt idx="29">
                  <c:v>0.40883866899999993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5E-4BA3-BC2D-28BDC334B170}"/>
            </c:ext>
          </c:extLst>
        </c:ser>
        <c:ser>
          <c:idx val="2"/>
          <c:order val="2"/>
          <c:tx>
            <c:strRef>
              <c:f>mni_by_3!$D$1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mni_by_3!$D$2:$D$31</c:f>
              <c:numCache>
                <c:formatCode>General</c:formatCode>
                <c:ptCount val="30"/>
                <c:pt idx="0">
                  <c:v>0.35433070999999999</c:v>
                </c:pt>
                <c:pt idx="1">
                  <c:v>0.42288556999999999</c:v>
                </c:pt>
                <c:pt idx="2">
                  <c:v>0.35433070999999999</c:v>
                </c:pt>
                <c:pt idx="3">
                  <c:v>0.46762589999999998</c:v>
                </c:pt>
                <c:pt idx="4">
                  <c:v>0.39440204000000001</c:v>
                </c:pt>
                <c:pt idx="5">
                  <c:v>0.38461538000000001</c:v>
                </c:pt>
                <c:pt idx="6">
                  <c:v>0.37467699999999998</c:v>
                </c:pt>
                <c:pt idx="7">
                  <c:v>0.42288556999999999</c:v>
                </c:pt>
                <c:pt idx="8">
                  <c:v>0.43209877000000002</c:v>
                </c:pt>
                <c:pt idx="9">
                  <c:v>0.41353382999999999</c:v>
                </c:pt>
                <c:pt idx="10">
                  <c:v>0.40404040000000002</c:v>
                </c:pt>
                <c:pt idx="11">
                  <c:v>0.46762589999999998</c:v>
                </c:pt>
                <c:pt idx="12">
                  <c:v>0.40404040000000002</c:v>
                </c:pt>
                <c:pt idx="13">
                  <c:v>0.42288556999999999</c:v>
                </c:pt>
                <c:pt idx="14">
                  <c:v>0.42288556999999999</c:v>
                </c:pt>
                <c:pt idx="15">
                  <c:v>0.43209877000000002</c:v>
                </c:pt>
                <c:pt idx="16">
                  <c:v>0.35433070999999999</c:v>
                </c:pt>
                <c:pt idx="17">
                  <c:v>0.38461538000000001</c:v>
                </c:pt>
                <c:pt idx="18">
                  <c:v>0.39440204000000001</c:v>
                </c:pt>
                <c:pt idx="19">
                  <c:v>0.34391534000000001</c:v>
                </c:pt>
                <c:pt idx="20">
                  <c:v>0.38461538000000001</c:v>
                </c:pt>
                <c:pt idx="21">
                  <c:v>0.42288556999999999</c:v>
                </c:pt>
                <c:pt idx="22">
                  <c:v>0.38461538000000001</c:v>
                </c:pt>
                <c:pt idx="23">
                  <c:v>0.43209877000000002</c:v>
                </c:pt>
                <c:pt idx="24">
                  <c:v>0.40404040000000002</c:v>
                </c:pt>
                <c:pt idx="25">
                  <c:v>0.42288556999999999</c:v>
                </c:pt>
                <c:pt idx="26">
                  <c:v>0.41353382999999999</c:v>
                </c:pt>
                <c:pt idx="27">
                  <c:v>0.42288556999999999</c:v>
                </c:pt>
                <c:pt idx="28">
                  <c:v>0.44117646999999999</c:v>
                </c:pt>
                <c:pt idx="29">
                  <c:v>0.40404040000000002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5E-4BA3-BC2D-28BDC334B170}"/>
            </c:ext>
          </c:extLst>
        </c:ser>
        <c:ser>
          <c:idx val="3"/>
          <c:order val="3"/>
          <c:tx>
            <c:strRef>
              <c:f>mni_by_3!$E$1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mni_by_3!$E$2:$E$31</c:f>
              <c:numCache>
                <c:formatCode>General</c:formatCode>
                <c:ptCount val="30"/>
                <c:pt idx="0">
                  <c:v>0.40616676333333329</c:v>
                </c:pt>
                <c:pt idx="1">
                  <c:v>0.40616676333333329</c:v>
                </c:pt>
                <c:pt idx="2">
                  <c:v>0.40616676333333329</c:v>
                </c:pt>
                <c:pt idx="3">
                  <c:v>0.40616676333333329</c:v>
                </c:pt>
                <c:pt idx="4">
                  <c:v>0.40616676333333329</c:v>
                </c:pt>
                <c:pt idx="5">
                  <c:v>0.40616676333333329</c:v>
                </c:pt>
                <c:pt idx="6">
                  <c:v>0.40616676333333329</c:v>
                </c:pt>
                <c:pt idx="7">
                  <c:v>0.40616676333333329</c:v>
                </c:pt>
                <c:pt idx="8">
                  <c:v>0.40616676333333329</c:v>
                </c:pt>
                <c:pt idx="9">
                  <c:v>0.40616676333333329</c:v>
                </c:pt>
                <c:pt idx="10">
                  <c:v>0.40616676333333329</c:v>
                </c:pt>
                <c:pt idx="11">
                  <c:v>0.40616676333333329</c:v>
                </c:pt>
                <c:pt idx="12">
                  <c:v>0.40616676333333329</c:v>
                </c:pt>
                <c:pt idx="13">
                  <c:v>0.40616676333333329</c:v>
                </c:pt>
                <c:pt idx="14">
                  <c:v>0.40616676333333329</c:v>
                </c:pt>
                <c:pt idx="15">
                  <c:v>0.40616676333333329</c:v>
                </c:pt>
                <c:pt idx="16">
                  <c:v>0.40616676333333329</c:v>
                </c:pt>
                <c:pt idx="17">
                  <c:v>0.40616676333333329</c:v>
                </c:pt>
                <c:pt idx="18">
                  <c:v>0.40616676333333329</c:v>
                </c:pt>
                <c:pt idx="19">
                  <c:v>0.40616676333333329</c:v>
                </c:pt>
                <c:pt idx="20">
                  <c:v>0.40616676333333329</c:v>
                </c:pt>
                <c:pt idx="21">
                  <c:v>0.40616676333333329</c:v>
                </c:pt>
                <c:pt idx="22">
                  <c:v>0.40616676333333329</c:v>
                </c:pt>
                <c:pt idx="23">
                  <c:v>0.40616676333333329</c:v>
                </c:pt>
                <c:pt idx="24">
                  <c:v>0.40616676333333329</c:v>
                </c:pt>
                <c:pt idx="25">
                  <c:v>0.40616676333333329</c:v>
                </c:pt>
                <c:pt idx="26">
                  <c:v>0.40616676333333329</c:v>
                </c:pt>
                <c:pt idx="27">
                  <c:v>0.40616676333333329</c:v>
                </c:pt>
                <c:pt idx="28">
                  <c:v>0.40616676333333329</c:v>
                </c:pt>
                <c:pt idx="29">
                  <c:v>0.40616676333333329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5E-4BA3-BC2D-28BDC334B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mni_by_4!$A$1</c:f>
          <c:strCache>
            <c:ptCount val="1"/>
            <c:pt idx="0">
              <c:v>mni_by_4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(mni_by_4!$B$1,mni_by_4!$D$1)</c:f>
              <c:strCache>
                <c:ptCount val="2"/>
                <c:pt idx="0">
                  <c:v>Cross-validation</c:v>
                </c:pt>
                <c:pt idx="1">
                  <c:v>Test</c:v>
                </c:pt>
              </c:strCache>
            </c:strRef>
          </c:cat>
          <c:val>
            <c:numRef>
              <c:f>(mni_by_4!$B$32,mni_by_4!$D$32)</c:f>
              <c:numCache>
                <c:formatCode>General</c:formatCode>
                <c:ptCount val="2"/>
                <c:pt idx="0">
                  <c:v>0.43422939399999994</c:v>
                </c:pt>
                <c:pt idx="1">
                  <c:v>0.44534297933333333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6-4503-88A2-7492AFE28C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mni_by_4!$B$1</c:f>
              <c:strCache>
                <c:ptCount val="1"/>
                <c:pt idx="0">
                  <c:v>Cross-validation</c:v>
                </c:pt>
              </c:strCache>
            </c:strRef>
          </c:tx>
          <c:spPr>
            <a:ln w="28575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mni_by_4!$B$2:$B$31</c:f>
              <c:numCache>
                <c:formatCode>General</c:formatCode>
                <c:ptCount val="30"/>
                <c:pt idx="0">
                  <c:v>0.44502617999999999</c:v>
                </c:pt>
                <c:pt idx="1">
                  <c:v>0.41353382999999999</c:v>
                </c:pt>
                <c:pt idx="2">
                  <c:v>0.46018614000000002</c:v>
                </c:pt>
                <c:pt idx="3">
                  <c:v>0.42948037999999999</c:v>
                </c:pt>
                <c:pt idx="4">
                  <c:v>0.45265348999999999</c:v>
                </c:pt>
                <c:pt idx="5">
                  <c:v>0.45265348999999999</c:v>
                </c:pt>
                <c:pt idx="6">
                  <c:v>0.52062867999999995</c:v>
                </c:pt>
                <c:pt idx="7">
                  <c:v>0.44117646999999999</c:v>
                </c:pt>
                <c:pt idx="8">
                  <c:v>0.43340381</c:v>
                </c:pt>
                <c:pt idx="9">
                  <c:v>0.45265348999999999</c:v>
                </c:pt>
                <c:pt idx="10">
                  <c:v>0.39717084000000002</c:v>
                </c:pt>
                <c:pt idx="11">
                  <c:v>0.38037485999999998</c:v>
                </c:pt>
                <c:pt idx="12">
                  <c:v>0.40540541000000002</c:v>
                </c:pt>
                <c:pt idx="13">
                  <c:v>0.40948276</c:v>
                </c:pt>
                <c:pt idx="14">
                  <c:v>0.43340381</c:v>
                </c:pt>
                <c:pt idx="15">
                  <c:v>0.48223349999999998</c:v>
                </c:pt>
                <c:pt idx="16">
                  <c:v>0.44502617999999999</c:v>
                </c:pt>
                <c:pt idx="17">
                  <c:v>0.42553191000000001</c:v>
                </c:pt>
                <c:pt idx="18">
                  <c:v>0.43340381</c:v>
                </c:pt>
                <c:pt idx="19">
                  <c:v>0.40948276</c:v>
                </c:pt>
                <c:pt idx="20">
                  <c:v>0.50695825000000005</c:v>
                </c:pt>
                <c:pt idx="21">
                  <c:v>0.43340381</c:v>
                </c:pt>
                <c:pt idx="22">
                  <c:v>0.45265348999999999</c:v>
                </c:pt>
                <c:pt idx="23">
                  <c:v>0.47861506999999998</c:v>
                </c:pt>
                <c:pt idx="24">
                  <c:v>0.3718091</c:v>
                </c:pt>
                <c:pt idx="25">
                  <c:v>0.38461538000000001</c:v>
                </c:pt>
                <c:pt idx="26">
                  <c:v>0.43340381</c:v>
                </c:pt>
                <c:pt idx="27">
                  <c:v>0.38037485999999998</c:v>
                </c:pt>
                <c:pt idx="28">
                  <c:v>0.40948276</c:v>
                </c:pt>
                <c:pt idx="29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3-4ECE-A588-08EE33FDA6D9}"/>
            </c:ext>
          </c:extLst>
        </c:ser>
        <c:ser>
          <c:idx val="1"/>
          <c:order val="1"/>
          <c:tx>
            <c:strRef>
              <c:f>mni_by_4!$C$1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mni_by_4!$C$2:$C$31</c:f>
              <c:numCache>
                <c:formatCode>General</c:formatCode>
                <c:ptCount val="30"/>
                <c:pt idx="0">
                  <c:v>0.43422939399999994</c:v>
                </c:pt>
                <c:pt idx="1">
                  <c:v>0.43422939399999994</c:v>
                </c:pt>
                <c:pt idx="2">
                  <c:v>0.43422939399999994</c:v>
                </c:pt>
                <c:pt idx="3">
                  <c:v>0.43422939399999994</c:v>
                </c:pt>
                <c:pt idx="4">
                  <c:v>0.43422939399999994</c:v>
                </c:pt>
                <c:pt idx="5">
                  <c:v>0.43422939399999994</c:v>
                </c:pt>
                <c:pt idx="6">
                  <c:v>0.43422939399999994</c:v>
                </c:pt>
                <c:pt idx="7">
                  <c:v>0.43422939399999994</c:v>
                </c:pt>
                <c:pt idx="8">
                  <c:v>0.43422939399999994</c:v>
                </c:pt>
                <c:pt idx="9">
                  <c:v>0.43422939399999994</c:v>
                </c:pt>
                <c:pt idx="10">
                  <c:v>0.43422939399999994</c:v>
                </c:pt>
                <c:pt idx="11">
                  <c:v>0.43422939399999994</c:v>
                </c:pt>
                <c:pt idx="12">
                  <c:v>0.43422939399999994</c:v>
                </c:pt>
                <c:pt idx="13">
                  <c:v>0.43422939399999994</c:v>
                </c:pt>
                <c:pt idx="14">
                  <c:v>0.43422939399999994</c:v>
                </c:pt>
                <c:pt idx="15">
                  <c:v>0.43422939399999994</c:v>
                </c:pt>
                <c:pt idx="16">
                  <c:v>0.43422939399999994</c:v>
                </c:pt>
                <c:pt idx="17">
                  <c:v>0.43422939399999994</c:v>
                </c:pt>
                <c:pt idx="18">
                  <c:v>0.43422939399999994</c:v>
                </c:pt>
                <c:pt idx="19">
                  <c:v>0.43422939399999994</c:v>
                </c:pt>
                <c:pt idx="20">
                  <c:v>0.43422939399999994</c:v>
                </c:pt>
                <c:pt idx="21">
                  <c:v>0.43422939399999994</c:v>
                </c:pt>
                <c:pt idx="22">
                  <c:v>0.43422939399999994</c:v>
                </c:pt>
                <c:pt idx="23">
                  <c:v>0.43422939399999994</c:v>
                </c:pt>
                <c:pt idx="24">
                  <c:v>0.43422939399999994</c:v>
                </c:pt>
                <c:pt idx="25">
                  <c:v>0.43422939399999994</c:v>
                </c:pt>
                <c:pt idx="26">
                  <c:v>0.43422939399999994</c:v>
                </c:pt>
                <c:pt idx="27">
                  <c:v>0.43422939399999994</c:v>
                </c:pt>
                <c:pt idx="28">
                  <c:v>0.43422939399999994</c:v>
                </c:pt>
                <c:pt idx="29">
                  <c:v>0.43422939399999994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3-4ECE-A588-08EE33FDA6D9}"/>
            </c:ext>
          </c:extLst>
        </c:ser>
        <c:ser>
          <c:idx val="2"/>
          <c:order val="2"/>
          <c:tx>
            <c:strRef>
              <c:f>mni_by_4!$D$1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mni_by_4!$D$2:$D$31</c:f>
              <c:numCache>
                <c:formatCode>General</c:formatCode>
                <c:ptCount val="30"/>
                <c:pt idx="0">
                  <c:v>0.40404040000000002</c:v>
                </c:pt>
                <c:pt idx="1">
                  <c:v>0.48463357000000001</c:v>
                </c:pt>
                <c:pt idx="2">
                  <c:v>0.45012164999999998</c:v>
                </c:pt>
                <c:pt idx="3">
                  <c:v>0.45012164999999998</c:v>
                </c:pt>
                <c:pt idx="4">
                  <c:v>0.36458332999999998</c:v>
                </c:pt>
                <c:pt idx="5">
                  <c:v>0.46762589999999998</c:v>
                </c:pt>
                <c:pt idx="6">
                  <c:v>0.47619048000000003</c:v>
                </c:pt>
                <c:pt idx="7">
                  <c:v>0.38461538000000001</c:v>
                </c:pt>
                <c:pt idx="8">
                  <c:v>0.43209877000000002</c:v>
                </c:pt>
                <c:pt idx="9">
                  <c:v>0.46762589999999998</c:v>
                </c:pt>
                <c:pt idx="10">
                  <c:v>0.46762589999999998</c:v>
                </c:pt>
                <c:pt idx="11">
                  <c:v>0.44117646999999999</c:v>
                </c:pt>
                <c:pt idx="12">
                  <c:v>0.53287982</c:v>
                </c:pt>
                <c:pt idx="13">
                  <c:v>0.44117646999999999</c:v>
                </c:pt>
                <c:pt idx="14">
                  <c:v>0.44117646999999999</c:v>
                </c:pt>
                <c:pt idx="15">
                  <c:v>0.45012164999999998</c:v>
                </c:pt>
                <c:pt idx="16">
                  <c:v>0.42288556999999999</c:v>
                </c:pt>
                <c:pt idx="17">
                  <c:v>0.45012164999999998</c:v>
                </c:pt>
                <c:pt idx="18">
                  <c:v>0.47619048000000003</c:v>
                </c:pt>
                <c:pt idx="19">
                  <c:v>0.42288556999999999</c:v>
                </c:pt>
                <c:pt idx="20">
                  <c:v>0.44117646999999999</c:v>
                </c:pt>
                <c:pt idx="21">
                  <c:v>0.35433070999999999</c:v>
                </c:pt>
                <c:pt idx="22">
                  <c:v>0.35433070999999999</c:v>
                </c:pt>
                <c:pt idx="23">
                  <c:v>0.42288556999999999</c:v>
                </c:pt>
                <c:pt idx="24">
                  <c:v>0.47619048000000003</c:v>
                </c:pt>
                <c:pt idx="25">
                  <c:v>0.45012164999999998</c:v>
                </c:pt>
                <c:pt idx="26">
                  <c:v>0.48463357000000001</c:v>
                </c:pt>
                <c:pt idx="27">
                  <c:v>0.42288556999999999</c:v>
                </c:pt>
                <c:pt idx="28">
                  <c:v>0.53287982</c:v>
                </c:pt>
                <c:pt idx="29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3-4ECE-A588-08EE33FDA6D9}"/>
            </c:ext>
          </c:extLst>
        </c:ser>
        <c:ser>
          <c:idx val="3"/>
          <c:order val="3"/>
          <c:tx>
            <c:strRef>
              <c:f>mni_by_4!$E$1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mni_by_4!$E$2:$E$31</c:f>
              <c:numCache>
                <c:formatCode>General</c:formatCode>
                <c:ptCount val="30"/>
                <c:pt idx="0">
                  <c:v>0.44534297933333333</c:v>
                </c:pt>
                <c:pt idx="1">
                  <c:v>0.44534297933333333</c:v>
                </c:pt>
                <c:pt idx="2">
                  <c:v>0.44534297933333333</c:v>
                </c:pt>
                <c:pt idx="3">
                  <c:v>0.44534297933333333</c:v>
                </c:pt>
                <c:pt idx="4">
                  <c:v>0.44534297933333333</c:v>
                </c:pt>
                <c:pt idx="5">
                  <c:v>0.44534297933333333</c:v>
                </c:pt>
                <c:pt idx="6">
                  <c:v>0.44534297933333333</c:v>
                </c:pt>
                <c:pt idx="7">
                  <c:v>0.44534297933333333</c:v>
                </c:pt>
                <c:pt idx="8">
                  <c:v>0.44534297933333333</c:v>
                </c:pt>
                <c:pt idx="9">
                  <c:v>0.44534297933333333</c:v>
                </c:pt>
                <c:pt idx="10">
                  <c:v>0.44534297933333333</c:v>
                </c:pt>
                <c:pt idx="11">
                  <c:v>0.44534297933333333</c:v>
                </c:pt>
                <c:pt idx="12">
                  <c:v>0.44534297933333333</c:v>
                </c:pt>
                <c:pt idx="13">
                  <c:v>0.44534297933333333</c:v>
                </c:pt>
                <c:pt idx="14">
                  <c:v>0.44534297933333333</c:v>
                </c:pt>
                <c:pt idx="15">
                  <c:v>0.44534297933333333</c:v>
                </c:pt>
                <c:pt idx="16">
                  <c:v>0.44534297933333333</c:v>
                </c:pt>
                <c:pt idx="17">
                  <c:v>0.44534297933333333</c:v>
                </c:pt>
                <c:pt idx="18">
                  <c:v>0.44534297933333333</c:v>
                </c:pt>
                <c:pt idx="19">
                  <c:v>0.44534297933333333</c:v>
                </c:pt>
                <c:pt idx="20">
                  <c:v>0.44534297933333333</c:v>
                </c:pt>
                <c:pt idx="21">
                  <c:v>0.44534297933333333</c:v>
                </c:pt>
                <c:pt idx="22">
                  <c:v>0.44534297933333333</c:v>
                </c:pt>
                <c:pt idx="23">
                  <c:v>0.44534297933333333</c:v>
                </c:pt>
                <c:pt idx="24">
                  <c:v>0.44534297933333333</c:v>
                </c:pt>
                <c:pt idx="25">
                  <c:v>0.44534297933333333</c:v>
                </c:pt>
                <c:pt idx="26">
                  <c:v>0.44534297933333333</c:v>
                </c:pt>
                <c:pt idx="27">
                  <c:v>0.44534297933333333</c:v>
                </c:pt>
                <c:pt idx="28">
                  <c:v>0.44534297933333333</c:v>
                </c:pt>
                <c:pt idx="29">
                  <c:v>0.44534297933333333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3-4ECE-A588-08EE33FDA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mni_by_5!$A$1</c:f>
          <c:strCache>
            <c:ptCount val="1"/>
            <c:pt idx="0">
              <c:v>mni_by_5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(mni_by_5!$B$1,mni_by_5!$D$1)</c:f>
              <c:strCache>
                <c:ptCount val="2"/>
                <c:pt idx="0">
                  <c:v>Cross-validation</c:v>
                </c:pt>
                <c:pt idx="1">
                  <c:v>Test</c:v>
                </c:pt>
              </c:strCache>
            </c:strRef>
          </c:cat>
          <c:val>
            <c:numRef>
              <c:f>(mni_by_5!$B$32,mni_by_5!$D$32)</c:f>
              <c:numCache>
                <c:formatCode>General</c:formatCode>
                <c:ptCount val="2"/>
                <c:pt idx="0">
                  <c:v>0.47028574466666662</c:v>
                </c:pt>
                <c:pt idx="1">
                  <c:v>0.48128366533333333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D-4C8A-92C1-0A731B4806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mni_by_5!$B$1</c:f>
              <c:strCache>
                <c:ptCount val="1"/>
                <c:pt idx="0">
                  <c:v>Cross-validation</c:v>
                </c:pt>
              </c:strCache>
            </c:strRef>
          </c:tx>
          <c:spPr>
            <a:ln w="28575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mni_by_5!$B$2:$B$31</c:f>
              <c:numCache>
                <c:formatCode>General</c:formatCode>
                <c:ptCount val="30"/>
                <c:pt idx="0">
                  <c:v>0.53067186</c:v>
                </c:pt>
                <c:pt idx="1">
                  <c:v>0.46018614000000002</c:v>
                </c:pt>
                <c:pt idx="2">
                  <c:v>0.42553191000000001</c:v>
                </c:pt>
                <c:pt idx="3">
                  <c:v>0.48940464</c:v>
                </c:pt>
                <c:pt idx="4">
                  <c:v>0.44117646999999999</c:v>
                </c:pt>
                <c:pt idx="5">
                  <c:v>0.51040633999999996</c:v>
                </c:pt>
                <c:pt idx="6">
                  <c:v>0.47131148</c:v>
                </c:pt>
                <c:pt idx="7">
                  <c:v>0.49295774999999997</c:v>
                </c:pt>
                <c:pt idx="8">
                  <c:v>0.44885176999999998</c:v>
                </c:pt>
                <c:pt idx="9">
                  <c:v>0.51724137999999997</c:v>
                </c:pt>
                <c:pt idx="10">
                  <c:v>0.46391753000000002</c:v>
                </c:pt>
                <c:pt idx="11">
                  <c:v>0.45643154000000002</c:v>
                </c:pt>
                <c:pt idx="12">
                  <c:v>0.47497445999999999</c:v>
                </c:pt>
                <c:pt idx="13">
                  <c:v>0.45643154000000002</c:v>
                </c:pt>
                <c:pt idx="14">
                  <c:v>0.42948037999999999</c:v>
                </c:pt>
                <c:pt idx="15">
                  <c:v>0.51040633999999996</c:v>
                </c:pt>
                <c:pt idx="16">
                  <c:v>0.47131148</c:v>
                </c:pt>
                <c:pt idx="17">
                  <c:v>0.52062867999999995</c:v>
                </c:pt>
                <c:pt idx="18">
                  <c:v>0.46762589999999998</c:v>
                </c:pt>
                <c:pt idx="19">
                  <c:v>0.45643154000000002</c:v>
                </c:pt>
                <c:pt idx="20">
                  <c:v>0.45265348999999999</c:v>
                </c:pt>
                <c:pt idx="21">
                  <c:v>0.48940464</c:v>
                </c:pt>
                <c:pt idx="22">
                  <c:v>0.43340381</c:v>
                </c:pt>
                <c:pt idx="23">
                  <c:v>0.42553191000000001</c:v>
                </c:pt>
                <c:pt idx="24">
                  <c:v>0.48223349999999998</c:v>
                </c:pt>
                <c:pt idx="25">
                  <c:v>0.51724137999999997</c:v>
                </c:pt>
                <c:pt idx="26">
                  <c:v>0.48582996000000001</c:v>
                </c:pt>
                <c:pt idx="27">
                  <c:v>0.44117646999999999</c:v>
                </c:pt>
                <c:pt idx="28">
                  <c:v>0.46018614000000002</c:v>
                </c:pt>
                <c:pt idx="29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0-4144-9E3E-FCF4DAFD5A71}"/>
            </c:ext>
          </c:extLst>
        </c:ser>
        <c:ser>
          <c:idx val="1"/>
          <c:order val="1"/>
          <c:tx>
            <c:strRef>
              <c:f>mni_by_5!$C$1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mni_by_5!$C$2:$C$31</c:f>
              <c:numCache>
                <c:formatCode>General</c:formatCode>
                <c:ptCount val="30"/>
                <c:pt idx="0">
                  <c:v>0.47028574466666662</c:v>
                </c:pt>
                <c:pt idx="1">
                  <c:v>0.47028574466666662</c:v>
                </c:pt>
                <c:pt idx="2">
                  <c:v>0.47028574466666662</c:v>
                </c:pt>
                <c:pt idx="3">
                  <c:v>0.47028574466666662</c:v>
                </c:pt>
                <c:pt idx="4">
                  <c:v>0.47028574466666662</c:v>
                </c:pt>
                <c:pt idx="5">
                  <c:v>0.47028574466666662</c:v>
                </c:pt>
                <c:pt idx="6">
                  <c:v>0.47028574466666662</c:v>
                </c:pt>
                <c:pt idx="7">
                  <c:v>0.47028574466666662</c:v>
                </c:pt>
                <c:pt idx="8">
                  <c:v>0.47028574466666662</c:v>
                </c:pt>
                <c:pt idx="9">
                  <c:v>0.47028574466666662</c:v>
                </c:pt>
                <c:pt idx="10">
                  <c:v>0.47028574466666662</c:v>
                </c:pt>
                <c:pt idx="11">
                  <c:v>0.47028574466666662</c:v>
                </c:pt>
                <c:pt idx="12">
                  <c:v>0.47028574466666662</c:v>
                </c:pt>
                <c:pt idx="13">
                  <c:v>0.47028574466666662</c:v>
                </c:pt>
                <c:pt idx="14">
                  <c:v>0.47028574466666662</c:v>
                </c:pt>
                <c:pt idx="15">
                  <c:v>0.47028574466666662</c:v>
                </c:pt>
                <c:pt idx="16">
                  <c:v>0.47028574466666662</c:v>
                </c:pt>
                <c:pt idx="17">
                  <c:v>0.47028574466666662</c:v>
                </c:pt>
                <c:pt idx="18">
                  <c:v>0.47028574466666662</c:v>
                </c:pt>
                <c:pt idx="19">
                  <c:v>0.47028574466666662</c:v>
                </c:pt>
                <c:pt idx="20">
                  <c:v>0.47028574466666662</c:v>
                </c:pt>
                <c:pt idx="21">
                  <c:v>0.47028574466666662</c:v>
                </c:pt>
                <c:pt idx="22">
                  <c:v>0.47028574466666662</c:v>
                </c:pt>
                <c:pt idx="23">
                  <c:v>0.47028574466666662</c:v>
                </c:pt>
                <c:pt idx="24">
                  <c:v>0.47028574466666662</c:v>
                </c:pt>
                <c:pt idx="25">
                  <c:v>0.47028574466666662</c:v>
                </c:pt>
                <c:pt idx="26">
                  <c:v>0.47028574466666662</c:v>
                </c:pt>
                <c:pt idx="27">
                  <c:v>0.47028574466666662</c:v>
                </c:pt>
                <c:pt idx="28">
                  <c:v>0.47028574466666662</c:v>
                </c:pt>
                <c:pt idx="29">
                  <c:v>0.47028574466666662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0-4144-9E3E-FCF4DAFD5A71}"/>
            </c:ext>
          </c:extLst>
        </c:ser>
        <c:ser>
          <c:idx val="2"/>
          <c:order val="2"/>
          <c:tx>
            <c:strRef>
              <c:f>mni_by_5!$D$1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mni_by_5!$D$2:$D$31</c:f>
              <c:numCache>
                <c:formatCode>General</c:formatCode>
                <c:ptCount val="30"/>
                <c:pt idx="0">
                  <c:v>0.45012164999999998</c:v>
                </c:pt>
                <c:pt idx="1">
                  <c:v>0.40404040000000002</c:v>
                </c:pt>
                <c:pt idx="2">
                  <c:v>0.56291391000000002</c:v>
                </c:pt>
                <c:pt idx="3">
                  <c:v>0.50925925999999999</c:v>
                </c:pt>
                <c:pt idx="4">
                  <c:v>0.47619048000000003</c:v>
                </c:pt>
                <c:pt idx="5">
                  <c:v>0.51724137999999997</c:v>
                </c:pt>
                <c:pt idx="6">
                  <c:v>0.45012164999999998</c:v>
                </c:pt>
                <c:pt idx="7">
                  <c:v>0.53287982</c:v>
                </c:pt>
                <c:pt idx="8">
                  <c:v>0.48463357000000001</c:v>
                </c:pt>
                <c:pt idx="9">
                  <c:v>0.45893719999999999</c:v>
                </c:pt>
                <c:pt idx="10">
                  <c:v>0.46762589999999998</c:v>
                </c:pt>
                <c:pt idx="11">
                  <c:v>0.51724137999999997</c:v>
                </c:pt>
                <c:pt idx="12">
                  <c:v>0.47619048000000003</c:v>
                </c:pt>
                <c:pt idx="13">
                  <c:v>0.50925925999999999</c:v>
                </c:pt>
                <c:pt idx="14">
                  <c:v>0.46762589999999998</c:v>
                </c:pt>
                <c:pt idx="15">
                  <c:v>0.47619048000000003</c:v>
                </c:pt>
                <c:pt idx="16">
                  <c:v>0.48463357000000001</c:v>
                </c:pt>
                <c:pt idx="17">
                  <c:v>0.47619048000000003</c:v>
                </c:pt>
                <c:pt idx="18">
                  <c:v>0.54054053999999996</c:v>
                </c:pt>
                <c:pt idx="19">
                  <c:v>0.50116550000000004</c:v>
                </c:pt>
                <c:pt idx="20">
                  <c:v>0.48463357000000001</c:v>
                </c:pt>
                <c:pt idx="21">
                  <c:v>0.43209877000000002</c:v>
                </c:pt>
                <c:pt idx="22">
                  <c:v>0.52511416</c:v>
                </c:pt>
                <c:pt idx="23">
                  <c:v>0.56291391000000002</c:v>
                </c:pt>
                <c:pt idx="24">
                  <c:v>0.47619048000000003</c:v>
                </c:pt>
                <c:pt idx="25">
                  <c:v>0.41353382999999999</c:v>
                </c:pt>
                <c:pt idx="26">
                  <c:v>0.41353382999999999</c:v>
                </c:pt>
                <c:pt idx="27">
                  <c:v>0.45012164999999998</c:v>
                </c:pt>
                <c:pt idx="28">
                  <c:v>0.47619048000000003</c:v>
                </c:pt>
                <c:pt idx="29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0-4144-9E3E-FCF4DAFD5A71}"/>
            </c:ext>
          </c:extLst>
        </c:ser>
        <c:ser>
          <c:idx val="3"/>
          <c:order val="3"/>
          <c:tx>
            <c:strRef>
              <c:f>mni_by_5!$E$1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mni_by_5!$A$2:$A$31</c:f>
              <c:strCache>
                <c:ptCount val="3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  <c:pt idx="20">
                  <c:v>Run 21</c:v>
                </c:pt>
                <c:pt idx="21">
                  <c:v>Run 22</c:v>
                </c:pt>
                <c:pt idx="22">
                  <c:v>Run 23</c:v>
                </c:pt>
                <c:pt idx="23">
                  <c:v>Run 24</c:v>
                </c:pt>
                <c:pt idx="24">
                  <c:v>Run 25</c:v>
                </c:pt>
                <c:pt idx="25">
                  <c:v>Run 26</c:v>
                </c:pt>
                <c:pt idx="26">
                  <c:v>Run 27</c:v>
                </c:pt>
                <c:pt idx="27">
                  <c:v>Run 28</c:v>
                </c:pt>
                <c:pt idx="28">
                  <c:v>Run 29</c:v>
                </c:pt>
                <c:pt idx="29">
                  <c:v>Run 30</c:v>
                </c:pt>
              </c:strCache>
            </c:strRef>
          </c:cat>
          <c:val>
            <c:numRef>
              <c:f>mni_by_5!$E$2:$E$31</c:f>
              <c:numCache>
                <c:formatCode>General</c:formatCode>
                <c:ptCount val="30"/>
                <c:pt idx="0">
                  <c:v>0.48128366533333333</c:v>
                </c:pt>
                <c:pt idx="1">
                  <c:v>0.48128366533333333</c:v>
                </c:pt>
                <c:pt idx="2">
                  <c:v>0.48128366533333333</c:v>
                </c:pt>
                <c:pt idx="3">
                  <c:v>0.48128366533333333</c:v>
                </c:pt>
                <c:pt idx="4">
                  <c:v>0.48128366533333333</c:v>
                </c:pt>
                <c:pt idx="5">
                  <c:v>0.48128366533333333</c:v>
                </c:pt>
                <c:pt idx="6">
                  <c:v>0.48128366533333333</c:v>
                </c:pt>
                <c:pt idx="7">
                  <c:v>0.48128366533333333</c:v>
                </c:pt>
                <c:pt idx="8">
                  <c:v>0.48128366533333333</c:v>
                </c:pt>
                <c:pt idx="9">
                  <c:v>0.48128366533333333</c:v>
                </c:pt>
                <c:pt idx="10">
                  <c:v>0.48128366533333333</c:v>
                </c:pt>
                <c:pt idx="11">
                  <c:v>0.48128366533333333</c:v>
                </c:pt>
                <c:pt idx="12">
                  <c:v>0.48128366533333333</c:v>
                </c:pt>
                <c:pt idx="13">
                  <c:v>0.48128366533333333</c:v>
                </c:pt>
                <c:pt idx="14">
                  <c:v>0.48128366533333333</c:v>
                </c:pt>
                <c:pt idx="15">
                  <c:v>0.48128366533333333</c:v>
                </c:pt>
                <c:pt idx="16">
                  <c:v>0.48128366533333333</c:v>
                </c:pt>
                <c:pt idx="17">
                  <c:v>0.48128366533333333</c:v>
                </c:pt>
                <c:pt idx="18">
                  <c:v>0.48128366533333333</c:v>
                </c:pt>
                <c:pt idx="19">
                  <c:v>0.48128366533333333</c:v>
                </c:pt>
                <c:pt idx="20">
                  <c:v>0.48128366533333333</c:v>
                </c:pt>
                <c:pt idx="21">
                  <c:v>0.48128366533333333</c:v>
                </c:pt>
                <c:pt idx="22">
                  <c:v>0.48128366533333333</c:v>
                </c:pt>
                <c:pt idx="23">
                  <c:v>0.48128366533333333</c:v>
                </c:pt>
                <c:pt idx="24">
                  <c:v>0.48128366533333333</c:v>
                </c:pt>
                <c:pt idx="25">
                  <c:v>0.48128366533333333</c:v>
                </c:pt>
                <c:pt idx="26">
                  <c:v>0.48128366533333333</c:v>
                </c:pt>
                <c:pt idx="27">
                  <c:v>0.48128366533333333</c:v>
                </c:pt>
                <c:pt idx="28">
                  <c:v>0.48128366533333333</c:v>
                </c:pt>
                <c:pt idx="29">
                  <c:v>0.48128366533333333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40-4144-9E3E-FCF4DAFD5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tal_by_5!$A$1</c:f>
          <c:strCache>
            <c:ptCount val="1"/>
            <c:pt idx="0">
              <c:v>tal_by_5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(tal_by_5!$B$1,tal_by_5!$D$1)</c:f>
              <c:strCache>
                <c:ptCount val="2"/>
                <c:pt idx="0">
                  <c:v>Cross-validation</c:v>
                </c:pt>
                <c:pt idx="1">
                  <c:v>Test</c:v>
                </c:pt>
              </c:strCache>
            </c:strRef>
          </c:cat>
          <c:val>
            <c:numRef>
              <c:f>(tal_by_5!$B$32,tal_by_5!$D$32)</c:f>
              <c:numCache>
                <c:formatCode>General</c:formatCode>
                <c:ptCount val="2"/>
                <c:pt idx="0">
                  <c:v>0.42188015266666662</c:v>
                </c:pt>
                <c:pt idx="1">
                  <c:v>0.41365116400000002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3-43A8-A848-CF8079243F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80962</xdr:rowOff>
    </xdr:from>
    <xdr:to>
      <xdr:col>15</xdr:col>
      <xdr:colOff>514350</xdr:colOff>
      <xdr:row>29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F27B82-DAE2-43C9-8E0C-7825ED0A2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119062</xdr:rowOff>
    </xdr:from>
    <xdr:to>
      <xdr:col>17</xdr:col>
      <xdr:colOff>542925</xdr:colOff>
      <xdr:row>20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B741C6-ADE9-4FFE-9DEB-B3C56B321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20</xdr:row>
      <xdr:rowOff>85725</xdr:rowOff>
    </xdr:from>
    <xdr:to>
      <xdr:col>17</xdr:col>
      <xdr:colOff>552449</xdr:colOff>
      <xdr:row>39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3755DA-CD0C-40B9-B1AD-D2C8F34D7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119062</xdr:rowOff>
    </xdr:from>
    <xdr:to>
      <xdr:col>17</xdr:col>
      <xdr:colOff>542925</xdr:colOff>
      <xdr:row>20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D41CF37-18CD-46B3-96A7-1DC5E88D3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20</xdr:row>
      <xdr:rowOff>85725</xdr:rowOff>
    </xdr:from>
    <xdr:to>
      <xdr:col>17</xdr:col>
      <xdr:colOff>552449</xdr:colOff>
      <xdr:row>39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DE3BD-BA9B-443A-A7BB-858E5466D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100011</xdr:rowOff>
    </xdr:from>
    <xdr:to>
      <xdr:col>19</xdr:col>
      <xdr:colOff>590550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2CB2F-34A7-4C23-9FBB-DEE4A8792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119062</xdr:rowOff>
    </xdr:from>
    <xdr:to>
      <xdr:col>17</xdr:col>
      <xdr:colOff>542925</xdr:colOff>
      <xdr:row>20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F65E83-5B8A-4384-A11A-96F467F38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20</xdr:row>
      <xdr:rowOff>85725</xdr:rowOff>
    </xdr:from>
    <xdr:to>
      <xdr:col>17</xdr:col>
      <xdr:colOff>552449</xdr:colOff>
      <xdr:row>39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2F8F24-B76F-4F7D-89D4-4098331B5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119062</xdr:rowOff>
    </xdr:from>
    <xdr:to>
      <xdr:col>17</xdr:col>
      <xdr:colOff>542925</xdr:colOff>
      <xdr:row>20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865457-C7C1-4862-AB86-93BB29DFB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20</xdr:row>
      <xdr:rowOff>85725</xdr:rowOff>
    </xdr:from>
    <xdr:to>
      <xdr:col>17</xdr:col>
      <xdr:colOff>552449</xdr:colOff>
      <xdr:row>39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3D2515-B39E-4D8F-90EC-70050B7B5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119062</xdr:rowOff>
    </xdr:from>
    <xdr:to>
      <xdr:col>17</xdr:col>
      <xdr:colOff>542925</xdr:colOff>
      <xdr:row>20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0AC719D-3562-4D14-8C8C-4FF8FB7D4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20</xdr:row>
      <xdr:rowOff>85725</xdr:rowOff>
    </xdr:from>
    <xdr:to>
      <xdr:col>17</xdr:col>
      <xdr:colOff>552449</xdr:colOff>
      <xdr:row>39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55207-C370-4C97-8F1D-60EF0D243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119062</xdr:rowOff>
    </xdr:from>
    <xdr:to>
      <xdr:col>17</xdr:col>
      <xdr:colOff>542925</xdr:colOff>
      <xdr:row>20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597D83-3E1D-4D9A-A7C2-824BF45D2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20</xdr:row>
      <xdr:rowOff>85725</xdr:rowOff>
    </xdr:from>
    <xdr:to>
      <xdr:col>17</xdr:col>
      <xdr:colOff>552449</xdr:colOff>
      <xdr:row>39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6F5756-5B2E-4EBB-A768-0908AFBD0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119062</xdr:rowOff>
    </xdr:from>
    <xdr:to>
      <xdr:col>17</xdr:col>
      <xdr:colOff>542925</xdr:colOff>
      <xdr:row>20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534927-FFFC-4883-B424-E01E28DF9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20</xdr:row>
      <xdr:rowOff>85725</xdr:rowOff>
    </xdr:from>
    <xdr:to>
      <xdr:col>17</xdr:col>
      <xdr:colOff>552449</xdr:colOff>
      <xdr:row>39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AD8692-60F7-4F8C-B1BE-F69042199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119062</xdr:rowOff>
    </xdr:from>
    <xdr:to>
      <xdr:col>17</xdr:col>
      <xdr:colOff>542925</xdr:colOff>
      <xdr:row>20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548869-290A-4078-AF31-F0D4E066C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20</xdr:row>
      <xdr:rowOff>85725</xdr:rowOff>
    </xdr:from>
    <xdr:to>
      <xdr:col>17</xdr:col>
      <xdr:colOff>552449</xdr:colOff>
      <xdr:row>39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AAEC13-FCEF-4904-917C-6581BC127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119062</xdr:rowOff>
    </xdr:from>
    <xdr:to>
      <xdr:col>17</xdr:col>
      <xdr:colOff>542925</xdr:colOff>
      <xdr:row>20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60644BF-69F5-4A71-8AE8-AC7D7BA7B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20</xdr:row>
      <xdr:rowOff>85725</xdr:rowOff>
    </xdr:from>
    <xdr:to>
      <xdr:col>17</xdr:col>
      <xdr:colOff>552449</xdr:colOff>
      <xdr:row>39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92018-78A5-48DC-8A08-8DE05313F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C6497-FDC9-4BD0-8BA8-8FD0DEECACAD}">
  <sheetPr codeName="Sheet1"/>
  <dimension ref="A1:C10"/>
  <sheetViews>
    <sheetView workbookViewId="0">
      <selection activeCell="S21" sqref="S21"/>
    </sheetView>
  </sheetViews>
  <sheetFormatPr baseColWidth="10" defaultColWidth="11.42578125" defaultRowHeight="15" x14ac:dyDescent="0.25"/>
  <cols>
    <col min="1" max="1" width="11.5703125" customWidth="1"/>
  </cols>
  <sheetData>
    <row r="1" spans="1:3" x14ac:dyDescent="0.25">
      <c r="A1" t="s">
        <v>31</v>
      </c>
      <c r="B1" t="s">
        <v>59</v>
      </c>
      <c r="C1" t="s">
        <v>60</v>
      </c>
    </row>
    <row r="2" spans="1:3" x14ac:dyDescent="0.25">
      <c r="A2" t="str">
        <f>mni_by_3!A1</f>
        <v>mni_by_3</v>
      </c>
      <c r="B2">
        <f>mni_by_3!B32</f>
        <v>0.40883866899999993</v>
      </c>
      <c r="C2">
        <f>mni_by_3!D32</f>
        <v>0.40616676333333329</v>
      </c>
    </row>
    <row r="3" spans="1:3" x14ac:dyDescent="0.25">
      <c r="A3" t="str">
        <f>mni_by_4!A1</f>
        <v>mni_by_4</v>
      </c>
      <c r="B3">
        <f>mni_by_4!B32</f>
        <v>0.43422939399999994</v>
      </c>
      <c r="C3">
        <f>mni_by_4!D32</f>
        <v>0.44534297933333333</v>
      </c>
    </row>
    <row r="4" spans="1:3" x14ac:dyDescent="0.25">
      <c r="A4" t="str">
        <f>mni_by_5!A1</f>
        <v>mni_by_5</v>
      </c>
      <c r="B4">
        <f>mni_by_5!B32</f>
        <v>0.47028574466666662</v>
      </c>
      <c r="C4">
        <f>mni_by_5!D32</f>
        <v>0.48128366533333333</v>
      </c>
    </row>
    <row r="5" spans="1:3" x14ac:dyDescent="0.25">
      <c r="A5" t="str">
        <f>tal_by_5!A1</f>
        <v>tal_by_5</v>
      </c>
      <c r="B5">
        <f>tal_by_5!B32</f>
        <v>0.42188015266666662</v>
      </c>
      <c r="C5">
        <f>tal_by_5!D32</f>
        <v>0.41365116400000002</v>
      </c>
    </row>
    <row r="6" spans="1:3" x14ac:dyDescent="0.25">
      <c r="A6" t="str">
        <f>tal_by_6!A1</f>
        <v>tal_by_6</v>
      </c>
      <c r="B6">
        <f>tal_by_6!B32</f>
        <v>0.41076273266666663</v>
      </c>
      <c r="C6">
        <f>tal_by_6!D32</f>
        <v>0.41899161599999996</v>
      </c>
    </row>
    <row r="7" spans="1:3" x14ac:dyDescent="0.25">
      <c r="A7" t="str">
        <f>tal_by_7!A1</f>
        <v>tal_by_7</v>
      </c>
      <c r="B7">
        <f>tal_by_7!B32</f>
        <v>0.43029555333333325</v>
      </c>
      <c r="C7">
        <f>tal_by_7!D32</f>
        <v>0.43516104299999991</v>
      </c>
    </row>
    <row r="8" spans="1:3" x14ac:dyDescent="0.25">
      <c r="A8" t="str">
        <f>tal_by_8!A1</f>
        <v>tal_by_8</v>
      </c>
      <c r="B8">
        <f>tal_by_8!B32</f>
        <v>0.45883295666666662</v>
      </c>
      <c r="C8">
        <f>tal_by_8!D32</f>
        <v>0.4569491863333332</v>
      </c>
    </row>
    <row r="9" spans="1:3" x14ac:dyDescent="0.25">
      <c r="A9" t="str">
        <f>tal_by_9!A1</f>
        <v>tal_by_9</v>
      </c>
      <c r="B9">
        <f>tal_by_9!B32</f>
        <v>0.43266257766666655</v>
      </c>
      <c r="C9">
        <f>tal_by_9!D32</f>
        <v>0.43771813833333328</v>
      </c>
    </row>
    <row r="10" spans="1:3" x14ac:dyDescent="0.25">
      <c r="A10" t="str">
        <f>tal_by_10!A1</f>
        <v>tal_by_10</v>
      </c>
      <c r="B10">
        <f>tal_by_10!B32</f>
        <v>0.46343538666666662</v>
      </c>
      <c r="C10">
        <f>tal_by_10!D32</f>
        <v>0.45937436333333337</v>
      </c>
    </row>
  </sheetData>
  <phoneticPr fontId="1" type="noConversion"/>
  <conditionalFormatting sqref="S2:S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5156E-7C19-4B75-AF79-BD0C3B71E338}">
  <sheetPr codeName="Tabelle6"/>
  <dimension ref="A1:E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5" x14ac:dyDescent="0.25">
      <c r="A1" t="s">
        <v>40</v>
      </c>
      <c r="B1" t="s">
        <v>59</v>
      </c>
      <c r="C1" t="s">
        <v>30</v>
      </c>
      <c r="D1" t="s">
        <v>60</v>
      </c>
      <c r="E1" t="s">
        <v>30</v>
      </c>
    </row>
    <row r="2" spans="1:5" x14ac:dyDescent="0.25">
      <c r="A2" t="s">
        <v>0</v>
      </c>
      <c r="B2">
        <v>0.51383398999999996</v>
      </c>
      <c r="C2">
        <f>B$32</f>
        <v>0.45883295666666662</v>
      </c>
      <c r="D2">
        <v>0.44117646999999999</v>
      </c>
      <c r="E2">
        <f>D$32</f>
        <v>0.4569491863333332</v>
      </c>
    </row>
    <row r="3" spans="1:5" x14ac:dyDescent="0.25">
      <c r="A3" t="s">
        <v>1</v>
      </c>
      <c r="B3">
        <v>0.45643154000000002</v>
      </c>
      <c r="C3">
        <f t="shared" ref="C3:C31" si="0">B$32</f>
        <v>0.45883295666666662</v>
      </c>
      <c r="D3">
        <v>0.34391534000000001</v>
      </c>
      <c r="E3">
        <f t="shared" ref="E3:E31" si="1">D$32</f>
        <v>0.4569491863333332</v>
      </c>
    </row>
    <row r="4" spans="1:5" x14ac:dyDescent="0.25">
      <c r="A4" t="s">
        <v>2</v>
      </c>
      <c r="B4">
        <v>0.46018614000000002</v>
      </c>
      <c r="C4">
        <f t="shared" si="0"/>
        <v>0.45883295666666662</v>
      </c>
      <c r="D4">
        <v>0.50116550000000004</v>
      </c>
      <c r="E4">
        <f t="shared" si="1"/>
        <v>0.4569491863333332</v>
      </c>
    </row>
    <row r="5" spans="1:5" x14ac:dyDescent="0.25">
      <c r="A5" t="s">
        <v>3</v>
      </c>
      <c r="B5">
        <v>0.42553191000000001</v>
      </c>
      <c r="C5">
        <f t="shared" si="0"/>
        <v>0.45883295666666662</v>
      </c>
      <c r="D5">
        <v>0.49295774999999997</v>
      </c>
      <c r="E5">
        <f t="shared" si="1"/>
        <v>0.4569491863333332</v>
      </c>
    </row>
    <row r="6" spans="1:5" x14ac:dyDescent="0.25">
      <c r="A6" t="s">
        <v>4</v>
      </c>
      <c r="B6">
        <v>0.42155816000000002</v>
      </c>
      <c r="C6">
        <f t="shared" si="0"/>
        <v>0.45883295666666662</v>
      </c>
      <c r="D6">
        <v>0.47619048000000003</v>
      </c>
      <c r="E6">
        <f t="shared" si="1"/>
        <v>0.4569491863333332</v>
      </c>
    </row>
    <row r="7" spans="1:5" x14ac:dyDescent="0.25">
      <c r="A7" t="s">
        <v>5</v>
      </c>
      <c r="B7">
        <v>0.51040633999999996</v>
      </c>
      <c r="C7">
        <f t="shared" si="0"/>
        <v>0.45883295666666662</v>
      </c>
      <c r="D7">
        <v>0.45012164999999998</v>
      </c>
      <c r="E7">
        <f t="shared" si="1"/>
        <v>0.4569491863333332</v>
      </c>
    </row>
    <row r="8" spans="1:5" x14ac:dyDescent="0.25">
      <c r="A8" t="s">
        <v>6</v>
      </c>
      <c r="B8">
        <v>0.48223349999999998</v>
      </c>
      <c r="C8">
        <f t="shared" si="0"/>
        <v>0.45883295666666662</v>
      </c>
      <c r="D8">
        <v>0.43209877000000002</v>
      </c>
      <c r="E8">
        <f t="shared" si="1"/>
        <v>0.4569491863333332</v>
      </c>
    </row>
    <row r="9" spans="1:5" x14ac:dyDescent="0.25">
      <c r="A9" t="s">
        <v>7</v>
      </c>
      <c r="B9">
        <v>0.45643154000000002</v>
      </c>
      <c r="C9">
        <f t="shared" si="0"/>
        <v>0.45883295666666662</v>
      </c>
      <c r="D9">
        <v>0.45893719999999999</v>
      </c>
      <c r="E9">
        <f t="shared" si="1"/>
        <v>0.4569491863333332</v>
      </c>
    </row>
    <row r="10" spans="1:5" x14ac:dyDescent="0.25">
      <c r="A10" t="s">
        <v>8</v>
      </c>
      <c r="B10">
        <v>0.43730242000000003</v>
      </c>
      <c r="C10">
        <f t="shared" si="0"/>
        <v>0.45883295666666662</v>
      </c>
      <c r="D10">
        <v>0.45012164999999998</v>
      </c>
      <c r="E10">
        <f t="shared" si="1"/>
        <v>0.4569491863333332</v>
      </c>
    </row>
    <row r="11" spans="1:5" x14ac:dyDescent="0.25">
      <c r="A11" t="s">
        <v>9</v>
      </c>
      <c r="B11">
        <v>0.46762589999999998</v>
      </c>
      <c r="C11">
        <f t="shared" si="0"/>
        <v>0.45883295666666662</v>
      </c>
      <c r="D11">
        <v>0.46762589999999998</v>
      </c>
      <c r="E11">
        <f t="shared" si="1"/>
        <v>0.4569491863333332</v>
      </c>
    </row>
    <row r="12" spans="1:5" x14ac:dyDescent="0.25">
      <c r="A12" t="s">
        <v>10</v>
      </c>
      <c r="B12">
        <v>0.45643154000000002</v>
      </c>
      <c r="C12">
        <f t="shared" si="0"/>
        <v>0.45883295666666662</v>
      </c>
      <c r="D12">
        <v>0.49295774999999997</v>
      </c>
      <c r="E12">
        <f t="shared" si="1"/>
        <v>0.4569491863333332</v>
      </c>
    </row>
    <row r="13" spans="1:5" x14ac:dyDescent="0.25">
      <c r="A13" t="s">
        <v>11</v>
      </c>
      <c r="B13">
        <v>0.45643154000000002</v>
      </c>
      <c r="C13">
        <f t="shared" si="0"/>
        <v>0.45883295666666662</v>
      </c>
      <c r="D13">
        <v>0.50116550000000004</v>
      </c>
      <c r="E13">
        <f t="shared" si="1"/>
        <v>0.4569491863333332</v>
      </c>
    </row>
    <row r="14" spans="1:5" x14ac:dyDescent="0.25">
      <c r="A14" t="s">
        <v>12</v>
      </c>
      <c r="B14">
        <v>0.43340381</v>
      </c>
      <c r="C14">
        <f t="shared" si="0"/>
        <v>0.45883295666666662</v>
      </c>
      <c r="D14">
        <v>0.52511416</v>
      </c>
      <c r="E14">
        <f t="shared" si="1"/>
        <v>0.4569491863333332</v>
      </c>
    </row>
    <row r="15" spans="1:5" x14ac:dyDescent="0.25">
      <c r="A15" t="s">
        <v>13</v>
      </c>
      <c r="B15">
        <v>0.42948037999999999</v>
      </c>
      <c r="C15">
        <f t="shared" si="0"/>
        <v>0.45883295666666662</v>
      </c>
      <c r="D15">
        <v>0.42288556999999999</v>
      </c>
      <c r="E15">
        <f t="shared" si="1"/>
        <v>0.4569491863333332</v>
      </c>
    </row>
    <row r="16" spans="1:5" x14ac:dyDescent="0.25">
      <c r="A16" t="s">
        <v>14</v>
      </c>
      <c r="B16">
        <v>0.48940464</v>
      </c>
      <c r="C16">
        <f t="shared" si="0"/>
        <v>0.45883295666666662</v>
      </c>
      <c r="D16">
        <v>0.49295774999999997</v>
      </c>
      <c r="E16">
        <f t="shared" si="1"/>
        <v>0.4569491863333332</v>
      </c>
    </row>
    <row r="17" spans="1:5" x14ac:dyDescent="0.25">
      <c r="A17" t="s">
        <v>15</v>
      </c>
      <c r="B17">
        <v>0.43340381</v>
      </c>
      <c r="C17">
        <f t="shared" si="0"/>
        <v>0.45883295666666662</v>
      </c>
      <c r="D17">
        <v>0.42288556999999999</v>
      </c>
      <c r="E17">
        <f t="shared" si="1"/>
        <v>0.4569491863333332</v>
      </c>
    </row>
    <row r="18" spans="1:5" x14ac:dyDescent="0.25">
      <c r="A18" t="s">
        <v>16</v>
      </c>
      <c r="B18">
        <v>0.45643154000000002</v>
      </c>
      <c r="C18">
        <f t="shared" si="0"/>
        <v>0.45883295666666662</v>
      </c>
      <c r="D18">
        <v>0.46762589999999998</v>
      </c>
      <c r="E18">
        <f t="shared" si="1"/>
        <v>0.4569491863333332</v>
      </c>
    </row>
    <row r="19" spans="1:5" x14ac:dyDescent="0.25">
      <c r="A19" t="s">
        <v>17</v>
      </c>
      <c r="B19">
        <v>0.44117646999999999</v>
      </c>
      <c r="C19">
        <f t="shared" si="0"/>
        <v>0.45883295666666662</v>
      </c>
      <c r="D19">
        <v>0.45893719999999999</v>
      </c>
      <c r="E19">
        <f t="shared" si="1"/>
        <v>0.4569491863333332</v>
      </c>
    </row>
    <row r="20" spans="1:5" x14ac:dyDescent="0.25">
      <c r="A20" t="s">
        <v>18</v>
      </c>
      <c r="B20">
        <v>0.46391753000000002</v>
      </c>
      <c r="C20">
        <f t="shared" si="0"/>
        <v>0.45883295666666662</v>
      </c>
      <c r="D20">
        <v>0.39440204000000001</v>
      </c>
      <c r="E20">
        <f t="shared" si="1"/>
        <v>0.4569491863333332</v>
      </c>
    </row>
    <row r="21" spans="1:5" x14ac:dyDescent="0.25">
      <c r="A21" t="s">
        <v>19</v>
      </c>
      <c r="B21">
        <v>0.46762589999999998</v>
      </c>
      <c r="C21">
        <f t="shared" si="0"/>
        <v>0.45883295666666662</v>
      </c>
      <c r="D21">
        <v>0.53287982</v>
      </c>
      <c r="E21">
        <f t="shared" si="1"/>
        <v>0.4569491863333332</v>
      </c>
    </row>
    <row r="22" spans="1:5" x14ac:dyDescent="0.25">
      <c r="A22" t="s">
        <v>20</v>
      </c>
      <c r="B22">
        <v>0.47131148</v>
      </c>
      <c r="C22">
        <f t="shared" si="0"/>
        <v>0.45883295666666662</v>
      </c>
      <c r="D22">
        <v>0.38461538000000001</v>
      </c>
      <c r="E22">
        <f t="shared" si="1"/>
        <v>0.4569491863333332</v>
      </c>
    </row>
    <row r="23" spans="1:5" x14ac:dyDescent="0.25">
      <c r="A23" t="s">
        <v>21</v>
      </c>
      <c r="B23">
        <v>0.48223349999999998</v>
      </c>
      <c r="C23">
        <f t="shared" si="0"/>
        <v>0.45883295666666662</v>
      </c>
      <c r="D23">
        <v>0.39440204000000001</v>
      </c>
      <c r="E23">
        <f t="shared" si="1"/>
        <v>0.4569491863333332</v>
      </c>
    </row>
    <row r="24" spans="1:5" x14ac:dyDescent="0.25">
      <c r="A24" t="s">
        <v>22</v>
      </c>
      <c r="B24">
        <v>0.46762589999999998</v>
      </c>
      <c r="C24">
        <f t="shared" si="0"/>
        <v>0.45883295666666662</v>
      </c>
      <c r="D24">
        <v>0.44117646999999999</v>
      </c>
      <c r="E24">
        <f t="shared" si="1"/>
        <v>0.4569491863333332</v>
      </c>
    </row>
    <row r="25" spans="1:5" x14ac:dyDescent="0.25">
      <c r="A25" t="s">
        <v>23</v>
      </c>
      <c r="B25">
        <v>0.47861506999999998</v>
      </c>
      <c r="C25">
        <f t="shared" si="0"/>
        <v>0.45883295666666662</v>
      </c>
      <c r="D25">
        <v>0.48463357000000001</v>
      </c>
      <c r="E25">
        <f t="shared" si="1"/>
        <v>0.4569491863333332</v>
      </c>
    </row>
    <row r="26" spans="1:5" x14ac:dyDescent="0.25">
      <c r="A26" t="s">
        <v>24</v>
      </c>
      <c r="B26">
        <v>0.46762589999999998</v>
      </c>
      <c r="C26">
        <f t="shared" si="0"/>
        <v>0.45883295666666662</v>
      </c>
      <c r="D26">
        <v>0.46762589999999998</v>
      </c>
      <c r="E26">
        <f t="shared" si="1"/>
        <v>0.4569491863333332</v>
      </c>
    </row>
    <row r="27" spans="1:5" x14ac:dyDescent="0.25">
      <c r="A27" t="s">
        <v>25</v>
      </c>
      <c r="B27">
        <v>0.42948037999999999</v>
      </c>
      <c r="C27">
        <f t="shared" si="0"/>
        <v>0.45883295666666662</v>
      </c>
      <c r="D27">
        <v>0.45012164999999998</v>
      </c>
      <c r="E27">
        <f t="shared" si="1"/>
        <v>0.4569491863333332</v>
      </c>
    </row>
    <row r="28" spans="1:5" x14ac:dyDescent="0.25">
      <c r="A28" t="s">
        <v>26</v>
      </c>
      <c r="B28">
        <v>0.45643154000000002</v>
      </c>
      <c r="C28">
        <f t="shared" si="0"/>
        <v>0.45883295666666662</v>
      </c>
      <c r="D28">
        <v>0.48463357000000001</v>
      </c>
      <c r="E28">
        <f t="shared" si="1"/>
        <v>0.4569491863333332</v>
      </c>
    </row>
    <row r="29" spans="1:5" x14ac:dyDescent="0.25">
      <c r="A29" t="s">
        <v>27</v>
      </c>
      <c r="B29">
        <v>0.47131148</v>
      </c>
      <c r="C29">
        <f t="shared" si="0"/>
        <v>0.45883295666666662</v>
      </c>
      <c r="D29">
        <v>0.46762589999999998</v>
      </c>
      <c r="E29">
        <f t="shared" si="1"/>
        <v>0.4569491863333332</v>
      </c>
    </row>
    <row r="30" spans="1:5" x14ac:dyDescent="0.25">
      <c r="A30" t="s">
        <v>28</v>
      </c>
      <c r="B30">
        <v>0.38461538000000001</v>
      </c>
      <c r="C30">
        <f t="shared" si="0"/>
        <v>0.45883295666666662</v>
      </c>
      <c r="D30">
        <v>0.48463357000000001</v>
      </c>
      <c r="E30">
        <f t="shared" si="1"/>
        <v>0.4569491863333332</v>
      </c>
    </row>
    <row r="31" spans="1:5" x14ac:dyDescent="0.25">
      <c r="A31" t="s">
        <v>29</v>
      </c>
      <c r="B31">
        <v>0.49648946999999999</v>
      </c>
      <c r="C31">
        <f t="shared" si="0"/>
        <v>0.45883295666666662</v>
      </c>
      <c r="D31">
        <v>0.42288556999999999</v>
      </c>
      <c r="E31">
        <f t="shared" si="1"/>
        <v>0.4569491863333332</v>
      </c>
    </row>
    <row r="32" spans="1:5" x14ac:dyDescent="0.25">
      <c r="A32" t="s">
        <v>30</v>
      </c>
      <c r="B32">
        <f>AVERAGE(B2:B31)</f>
        <v>0.45883295666666662</v>
      </c>
      <c r="D32">
        <f>AVERAGE(D2:D31)</f>
        <v>0.4569491863333332</v>
      </c>
    </row>
    <row r="33" spans="1:2" x14ac:dyDescent="0.25">
      <c r="A33" t="s">
        <v>35</v>
      </c>
      <c r="B33">
        <f>_xlfn.STDEV.P(B2:B31)</f>
        <v>2.7083458314342626E-2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598B-3FAE-490C-8D39-8A1BED841418}">
  <sheetPr codeName="Tabelle7"/>
  <dimension ref="A1:E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5" x14ac:dyDescent="0.25">
      <c r="A1" t="s">
        <v>41</v>
      </c>
      <c r="B1" t="s">
        <v>59</v>
      </c>
      <c r="C1" t="s">
        <v>30</v>
      </c>
      <c r="D1" t="s">
        <v>60</v>
      </c>
      <c r="E1" t="s">
        <v>30</v>
      </c>
    </row>
    <row r="2" spans="1:5" x14ac:dyDescent="0.25">
      <c r="A2" t="s">
        <v>0</v>
      </c>
      <c r="B2">
        <v>0.41353382999999999</v>
      </c>
      <c r="C2">
        <f>B$32</f>
        <v>0.43266257766666655</v>
      </c>
      <c r="D2">
        <v>0.45012164999999998</v>
      </c>
      <c r="E2">
        <f>D$32</f>
        <v>0.43771813833333328</v>
      </c>
    </row>
    <row r="3" spans="1:5" x14ac:dyDescent="0.25">
      <c r="A3" t="s">
        <v>1</v>
      </c>
      <c r="B3">
        <v>0.46018614000000002</v>
      </c>
      <c r="C3">
        <f t="shared" ref="C3:C31" si="0">B$32</f>
        <v>0.43266257766666655</v>
      </c>
      <c r="D3">
        <v>0.35433070999999999</v>
      </c>
      <c r="E3">
        <f t="shared" ref="E3:E31" si="1">D$32</f>
        <v>0.43771813833333328</v>
      </c>
    </row>
    <row r="4" spans="1:5" x14ac:dyDescent="0.25">
      <c r="A4" t="s">
        <v>2</v>
      </c>
      <c r="B4">
        <v>0.43340381</v>
      </c>
      <c r="C4">
        <f t="shared" si="0"/>
        <v>0.43266257766666655</v>
      </c>
      <c r="D4">
        <v>0.41353382999999999</v>
      </c>
      <c r="E4">
        <f t="shared" si="1"/>
        <v>0.43771813833333328</v>
      </c>
    </row>
    <row r="5" spans="1:5" x14ac:dyDescent="0.25">
      <c r="A5" t="s">
        <v>3</v>
      </c>
      <c r="B5">
        <v>0.42553191000000001</v>
      </c>
      <c r="C5">
        <f t="shared" si="0"/>
        <v>0.43266257766666655</v>
      </c>
      <c r="D5">
        <v>0.41353382999999999</v>
      </c>
      <c r="E5">
        <f t="shared" si="1"/>
        <v>0.43771813833333328</v>
      </c>
    </row>
    <row r="6" spans="1:5" x14ac:dyDescent="0.25">
      <c r="A6" t="s">
        <v>4</v>
      </c>
      <c r="B6">
        <v>0.46018614000000002</v>
      </c>
      <c r="C6">
        <f t="shared" si="0"/>
        <v>0.43266257766666655</v>
      </c>
      <c r="D6">
        <v>0.42288556999999999</v>
      </c>
      <c r="E6">
        <f t="shared" si="1"/>
        <v>0.43771813833333328</v>
      </c>
    </row>
    <row r="7" spans="1:5" x14ac:dyDescent="0.25">
      <c r="A7" t="s">
        <v>5</v>
      </c>
      <c r="B7">
        <v>0.42553191000000001</v>
      </c>
      <c r="C7">
        <f t="shared" si="0"/>
        <v>0.43266257766666655</v>
      </c>
      <c r="D7">
        <v>0.47619048000000003</v>
      </c>
      <c r="E7">
        <f t="shared" si="1"/>
        <v>0.43771813833333328</v>
      </c>
    </row>
    <row r="8" spans="1:5" x14ac:dyDescent="0.25">
      <c r="A8" t="s">
        <v>6</v>
      </c>
      <c r="B8">
        <v>0.41755889000000002</v>
      </c>
      <c r="C8">
        <f t="shared" si="0"/>
        <v>0.43266257766666655</v>
      </c>
      <c r="D8">
        <v>0.43209877000000002</v>
      </c>
      <c r="E8">
        <f t="shared" si="1"/>
        <v>0.43771813833333328</v>
      </c>
    </row>
    <row r="9" spans="1:5" x14ac:dyDescent="0.25">
      <c r="A9" t="s">
        <v>7</v>
      </c>
      <c r="B9">
        <v>0.46391753000000002</v>
      </c>
      <c r="C9">
        <f t="shared" si="0"/>
        <v>0.43266257766666655</v>
      </c>
      <c r="D9">
        <v>0.43209877000000002</v>
      </c>
      <c r="E9">
        <f t="shared" si="1"/>
        <v>0.43771813833333328</v>
      </c>
    </row>
    <row r="10" spans="1:5" x14ac:dyDescent="0.25">
      <c r="A10" t="s">
        <v>8</v>
      </c>
      <c r="B10">
        <v>0.45265348999999999</v>
      </c>
      <c r="C10">
        <f t="shared" si="0"/>
        <v>0.43266257766666655</v>
      </c>
      <c r="D10">
        <v>0.45893719999999999</v>
      </c>
      <c r="E10">
        <f t="shared" si="1"/>
        <v>0.43771813833333328</v>
      </c>
    </row>
    <row r="11" spans="1:5" x14ac:dyDescent="0.25">
      <c r="A11" t="s">
        <v>9</v>
      </c>
      <c r="B11">
        <v>0.42553191000000001</v>
      </c>
      <c r="C11">
        <f t="shared" si="0"/>
        <v>0.43266257766666655</v>
      </c>
      <c r="D11">
        <v>0.43209877000000002</v>
      </c>
      <c r="E11">
        <f t="shared" si="1"/>
        <v>0.43771813833333328</v>
      </c>
    </row>
    <row r="12" spans="1:5" x14ac:dyDescent="0.25">
      <c r="A12" t="s">
        <v>10</v>
      </c>
      <c r="B12">
        <v>0.41353382999999999</v>
      </c>
      <c r="C12">
        <f t="shared" si="0"/>
        <v>0.43266257766666655</v>
      </c>
      <c r="D12">
        <v>0.36458332999999998</v>
      </c>
      <c r="E12">
        <f t="shared" si="1"/>
        <v>0.43771813833333328</v>
      </c>
    </row>
    <row r="13" spans="1:5" x14ac:dyDescent="0.25">
      <c r="A13" t="s">
        <v>11</v>
      </c>
      <c r="B13">
        <v>0.40948276</v>
      </c>
      <c r="C13">
        <f t="shared" si="0"/>
        <v>0.43266257766666655</v>
      </c>
      <c r="D13">
        <v>0.49295774999999997</v>
      </c>
      <c r="E13">
        <f t="shared" si="1"/>
        <v>0.43771813833333328</v>
      </c>
    </row>
    <row r="14" spans="1:5" x14ac:dyDescent="0.25">
      <c r="A14" t="s">
        <v>12</v>
      </c>
      <c r="B14">
        <v>0.41755889000000002</v>
      </c>
      <c r="C14">
        <f t="shared" si="0"/>
        <v>0.43266257766666655</v>
      </c>
      <c r="D14">
        <v>0.39440204000000001</v>
      </c>
      <c r="E14">
        <f t="shared" si="1"/>
        <v>0.43771813833333328</v>
      </c>
    </row>
    <row r="15" spans="1:5" x14ac:dyDescent="0.25">
      <c r="A15" t="s">
        <v>13</v>
      </c>
      <c r="B15">
        <v>0.42948037999999999</v>
      </c>
      <c r="C15">
        <f t="shared" si="0"/>
        <v>0.43266257766666655</v>
      </c>
      <c r="D15">
        <v>0.41353382999999999</v>
      </c>
      <c r="E15">
        <f t="shared" si="1"/>
        <v>0.43771813833333328</v>
      </c>
    </row>
    <row r="16" spans="1:5" x14ac:dyDescent="0.25">
      <c r="A16" t="s">
        <v>14</v>
      </c>
      <c r="B16">
        <v>0.40540541000000002</v>
      </c>
      <c r="C16">
        <f t="shared" si="0"/>
        <v>0.43266257766666655</v>
      </c>
      <c r="D16">
        <v>0.45893719999999999</v>
      </c>
      <c r="E16">
        <f t="shared" si="1"/>
        <v>0.43771813833333328</v>
      </c>
    </row>
    <row r="17" spans="1:5" x14ac:dyDescent="0.25">
      <c r="A17" t="s">
        <v>15</v>
      </c>
      <c r="B17">
        <v>0.42553191000000001</v>
      </c>
      <c r="C17">
        <f t="shared" si="0"/>
        <v>0.43266257766666655</v>
      </c>
      <c r="D17">
        <v>0.45893719999999999</v>
      </c>
      <c r="E17">
        <f t="shared" si="1"/>
        <v>0.43771813833333328</v>
      </c>
    </row>
    <row r="18" spans="1:5" x14ac:dyDescent="0.25">
      <c r="A18" t="s">
        <v>16</v>
      </c>
      <c r="B18">
        <v>0.43340381</v>
      </c>
      <c r="C18">
        <f t="shared" si="0"/>
        <v>0.43266257766666655</v>
      </c>
      <c r="D18">
        <v>0.43209877000000002</v>
      </c>
      <c r="E18">
        <f t="shared" si="1"/>
        <v>0.43771813833333328</v>
      </c>
    </row>
    <row r="19" spans="1:5" x14ac:dyDescent="0.25">
      <c r="A19" t="s">
        <v>17</v>
      </c>
      <c r="B19">
        <v>0.46018614000000002</v>
      </c>
      <c r="C19">
        <f t="shared" si="0"/>
        <v>0.43266257766666655</v>
      </c>
      <c r="D19">
        <v>0.45893719999999999</v>
      </c>
      <c r="E19">
        <f t="shared" si="1"/>
        <v>0.43771813833333328</v>
      </c>
    </row>
    <row r="20" spans="1:5" x14ac:dyDescent="0.25">
      <c r="A20" t="s">
        <v>18</v>
      </c>
      <c r="B20">
        <v>0.3718091</v>
      </c>
      <c r="C20">
        <f t="shared" si="0"/>
        <v>0.43266257766666655</v>
      </c>
      <c r="D20">
        <v>0.44117646999999999</v>
      </c>
      <c r="E20">
        <f t="shared" si="1"/>
        <v>0.43771813833333328</v>
      </c>
    </row>
    <row r="21" spans="1:5" x14ac:dyDescent="0.25">
      <c r="A21" t="s">
        <v>19</v>
      </c>
      <c r="B21">
        <v>0.46391753000000002</v>
      </c>
      <c r="C21">
        <f t="shared" si="0"/>
        <v>0.43266257766666655</v>
      </c>
      <c r="D21">
        <v>0.42288556999999999</v>
      </c>
      <c r="E21">
        <f t="shared" si="1"/>
        <v>0.43771813833333328</v>
      </c>
    </row>
    <row r="22" spans="1:5" x14ac:dyDescent="0.25">
      <c r="A22" t="s">
        <v>20</v>
      </c>
      <c r="B22">
        <v>0.43340381</v>
      </c>
      <c r="C22">
        <f t="shared" si="0"/>
        <v>0.43266257766666655</v>
      </c>
      <c r="D22">
        <v>0.46762589999999998</v>
      </c>
      <c r="E22">
        <f t="shared" si="1"/>
        <v>0.43771813833333328</v>
      </c>
    </row>
    <row r="23" spans="1:5" x14ac:dyDescent="0.25">
      <c r="A23" t="s">
        <v>21</v>
      </c>
      <c r="B23">
        <v>0.47131148</v>
      </c>
      <c r="C23">
        <f t="shared" si="0"/>
        <v>0.43266257766666655</v>
      </c>
      <c r="D23">
        <v>0.38461538000000001</v>
      </c>
      <c r="E23">
        <f t="shared" si="1"/>
        <v>0.43771813833333328</v>
      </c>
    </row>
    <row r="24" spans="1:5" x14ac:dyDescent="0.25">
      <c r="A24" t="s">
        <v>22</v>
      </c>
      <c r="B24">
        <v>0.46762589999999998</v>
      </c>
      <c r="C24">
        <f t="shared" si="0"/>
        <v>0.43266257766666655</v>
      </c>
      <c r="D24">
        <v>0.43209877000000002</v>
      </c>
      <c r="E24">
        <f t="shared" si="1"/>
        <v>0.43771813833333328</v>
      </c>
    </row>
    <row r="25" spans="1:5" x14ac:dyDescent="0.25">
      <c r="A25" t="s">
        <v>23</v>
      </c>
      <c r="B25">
        <v>0.38882803999999999</v>
      </c>
      <c r="C25">
        <f t="shared" si="0"/>
        <v>0.43266257766666655</v>
      </c>
      <c r="D25">
        <v>0.47619048000000003</v>
      </c>
      <c r="E25">
        <f t="shared" si="1"/>
        <v>0.43771813833333328</v>
      </c>
    </row>
    <row r="26" spans="1:5" x14ac:dyDescent="0.25">
      <c r="A26" t="s">
        <v>24</v>
      </c>
      <c r="B26">
        <v>0.41353382999999999</v>
      </c>
      <c r="C26">
        <f t="shared" si="0"/>
        <v>0.43266257766666655</v>
      </c>
      <c r="D26">
        <v>0.49295774999999997</v>
      </c>
      <c r="E26">
        <f t="shared" si="1"/>
        <v>0.43771813833333328</v>
      </c>
    </row>
    <row r="27" spans="1:5" x14ac:dyDescent="0.25">
      <c r="A27" t="s">
        <v>25</v>
      </c>
      <c r="B27">
        <v>0.40948276</v>
      </c>
      <c r="C27">
        <f t="shared" si="0"/>
        <v>0.43266257766666655</v>
      </c>
      <c r="D27">
        <v>0.45893719999999999</v>
      </c>
      <c r="E27">
        <f t="shared" si="1"/>
        <v>0.43771813833333328</v>
      </c>
    </row>
    <row r="28" spans="1:5" x14ac:dyDescent="0.25">
      <c r="A28" t="s">
        <v>26</v>
      </c>
      <c r="B28">
        <v>0.42948037999999999</v>
      </c>
      <c r="C28">
        <f t="shared" si="0"/>
        <v>0.43266257766666655</v>
      </c>
      <c r="D28">
        <v>0.50116550000000004</v>
      </c>
      <c r="E28">
        <f t="shared" si="1"/>
        <v>0.43771813833333328</v>
      </c>
    </row>
    <row r="29" spans="1:5" x14ac:dyDescent="0.25">
      <c r="A29" t="s">
        <v>27</v>
      </c>
      <c r="B29">
        <v>0.44502617999999999</v>
      </c>
      <c r="C29">
        <f t="shared" si="0"/>
        <v>0.43266257766666655</v>
      </c>
      <c r="D29">
        <v>0.45893719999999999</v>
      </c>
      <c r="E29">
        <f t="shared" si="1"/>
        <v>0.43771813833333328</v>
      </c>
    </row>
    <row r="30" spans="1:5" x14ac:dyDescent="0.25">
      <c r="A30" t="s">
        <v>28</v>
      </c>
      <c r="B30">
        <v>0.45265348999999999</v>
      </c>
      <c r="C30">
        <f t="shared" si="0"/>
        <v>0.43266257766666655</v>
      </c>
      <c r="D30">
        <v>0.38461538000000001</v>
      </c>
      <c r="E30">
        <f t="shared" si="1"/>
        <v>0.43771813833333328</v>
      </c>
    </row>
    <row r="31" spans="1:5" x14ac:dyDescent="0.25">
      <c r="A31" t="s">
        <v>29</v>
      </c>
      <c r="B31">
        <v>0.46018614000000002</v>
      </c>
      <c r="C31">
        <f t="shared" si="0"/>
        <v>0.43266257766666655</v>
      </c>
      <c r="D31">
        <v>0.45012164999999998</v>
      </c>
      <c r="E31">
        <f t="shared" si="1"/>
        <v>0.43771813833333328</v>
      </c>
    </row>
    <row r="32" spans="1:5" x14ac:dyDescent="0.25">
      <c r="A32" t="s">
        <v>30</v>
      </c>
      <c r="B32">
        <f>AVERAGE(B2:B31)</f>
        <v>0.43266257766666655</v>
      </c>
      <c r="D32">
        <f>AVERAGE(D2:D31)</f>
        <v>0.43771813833333328</v>
      </c>
    </row>
    <row r="33" spans="1:2" x14ac:dyDescent="0.25">
      <c r="A33" t="s">
        <v>35</v>
      </c>
      <c r="B33">
        <f>_xlfn.STDEV.P(B2:B31)</f>
        <v>2.4408784872853691E-2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5B7E-B7E4-4C75-AE0C-19E9CED0D0F0}">
  <sheetPr codeName="Tabelle8"/>
  <dimension ref="A1:E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5" x14ac:dyDescent="0.25">
      <c r="A1" t="s">
        <v>42</v>
      </c>
      <c r="B1" t="s">
        <v>59</v>
      </c>
      <c r="C1" t="s">
        <v>30</v>
      </c>
      <c r="D1" t="s">
        <v>60</v>
      </c>
      <c r="E1" t="s">
        <v>30</v>
      </c>
    </row>
    <row r="2" spans="1:5" x14ac:dyDescent="0.25">
      <c r="A2" t="s">
        <v>0</v>
      </c>
      <c r="B2">
        <v>0.42155816000000002</v>
      </c>
      <c r="C2">
        <f>B$32</f>
        <v>0.46343538666666662</v>
      </c>
      <c r="D2">
        <v>0.45893719999999999</v>
      </c>
      <c r="E2">
        <f>D$32</f>
        <v>0.45937436333333337</v>
      </c>
    </row>
    <row r="3" spans="1:5" x14ac:dyDescent="0.25">
      <c r="A3" t="s">
        <v>1</v>
      </c>
      <c r="B3">
        <v>0.47131148</v>
      </c>
      <c r="C3">
        <f t="shared" ref="C3:C31" si="0">B$32</f>
        <v>0.46343538666666662</v>
      </c>
      <c r="D3">
        <v>0.43209877000000002</v>
      </c>
      <c r="E3">
        <f t="shared" ref="E3:E31" si="1">D$32</f>
        <v>0.45937436333333337</v>
      </c>
    </row>
    <row r="4" spans="1:5" x14ac:dyDescent="0.25">
      <c r="A4" t="s">
        <v>2</v>
      </c>
      <c r="B4">
        <v>0.52062867999999995</v>
      </c>
      <c r="C4">
        <f t="shared" si="0"/>
        <v>0.46343538666666662</v>
      </c>
      <c r="D4">
        <v>0.45012164999999998</v>
      </c>
      <c r="E4">
        <f t="shared" si="1"/>
        <v>0.45937436333333337</v>
      </c>
    </row>
    <row r="5" spans="1:5" x14ac:dyDescent="0.25">
      <c r="A5" t="s">
        <v>3</v>
      </c>
      <c r="B5">
        <v>0.49648946999999999</v>
      </c>
      <c r="C5">
        <f t="shared" si="0"/>
        <v>0.46343538666666662</v>
      </c>
      <c r="D5">
        <v>0.53287982</v>
      </c>
      <c r="E5">
        <f t="shared" si="1"/>
        <v>0.45937436333333337</v>
      </c>
    </row>
    <row r="6" spans="1:5" x14ac:dyDescent="0.25">
      <c r="A6" t="s">
        <v>4</v>
      </c>
      <c r="B6">
        <v>0.45643154000000002</v>
      </c>
      <c r="C6">
        <f t="shared" si="0"/>
        <v>0.46343538666666662</v>
      </c>
      <c r="D6">
        <v>0.51724137999999997</v>
      </c>
      <c r="E6">
        <f t="shared" si="1"/>
        <v>0.45937436333333337</v>
      </c>
    </row>
    <row r="7" spans="1:5" x14ac:dyDescent="0.25">
      <c r="A7" t="s">
        <v>5</v>
      </c>
      <c r="B7">
        <v>0.46018614000000002</v>
      </c>
      <c r="C7">
        <f t="shared" si="0"/>
        <v>0.46343538666666662</v>
      </c>
      <c r="D7">
        <v>0.48463357000000001</v>
      </c>
      <c r="E7">
        <f t="shared" si="1"/>
        <v>0.45937436333333337</v>
      </c>
    </row>
    <row r="8" spans="1:5" x14ac:dyDescent="0.25">
      <c r="A8" t="s">
        <v>6</v>
      </c>
      <c r="B8">
        <v>0.49295774999999997</v>
      </c>
      <c r="C8">
        <f t="shared" si="0"/>
        <v>0.46343538666666662</v>
      </c>
      <c r="D8">
        <v>0.44117646999999999</v>
      </c>
      <c r="E8">
        <f t="shared" si="1"/>
        <v>0.45937436333333337</v>
      </c>
    </row>
    <row r="9" spans="1:5" x14ac:dyDescent="0.25">
      <c r="A9" t="s">
        <v>7</v>
      </c>
      <c r="B9">
        <v>0.46018614000000002</v>
      </c>
      <c r="C9">
        <f t="shared" si="0"/>
        <v>0.46343538666666662</v>
      </c>
      <c r="D9">
        <v>0.46762589999999998</v>
      </c>
      <c r="E9">
        <f t="shared" si="1"/>
        <v>0.45937436333333337</v>
      </c>
    </row>
    <row r="10" spans="1:5" x14ac:dyDescent="0.25">
      <c r="A10" t="s">
        <v>8</v>
      </c>
      <c r="B10">
        <v>0.47497445999999999</v>
      </c>
      <c r="C10">
        <f t="shared" si="0"/>
        <v>0.46343538666666662</v>
      </c>
      <c r="D10">
        <v>0.45893719999999999</v>
      </c>
      <c r="E10">
        <f t="shared" si="1"/>
        <v>0.45937436333333337</v>
      </c>
    </row>
    <row r="11" spans="1:5" x14ac:dyDescent="0.25">
      <c r="A11" t="s">
        <v>9</v>
      </c>
      <c r="B11">
        <v>0.43730242000000003</v>
      </c>
      <c r="C11">
        <f t="shared" si="0"/>
        <v>0.46343538666666662</v>
      </c>
      <c r="D11">
        <v>0.52511416</v>
      </c>
      <c r="E11">
        <f t="shared" si="1"/>
        <v>0.45937436333333337</v>
      </c>
    </row>
    <row r="12" spans="1:5" x14ac:dyDescent="0.25">
      <c r="A12" t="s">
        <v>10</v>
      </c>
      <c r="B12">
        <v>0.40130152000000002</v>
      </c>
      <c r="C12">
        <f t="shared" si="0"/>
        <v>0.46343538666666662</v>
      </c>
      <c r="D12">
        <v>0.44117646999999999</v>
      </c>
      <c r="E12">
        <f t="shared" si="1"/>
        <v>0.45937436333333337</v>
      </c>
    </row>
    <row r="13" spans="1:5" x14ac:dyDescent="0.25">
      <c r="A13" t="s">
        <v>11</v>
      </c>
      <c r="B13">
        <v>0.47131148</v>
      </c>
      <c r="C13">
        <f t="shared" si="0"/>
        <v>0.46343538666666662</v>
      </c>
      <c r="D13">
        <v>0.45012164999999998</v>
      </c>
      <c r="E13">
        <f t="shared" si="1"/>
        <v>0.45937436333333337</v>
      </c>
    </row>
    <row r="14" spans="1:5" x14ac:dyDescent="0.25">
      <c r="A14" t="s">
        <v>12</v>
      </c>
      <c r="B14">
        <v>0.45643154000000002</v>
      </c>
      <c r="C14">
        <f t="shared" si="0"/>
        <v>0.46343538666666662</v>
      </c>
      <c r="D14">
        <v>0.41353382999999999</v>
      </c>
      <c r="E14">
        <f t="shared" si="1"/>
        <v>0.45937436333333337</v>
      </c>
    </row>
    <row r="15" spans="1:5" x14ac:dyDescent="0.25">
      <c r="A15" t="s">
        <v>13</v>
      </c>
      <c r="B15">
        <v>0.43340381</v>
      </c>
      <c r="C15">
        <f t="shared" si="0"/>
        <v>0.46343538666666662</v>
      </c>
      <c r="D15">
        <v>0.41353382999999999</v>
      </c>
      <c r="E15">
        <f t="shared" si="1"/>
        <v>0.45937436333333337</v>
      </c>
    </row>
    <row r="16" spans="1:5" x14ac:dyDescent="0.25">
      <c r="A16" t="s">
        <v>14</v>
      </c>
      <c r="B16">
        <v>0.48582996000000001</v>
      </c>
      <c r="C16">
        <f t="shared" si="0"/>
        <v>0.46343538666666662</v>
      </c>
      <c r="D16">
        <v>0.44117646999999999</v>
      </c>
      <c r="E16">
        <f t="shared" si="1"/>
        <v>0.45937436333333337</v>
      </c>
    </row>
    <row r="17" spans="1:5" x14ac:dyDescent="0.25">
      <c r="A17" t="s">
        <v>15</v>
      </c>
      <c r="B17">
        <v>0.50695825000000005</v>
      </c>
      <c r="C17">
        <f t="shared" si="0"/>
        <v>0.46343538666666662</v>
      </c>
      <c r="D17">
        <v>0.38461538000000001</v>
      </c>
      <c r="E17">
        <f t="shared" si="1"/>
        <v>0.45937436333333337</v>
      </c>
    </row>
    <row r="18" spans="1:5" x14ac:dyDescent="0.25">
      <c r="A18" t="s">
        <v>16</v>
      </c>
      <c r="B18">
        <v>0.44117646999999999</v>
      </c>
      <c r="C18">
        <f t="shared" si="0"/>
        <v>0.46343538666666662</v>
      </c>
      <c r="D18">
        <v>0.46762589999999998</v>
      </c>
      <c r="E18">
        <f t="shared" si="1"/>
        <v>0.45937436333333337</v>
      </c>
    </row>
    <row r="19" spans="1:5" x14ac:dyDescent="0.25">
      <c r="A19" t="s">
        <v>17</v>
      </c>
      <c r="B19">
        <v>0.45265348999999999</v>
      </c>
      <c r="C19">
        <f t="shared" si="0"/>
        <v>0.46343538666666662</v>
      </c>
      <c r="D19">
        <v>0.43209877000000002</v>
      </c>
      <c r="E19">
        <f t="shared" si="1"/>
        <v>0.45937436333333337</v>
      </c>
    </row>
    <row r="20" spans="1:5" x14ac:dyDescent="0.25">
      <c r="A20" t="s">
        <v>18</v>
      </c>
      <c r="B20">
        <v>0.43340381</v>
      </c>
      <c r="C20">
        <f t="shared" si="0"/>
        <v>0.46343538666666662</v>
      </c>
      <c r="D20">
        <v>0.50925925999999999</v>
      </c>
      <c r="E20">
        <f t="shared" si="1"/>
        <v>0.45937436333333337</v>
      </c>
    </row>
    <row r="21" spans="1:5" x14ac:dyDescent="0.25">
      <c r="A21" t="s">
        <v>19</v>
      </c>
      <c r="B21">
        <v>0.46018614000000002</v>
      </c>
      <c r="C21">
        <f t="shared" si="0"/>
        <v>0.46343538666666662</v>
      </c>
      <c r="D21">
        <v>0.45012164999999998</v>
      </c>
      <c r="E21">
        <f t="shared" si="1"/>
        <v>0.45937436333333337</v>
      </c>
    </row>
    <row r="22" spans="1:5" x14ac:dyDescent="0.25">
      <c r="A22" t="s">
        <v>20</v>
      </c>
      <c r="B22">
        <v>0.41353382999999999</v>
      </c>
      <c r="C22">
        <f t="shared" si="0"/>
        <v>0.46343538666666662</v>
      </c>
      <c r="D22">
        <v>0.48463357000000001</v>
      </c>
      <c r="E22">
        <f t="shared" si="1"/>
        <v>0.45937436333333337</v>
      </c>
    </row>
    <row r="23" spans="1:5" x14ac:dyDescent="0.25">
      <c r="A23" t="s">
        <v>21</v>
      </c>
      <c r="B23">
        <v>0.43730242000000003</v>
      </c>
      <c r="C23">
        <f t="shared" si="0"/>
        <v>0.46343538666666662</v>
      </c>
      <c r="D23">
        <v>0.48463357000000001</v>
      </c>
      <c r="E23">
        <f t="shared" si="1"/>
        <v>0.45937436333333337</v>
      </c>
    </row>
    <row r="24" spans="1:5" x14ac:dyDescent="0.25">
      <c r="A24" t="s">
        <v>22</v>
      </c>
      <c r="B24">
        <v>0.44117646999999999</v>
      </c>
      <c r="C24">
        <f t="shared" si="0"/>
        <v>0.46343538666666662</v>
      </c>
      <c r="D24">
        <v>0.48463357000000001</v>
      </c>
      <c r="E24">
        <f t="shared" si="1"/>
        <v>0.45937436333333337</v>
      </c>
    </row>
    <row r="25" spans="1:5" x14ac:dyDescent="0.25">
      <c r="A25" t="s">
        <v>23</v>
      </c>
      <c r="B25">
        <v>0.51724137999999997</v>
      </c>
      <c r="C25">
        <f t="shared" si="0"/>
        <v>0.46343538666666662</v>
      </c>
      <c r="D25">
        <v>0.44117646999999999</v>
      </c>
      <c r="E25">
        <f t="shared" si="1"/>
        <v>0.45937436333333337</v>
      </c>
    </row>
    <row r="26" spans="1:5" x14ac:dyDescent="0.25">
      <c r="A26" t="s">
        <v>24</v>
      </c>
      <c r="B26">
        <v>0.45643154000000002</v>
      </c>
      <c r="C26">
        <f t="shared" si="0"/>
        <v>0.46343538666666662</v>
      </c>
      <c r="D26">
        <v>0.45893719999999999</v>
      </c>
      <c r="E26">
        <f t="shared" si="1"/>
        <v>0.45937436333333337</v>
      </c>
    </row>
    <row r="27" spans="1:5" x14ac:dyDescent="0.25">
      <c r="A27" t="s">
        <v>25</v>
      </c>
      <c r="B27">
        <v>0.49648946999999999</v>
      </c>
      <c r="C27">
        <f t="shared" si="0"/>
        <v>0.46343538666666662</v>
      </c>
      <c r="D27">
        <v>0.44117646999999999</v>
      </c>
      <c r="E27">
        <f t="shared" si="1"/>
        <v>0.45937436333333337</v>
      </c>
    </row>
    <row r="28" spans="1:5" x14ac:dyDescent="0.25">
      <c r="A28" t="s">
        <v>26</v>
      </c>
      <c r="B28">
        <v>0.45643154000000002</v>
      </c>
      <c r="C28">
        <f t="shared" si="0"/>
        <v>0.46343538666666662</v>
      </c>
      <c r="D28">
        <v>0.48463357000000001</v>
      </c>
      <c r="E28">
        <f t="shared" si="1"/>
        <v>0.45937436333333337</v>
      </c>
    </row>
    <row r="29" spans="1:5" x14ac:dyDescent="0.25">
      <c r="A29" t="s">
        <v>27</v>
      </c>
      <c r="B29">
        <v>0.42553191000000001</v>
      </c>
      <c r="C29">
        <f t="shared" si="0"/>
        <v>0.46343538666666662</v>
      </c>
      <c r="D29">
        <v>0.42288556999999999</v>
      </c>
      <c r="E29">
        <f t="shared" si="1"/>
        <v>0.45937436333333337</v>
      </c>
    </row>
    <row r="30" spans="1:5" x14ac:dyDescent="0.25">
      <c r="A30" t="s">
        <v>28</v>
      </c>
      <c r="B30">
        <v>0.51383398999999996</v>
      </c>
      <c r="C30">
        <f t="shared" si="0"/>
        <v>0.46343538666666662</v>
      </c>
      <c r="D30">
        <v>0.49295774999999997</v>
      </c>
      <c r="E30">
        <f t="shared" si="1"/>
        <v>0.45937436333333337</v>
      </c>
    </row>
    <row r="31" spans="1:5" x14ac:dyDescent="0.25">
      <c r="A31" t="s">
        <v>29</v>
      </c>
      <c r="B31">
        <v>0.51040633999999996</v>
      </c>
      <c r="C31">
        <f t="shared" si="0"/>
        <v>0.46343538666666662</v>
      </c>
      <c r="D31">
        <v>0.41353382999999999</v>
      </c>
      <c r="E31">
        <f t="shared" si="1"/>
        <v>0.45937436333333337</v>
      </c>
    </row>
    <row r="32" spans="1:5" x14ac:dyDescent="0.25">
      <c r="A32" t="s">
        <v>30</v>
      </c>
      <c r="B32">
        <f>AVERAGE(B2:B31)</f>
        <v>0.46343538666666662</v>
      </c>
      <c r="D32">
        <f>AVERAGE(D2:D31)</f>
        <v>0.45937436333333337</v>
      </c>
    </row>
    <row r="33" spans="1:2" x14ac:dyDescent="0.25">
      <c r="A33" t="s">
        <v>35</v>
      </c>
      <c r="B33">
        <f>_xlfn.STDEV.P(B2:B31)</f>
        <v>3.19729075142706E-2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E511-DB9F-42E6-B73F-B628761745F9}">
  <dimension ref="A1:J34"/>
  <sheetViews>
    <sheetView tabSelected="1" workbookViewId="0">
      <selection activeCell="D3" sqref="D3"/>
    </sheetView>
  </sheetViews>
  <sheetFormatPr baseColWidth="10" defaultRowHeight="15" x14ac:dyDescent="0.25"/>
  <cols>
    <col min="1" max="1" width="8.7109375" style="4" bestFit="1" customWidth="1"/>
    <col min="2" max="10" width="7.140625" style="4" bestFit="1" customWidth="1"/>
    <col min="11" max="16384" width="11.42578125" style="4"/>
  </cols>
  <sheetData>
    <row r="1" spans="1:10" x14ac:dyDescent="0.25">
      <c r="B1" s="7" t="s">
        <v>61</v>
      </c>
      <c r="C1" s="7"/>
      <c r="D1" s="7"/>
      <c r="E1" s="7" t="s">
        <v>62</v>
      </c>
      <c r="F1" s="7"/>
      <c r="G1" s="7"/>
      <c r="H1" s="7"/>
      <c r="I1" s="7"/>
      <c r="J1" s="7"/>
    </row>
    <row r="2" spans="1:10" x14ac:dyDescent="0.25">
      <c r="A2" s="4" t="s">
        <v>46</v>
      </c>
      <c r="B2" s="4" t="s">
        <v>63</v>
      </c>
      <c r="C2" s="4" t="s">
        <v>64</v>
      </c>
      <c r="D2" s="4" t="s">
        <v>65</v>
      </c>
      <c r="E2" s="4" t="s">
        <v>65</v>
      </c>
      <c r="F2" s="4" t="s">
        <v>66</v>
      </c>
      <c r="G2" s="4" t="s">
        <v>67</v>
      </c>
      <c r="H2" s="4" t="s">
        <v>68</v>
      </c>
      <c r="I2" s="4" t="s">
        <v>69</v>
      </c>
      <c r="J2" s="4" t="s">
        <v>70</v>
      </c>
    </row>
    <row r="3" spans="1:10" x14ac:dyDescent="0.25">
      <c r="A3" s="3" t="s">
        <v>0</v>
      </c>
      <c r="B3" s="5">
        <f>mni_by_3!B2</f>
        <v>0.36748330000000001</v>
      </c>
      <c r="C3" s="5">
        <f>mni_by_4!B2</f>
        <v>0.44502617999999999</v>
      </c>
      <c r="D3" s="5">
        <f>mni_by_5!B2</f>
        <v>0.53067186</v>
      </c>
      <c r="E3" s="5">
        <f>tal_by_5!B2</f>
        <v>0.38882803999999999</v>
      </c>
      <c r="F3" s="5">
        <f>tal_by_6!B2</f>
        <v>0.44885176999999998</v>
      </c>
      <c r="G3" s="5">
        <f>tal_by_7!B2</f>
        <v>0.42553191000000001</v>
      </c>
      <c r="H3" s="5">
        <f>tal_by_8!B2</f>
        <v>0.51383398999999996</v>
      </c>
      <c r="I3" s="5">
        <f>tal_by_9!B2</f>
        <v>0.41353382999999999</v>
      </c>
      <c r="J3" s="5">
        <f>tal_by_10!B2</f>
        <v>0.42155816000000002</v>
      </c>
    </row>
    <row r="4" spans="1:10" x14ac:dyDescent="0.25">
      <c r="A4" s="3" t="s">
        <v>1</v>
      </c>
      <c r="B4" s="5">
        <f>mni_by_3!B3</f>
        <v>0.36748330000000001</v>
      </c>
      <c r="C4" s="5">
        <f>mni_by_4!B3</f>
        <v>0.41353382999999999</v>
      </c>
      <c r="D4" s="5">
        <f>mni_by_5!B3</f>
        <v>0.46018614000000002</v>
      </c>
      <c r="E4" s="5">
        <f>tal_by_5!B3</f>
        <v>0.3930131</v>
      </c>
      <c r="F4" s="5">
        <f>tal_by_6!B3</f>
        <v>0.36312849000000003</v>
      </c>
      <c r="G4" s="5">
        <f>tal_by_7!B3</f>
        <v>0.43340381</v>
      </c>
      <c r="H4" s="5">
        <f>tal_by_8!B3</f>
        <v>0.45643154000000002</v>
      </c>
      <c r="I4" s="5">
        <f>tal_by_9!B3</f>
        <v>0.46018614000000002</v>
      </c>
      <c r="J4" s="5">
        <f>tal_by_10!B3</f>
        <v>0.47131148</v>
      </c>
    </row>
    <row r="5" spans="1:10" x14ac:dyDescent="0.25">
      <c r="A5" s="3" t="s">
        <v>2</v>
      </c>
      <c r="B5" s="5">
        <f>mni_by_3!B4</f>
        <v>0.43340381</v>
      </c>
      <c r="C5" s="5">
        <f>mni_by_4!B4</f>
        <v>0.46018614000000002</v>
      </c>
      <c r="D5" s="5">
        <f>mni_by_5!B4</f>
        <v>0.42553191000000001</v>
      </c>
      <c r="E5" s="5">
        <f>tal_by_5!B4</f>
        <v>0.44117646999999999</v>
      </c>
      <c r="F5" s="5">
        <f>tal_by_6!B4</f>
        <v>0.36312849000000003</v>
      </c>
      <c r="G5" s="5">
        <f>tal_by_7!B4</f>
        <v>0.45643154000000002</v>
      </c>
      <c r="H5" s="5">
        <f>tal_by_8!B4</f>
        <v>0.46018614000000002</v>
      </c>
      <c r="I5" s="5">
        <f>tal_by_9!B4</f>
        <v>0.43340381</v>
      </c>
      <c r="J5" s="5">
        <f>tal_by_10!B4</f>
        <v>0.52062867999999995</v>
      </c>
    </row>
    <row r="6" spans="1:10" x14ac:dyDescent="0.25">
      <c r="A6" s="3" t="s">
        <v>3</v>
      </c>
      <c r="B6" s="5">
        <f>mni_by_3!B5</f>
        <v>0.35433070999999999</v>
      </c>
      <c r="C6" s="5">
        <f>mni_by_4!B5</f>
        <v>0.42948037999999999</v>
      </c>
      <c r="D6" s="5">
        <f>mni_by_5!B5</f>
        <v>0.48940464</v>
      </c>
      <c r="E6" s="5">
        <f>tal_by_5!B5</f>
        <v>0.37610619000000001</v>
      </c>
      <c r="F6" s="5">
        <f>tal_by_6!B5</f>
        <v>0.40540541000000002</v>
      </c>
      <c r="G6" s="5">
        <f>tal_by_7!B5</f>
        <v>0.38037485999999998</v>
      </c>
      <c r="H6" s="5">
        <f>tal_by_8!B5</f>
        <v>0.42553191000000001</v>
      </c>
      <c r="I6" s="5">
        <f>tal_by_9!B5</f>
        <v>0.42553191000000001</v>
      </c>
      <c r="J6" s="5">
        <f>tal_by_10!B5</f>
        <v>0.49648946999999999</v>
      </c>
    </row>
    <row r="7" spans="1:10" x14ac:dyDescent="0.25">
      <c r="A7" s="3" t="s">
        <v>4</v>
      </c>
      <c r="B7" s="5">
        <f>mni_by_3!B6</f>
        <v>0.40540541000000002</v>
      </c>
      <c r="C7" s="5">
        <f>mni_by_4!B6</f>
        <v>0.45265348999999999</v>
      </c>
      <c r="D7" s="5">
        <f>mni_by_5!B6</f>
        <v>0.44117646999999999</v>
      </c>
      <c r="E7" s="5">
        <f>tal_by_5!B6</f>
        <v>0.42155816000000002</v>
      </c>
      <c r="F7" s="5">
        <f>tal_by_6!B6</f>
        <v>0.35433070999999999</v>
      </c>
      <c r="G7" s="5">
        <f>tal_by_7!B6</f>
        <v>0.50695825000000005</v>
      </c>
      <c r="H7" s="5">
        <f>tal_by_8!B6</f>
        <v>0.42155816000000002</v>
      </c>
      <c r="I7" s="5">
        <f>tal_by_9!B6</f>
        <v>0.46018614000000002</v>
      </c>
      <c r="J7" s="5">
        <f>tal_by_10!B6</f>
        <v>0.45643154000000002</v>
      </c>
    </row>
    <row r="8" spans="1:10" x14ac:dyDescent="0.25">
      <c r="A8" s="3" t="s">
        <v>5</v>
      </c>
      <c r="B8" s="5">
        <f>mni_by_3!B7</f>
        <v>0.40948276</v>
      </c>
      <c r="C8" s="5">
        <f>mni_by_4!B7</f>
        <v>0.45265348999999999</v>
      </c>
      <c r="D8" s="5">
        <f>mni_by_5!B7</f>
        <v>0.51040633999999996</v>
      </c>
      <c r="E8" s="5">
        <f>tal_by_5!B7</f>
        <v>0.43340381</v>
      </c>
      <c r="F8" s="5">
        <f>tal_by_6!B7</f>
        <v>0.40130152000000002</v>
      </c>
      <c r="G8" s="5">
        <f>tal_by_7!B7</f>
        <v>0.44117646999999999</v>
      </c>
      <c r="H8" s="5">
        <f>tal_by_8!B7</f>
        <v>0.51040633999999996</v>
      </c>
      <c r="I8" s="5">
        <f>tal_by_9!B7</f>
        <v>0.42553191000000001</v>
      </c>
      <c r="J8" s="5">
        <f>tal_by_10!B7</f>
        <v>0.46018614000000002</v>
      </c>
    </row>
    <row r="9" spans="1:10" x14ac:dyDescent="0.25">
      <c r="A9" s="3" t="s">
        <v>6</v>
      </c>
      <c r="B9" s="5">
        <f>mni_by_3!B8</f>
        <v>0.42155816000000002</v>
      </c>
      <c r="C9" s="5">
        <f>mni_by_4!B8</f>
        <v>0.52062867999999995</v>
      </c>
      <c r="D9" s="5">
        <f>mni_by_5!B8</f>
        <v>0.47131148</v>
      </c>
      <c r="E9" s="5">
        <f>tal_by_5!B8</f>
        <v>0.43340381</v>
      </c>
      <c r="F9" s="5">
        <f>tal_by_6!B8</f>
        <v>0.48582996000000001</v>
      </c>
      <c r="G9" s="5">
        <f>tal_by_7!B8</f>
        <v>0.45643154000000002</v>
      </c>
      <c r="H9" s="5">
        <f>tal_by_8!B8</f>
        <v>0.48223349999999998</v>
      </c>
      <c r="I9" s="5">
        <f>tal_by_9!B8</f>
        <v>0.41755889000000002</v>
      </c>
      <c r="J9" s="5">
        <f>tal_by_10!B8</f>
        <v>0.49295774999999997</v>
      </c>
    </row>
    <row r="10" spans="1:10" x14ac:dyDescent="0.25">
      <c r="A10" s="3" t="s">
        <v>7</v>
      </c>
      <c r="B10" s="5">
        <f>mni_by_3!B9</f>
        <v>0.41353382999999999</v>
      </c>
      <c r="C10" s="5">
        <f>mni_by_4!B9</f>
        <v>0.44117646999999999</v>
      </c>
      <c r="D10" s="5">
        <f>mni_by_5!B9</f>
        <v>0.49295774999999997</v>
      </c>
      <c r="E10" s="5">
        <f>tal_by_5!B9</f>
        <v>0.44502617999999999</v>
      </c>
      <c r="F10" s="5">
        <f>tal_by_6!B9</f>
        <v>0.43730242000000003</v>
      </c>
      <c r="G10" s="5">
        <f>tal_by_7!B9</f>
        <v>0.38882803999999999</v>
      </c>
      <c r="H10" s="5">
        <f>tal_by_8!B9</f>
        <v>0.45643154000000002</v>
      </c>
      <c r="I10" s="5">
        <f>tal_by_9!B9</f>
        <v>0.46391753000000002</v>
      </c>
      <c r="J10" s="5">
        <f>tal_by_10!B9</f>
        <v>0.46018614000000002</v>
      </c>
    </row>
    <row r="11" spans="1:10" x14ac:dyDescent="0.25">
      <c r="A11" s="3" t="s">
        <v>8</v>
      </c>
      <c r="B11" s="5">
        <f>mni_by_3!B10</f>
        <v>0.42553191000000001</v>
      </c>
      <c r="C11" s="5">
        <f>mni_by_4!B10</f>
        <v>0.43340381</v>
      </c>
      <c r="D11" s="5">
        <f>mni_by_5!B10</f>
        <v>0.44885176999999998</v>
      </c>
      <c r="E11" s="5">
        <f>tal_by_5!B10</f>
        <v>0.40130152000000002</v>
      </c>
      <c r="F11" s="5">
        <f>tal_by_6!B10</f>
        <v>0.41353382999999999</v>
      </c>
      <c r="G11" s="5">
        <f>tal_by_7!B10</f>
        <v>0.42948037999999999</v>
      </c>
      <c r="H11" s="5">
        <f>tal_by_8!B10</f>
        <v>0.43730242000000003</v>
      </c>
      <c r="I11" s="5">
        <f>tal_by_9!B10</f>
        <v>0.45265348999999999</v>
      </c>
      <c r="J11" s="5">
        <f>tal_by_10!B10</f>
        <v>0.47497445999999999</v>
      </c>
    </row>
    <row r="12" spans="1:10" x14ac:dyDescent="0.25">
      <c r="A12" s="3" t="s">
        <v>9</v>
      </c>
      <c r="B12" s="5">
        <f>mni_by_3!B11</f>
        <v>0.44117646999999999</v>
      </c>
      <c r="C12" s="5">
        <f>mni_by_4!B11</f>
        <v>0.45265348999999999</v>
      </c>
      <c r="D12" s="5">
        <f>mni_by_5!B11</f>
        <v>0.51724137999999997</v>
      </c>
      <c r="E12" s="5">
        <f>tal_by_5!B11</f>
        <v>0.43730242000000003</v>
      </c>
      <c r="F12" s="5">
        <f>tal_by_6!B11</f>
        <v>0.41755889000000002</v>
      </c>
      <c r="G12" s="5">
        <f>tal_by_7!B11</f>
        <v>0.42155816000000002</v>
      </c>
      <c r="H12" s="5">
        <f>tal_by_8!B11</f>
        <v>0.46762589999999998</v>
      </c>
      <c r="I12" s="5">
        <f>tal_by_9!B11</f>
        <v>0.42553191000000001</v>
      </c>
      <c r="J12" s="5">
        <f>tal_by_10!B11</f>
        <v>0.43730242000000003</v>
      </c>
    </row>
    <row r="13" spans="1:10" x14ac:dyDescent="0.25">
      <c r="A13" s="3" t="s">
        <v>10</v>
      </c>
      <c r="B13" s="5">
        <f>mni_by_3!B12</f>
        <v>0.40130152000000002</v>
      </c>
      <c r="C13" s="5">
        <f>mni_by_4!B12</f>
        <v>0.39717084000000002</v>
      </c>
      <c r="D13" s="5">
        <f>mni_by_5!B12</f>
        <v>0.46391753000000002</v>
      </c>
      <c r="E13" s="5">
        <f>tal_by_5!B12</f>
        <v>0.40130152000000002</v>
      </c>
      <c r="F13" s="5">
        <f>tal_by_6!B12</f>
        <v>0.34988712999999999</v>
      </c>
      <c r="G13" s="5">
        <f>tal_by_7!B12</f>
        <v>0.39717084000000002</v>
      </c>
      <c r="H13" s="5">
        <f>tal_by_8!B12</f>
        <v>0.45643154000000002</v>
      </c>
      <c r="I13" s="5">
        <f>tal_by_9!B12</f>
        <v>0.41353382999999999</v>
      </c>
      <c r="J13" s="5">
        <f>tal_by_10!B12</f>
        <v>0.40130152000000002</v>
      </c>
    </row>
    <row r="14" spans="1:10" x14ac:dyDescent="0.25">
      <c r="A14" s="3" t="s">
        <v>11</v>
      </c>
      <c r="B14" s="5">
        <f>mni_by_3!B13</f>
        <v>0.38461538000000001</v>
      </c>
      <c r="C14" s="5">
        <f>mni_by_4!B13</f>
        <v>0.38037485999999998</v>
      </c>
      <c r="D14" s="5">
        <f>mni_by_5!B13</f>
        <v>0.45643154000000002</v>
      </c>
      <c r="E14" s="5">
        <f>tal_by_5!B13</f>
        <v>0.44502617999999999</v>
      </c>
      <c r="F14" s="5">
        <f>tal_by_6!B13</f>
        <v>0.43340381</v>
      </c>
      <c r="G14" s="5">
        <f>tal_by_7!B13</f>
        <v>0.40540541000000002</v>
      </c>
      <c r="H14" s="5">
        <f>tal_by_8!B13</f>
        <v>0.45643154000000002</v>
      </c>
      <c r="I14" s="5">
        <f>tal_by_9!B13</f>
        <v>0.40948276</v>
      </c>
      <c r="J14" s="5">
        <f>tal_by_10!B13</f>
        <v>0.47131148</v>
      </c>
    </row>
    <row r="15" spans="1:10" x14ac:dyDescent="0.25">
      <c r="A15" s="3" t="s">
        <v>12</v>
      </c>
      <c r="B15" s="5">
        <f>mni_by_3!B14</f>
        <v>0.40948276</v>
      </c>
      <c r="C15" s="5">
        <f>mni_by_4!B14</f>
        <v>0.40540541000000002</v>
      </c>
      <c r="D15" s="5">
        <f>mni_by_5!B14</f>
        <v>0.47497445999999999</v>
      </c>
      <c r="E15" s="5">
        <f>tal_by_5!B14</f>
        <v>0.47861506999999998</v>
      </c>
      <c r="F15" s="5">
        <f>tal_by_6!B14</f>
        <v>0.41353382999999999</v>
      </c>
      <c r="G15" s="5">
        <f>tal_by_7!B14</f>
        <v>0.45643154000000002</v>
      </c>
      <c r="H15" s="5">
        <f>tal_by_8!B14</f>
        <v>0.43340381</v>
      </c>
      <c r="I15" s="5">
        <f>tal_by_9!B14</f>
        <v>0.41755889000000002</v>
      </c>
      <c r="J15" s="5">
        <f>tal_by_10!B14</f>
        <v>0.45643154000000002</v>
      </c>
    </row>
    <row r="16" spans="1:10" x14ac:dyDescent="0.25">
      <c r="A16" s="3" t="s">
        <v>13</v>
      </c>
      <c r="B16" s="5">
        <f>mni_by_3!B15</f>
        <v>0.37610619000000001</v>
      </c>
      <c r="C16" s="5">
        <f>mni_by_4!B15</f>
        <v>0.40948276</v>
      </c>
      <c r="D16" s="5">
        <f>mni_by_5!B15</f>
        <v>0.45643154000000002</v>
      </c>
      <c r="E16" s="5">
        <f>tal_by_5!B15</f>
        <v>0.43730242000000003</v>
      </c>
      <c r="F16" s="5">
        <f>tal_by_6!B15</f>
        <v>0.42155816000000002</v>
      </c>
      <c r="G16" s="5">
        <f>tal_by_7!B15</f>
        <v>0.47861506999999998</v>
      </c>
      <c r="H16" s="5">
        <f>tal_by_8!B15</f>
        <v>0.42948037999999999</v>
      </c>
      <c r="I16" s="5">
        <f>tal_by_9!B15</f>
        <v>0.42948037999999999</v>
      </c>
      <c r="J16" s="5">
        <f>tal_by_10!B15</f>
        <v>0.43340381</v>
      </c>
    </row>
    <row r="17" spans="1:10" x14ac:dyDescent="0.25">
      <c r="A17" s="3" t="s">
        <v>14</v>
      </c>
      <c r="B17" s="5">
        <f>mni_by_3!B16</f>
        <v>0.42155816000000002</v>
      </c>
      <c r="C17" s="5">
        <f>mni_by_4!B16</f>
        <v>0.43340381</v>
      </c>
      <c r="D17" s="5">
        <f>mni_by_5!B16</f>
        <v>0.42948037999999999</v>
      </c>
      <c r="E17" s="5">
        <f>tal_by_5!B16</f>
        <v>0.43730242000000003</v>
      </c>
      <c r="F17" s="5">
        <f>tal_by_6!B16</f>
        <v>0.47131148</v>
      </c>
      <c r="G17" s="5">
        <f>tal_by_7!B16</f>
        <v>0.43340381</v>
      </c>
      <c r="H17" s="5">
        <f>tal_by_8!B16</f>
        <v>0.48940464</v>
      </c>
      <c r="I17" s="5">
        <f>tal_by_9!B16</f>
        <v>0.40540541000000002</v>
      </c>
      <c r="J17" s="5">
        <f>tal_by_10!B16</f>
        <v>0.48582996000000001</v>
      </c>
    </row>
    <row r="18" spans="1:10" x14ac:dyDescent="0.25">
      <c r="A18" s="3" t="s">
        <v>15</v>
      </c>
      <c r="B18" s="5">
        <f>mni_by_3!B17</f>
        <v>0.42553191000000001</v>
      </c>
      <c r="C18" s="5">
        <f>mni_by_4!B17</f>
        <v>0.48223349999999998</v>
      </c>
      <c r="D18" s="5">
        <f>mni_by_5!B17</f>
        <v>0.51040633999999996</v>
      </c>
      <c r="E18" s="5">
        <f>tal_by_5!B17</f>
        <v>0.44885176999999998</v>
      </c>
      <c r="F18" s="5">
        <f>tal_by_6!B17</f>
        <v>0.38461538000000001</v>
      </c>
      <c r="G18" s="5">
        <f>tal_by_7!B17</f>
        <v>0.43340381</v>
      </c>
      <c r="H18" s="5">
        <f>tal_by_8!B17</f>
        <v>0.43340381</v>
      </c>
      <c r="I18" s="5">
        <f>tal_by_9!B17</f>
        <v>0.42553191000000001</v>
      </c>
      <c r="J18" s="5">
        <f>tal_by_10!B17</f>
        <v>0.50695825000000005</v>
      </c>
    </row>
    <row r="19" spans="1:10" x14ac:dyDescent="0.25">
      <c r="A19" s="3" t="s">
        <v>16</v>
      </c>
      <c r="B19" s="5">
        <f>mni_by_3!B18</f>
        <v>0.40540541000000002</v>
      </c>
      <c r="C19" s="5">
        <f>mni_by_4!B18</f>
        <v>0.44502617999999999</v>
      </c>
      <c r="D19" s="5">
        <f>mni_by_5!B18</f>
        <v>0.47131148</v>
      </c>
      <c r="E19" s="5">
        <f>tal_by_5!B18</f>
        <v>0.44117646999999999</v>
      </c>
      <c r="F19" s="5">
        <f>tal_by_6!B18</f>
        <v>0.42155816000000002</v>
      </c>
      <c r="G19" s="5">
        <f>tal_by_7!B18</f>
        <v>0.44117646999999999</v>
      </c>
      <c r="H19" s="5">
        <f>tal_by_8!B18</f>
        <v>0.45643154000000002</v>
      </c>
      <c r="I19" s="5">
        <f>tal_by_9!B18</f>
        <v>0.43340381</v>
      </c>
      <c r="J19" s="5">
        <f>tal_by_10!B18</f>
        <v>0.44117646999999999</v>
      </c>
    </row>
    <row r="20" spans="1:10" x14ac:dyDescent="0.25">
      <c r="A20" s="3" t="s">
        <v>17</v>
      </c>
      <c r="B20" s="5">
        <f>mni_by_3!B19</f>
        <v>0.44885176999999998</v>
      </c>
      <c r="C20" s="5">
        <f>mni_by_4!B19</f>
        <v>0.42553191000000001</v>
      </c>
      <c r="D20" s="5">
        <f>mni_by_5!B19</f>
        <v>0.52062867999999995</v>
      </c>
      <c r="E20" s="5">
        <f>tal_by_5!B19</f>
        <v>0.43730242000000003</v>
      </c>
      <c r="F20" s="5">
        <f>tal_by_6!B19</f>
        <v>0.40130152000000002</v>
      </c>
      <c r="G20" s="5">
        <f>tal_by_7!B19</f>
        <v>0.41353382999999999</v>
      </c>
      <c r="H20" s="5">
        <f>tal_by_8!B19</f>
        <v>0.44117646999999999</v>
      </c>
      <c r="I20" s="5">
        <f>tal_by_9!B19</f>
        <v>0.46018614000000002</v>
      </c>
      <c r="J20" s="5">
        <f>tal_by_10!B19</f>
        <v>0.45265348999999999</v>
      </c>
    </row>
    <row r="21" spans="1:10" x14ac:dyDescent="0.25">
      <c r="A21" s="3" t="s">
        <v>18</v>
      </c>
      <c r="B21" s="5">
        <f>mni_by_3!B20</f>
        <v>0.3930131</v>
      </c>
      <c r="C21" s="5">
        <f>mni_by_4!B20</f>
        <v>0.43340381</v>
      </c>
      <c r="D21" s="5">
        <f>mni_by_5!B20</f>
        <v>0.46762589999999998</v>
      </c>
      <c r="E21" s="5">
        <f>tal_by_5!B20</f>
        <v>0.39717084000000002</v>
      </c>
      <c r="F21" s="5">
        <f>tal_by_6!B20</f>
        <v>0.38037485999999998</v>
      </c>
      <c r="G21" s="5">
        <f>tal_by_7!B20</f>
        <v>0.44885176999999998</v>
      </c>
      <c r="H21" s="5">
        <f>tal_by_8!B20</f>
        <v>0.46391753000000002</v>
      </c>
      <c r="I21" s="5">
        <f>tal_by_9!B20</f>
        <v>0.3718091</v>
      </c>
      <c r="J21" s="5">
        <f>tal_by_10!B20</f>
        <v>0.43340381</v>
      </c>
    </row>
    <row r="22" spans="1:10" x14ac:dyDescent="0.25">
      <c r="A22" s="3" t="s">
        <v>19</v>
      </c>
      <c r="B22" s="5">
        <f>mni_by_3!B21</f>
        <v>0.46391753000000002</v>
      </c>
      <c r="C22" s="5">
        <f>mni_by_4!B21</f>
        <v>0.40948276</v>
      </c>
      <c r="D22" s="5">
        <f>mni_by_5!B21</f>
        <v>0.45643154000000002</v>
      </c>
      <c r="E22" s="5">
        <f>tal_by_5!B21</f>
        <v>0.3930131</v>
      </c>
      <c r="F22" s="5">
        <f>tal_by_6!B21</f>
        <v>0.42155816000000002</v>
      </c>
      <c r="G22" s="5">
        <f>tal_by_7!B21</f>
        <v>0.44885176999999998</v>
      </c>
      <c r="H22" s="5">
        <f>tal_by_8!B21</f>
        <v>0.46762589999999998</v>
      </c>
      <c r="I22" s="5">
        <f>tal_by_9!B21</f>
        <v>0.46391753000000002</v>
      </c>
      <c r="J22" s="5">
        <f>tal_by_10!B21</f>
        <v>0.46018614000000002</v>
      </c>
    </row>
    <row r="23" spans="1:10" x14ac:dyDescent="0.25">
      <c r="A23" s="3" t="s">
        <v>20</v>
      </c>
      <c r="B23" s="5">
        <f>mni_by_3!B22</f>
        <v>0.40130152000000002</v>
      </c>
      <c r="C23" s="5">
        <f>mni_by_4!B22</f>
        <v>0.50695825000000005</v>
      </c>
      <c r="D23" s="5">
        <f>mni_by_5!B22</f>
        <v>0.45265348999999999</v>
      </c>
      <c r="E23" s="5">
        <f>tal_by_5!B22</f>
        <v>0.42155816000000002</v>
      </c>
      <c r="F23" s="5">
        <f>tal_by_6!B22</f>
        <v>0.38037485999999998</v>
      </c>
      <c r="G23" s="5">
        <f>tal_by_7!B22</f>
        <v>0.42948037999999999</v>
      </c>
      <c r="H23" s="5">
        <f>tal_by_8!B22</f>
        <v>0.47131148</v>
      </c>
      <c r="I23" s="5">
        <f>tal_by_9!B22</f>
        <v>0.43340381</v>
      </c>
      <c r="J23" s="5">
        <f>tal_by_10!B22</f>
        <v>0.41353382999999999</v>
      </c>
    </row>
    <row r="24" spans="1:10" x14ac:dyDescent="0.25">
      <c r="A24" s="3" t="s">
        <v>21</v>
      </c>
      <c r="B24" s="5">
        <f>mni_by_3!B23</f>
        <v>0.42948037999999999</v>
      </c>
      <c r="C24" s="5">
        <f>mni_by_4!B23</f>
        <v>0.43340381</v>
      </c>
      <c r="D24" s="5">
        <f>mni_by_5!B23</f>
        <v>0.48940464</v>
      </c>
      <c r="E24" s="5">
        <f>tal_by_5!B23</f>
        <v>0.40948276</v>
      </c>
      <c r="F24" s="5">
        <f>tal_by_6!B23</f>
        <v>0.33637400000000001</v>
      </c>
      <c r="G24" s="5">
        <f>tal_by_7!B23</f>
        <v>0.44502617999999999</v>
      </c>
      <c r="H24" s="5">
        <f>tal_by_8!B23</f>
        <v>0.48223349999999998</v>
      </c>
      <c r="I24" s="5">
        <f>tal_by_9!B23</f>
        <v>0.47131148</v>
      </c>
      <c r="J24" s="5">
        <f>tal_by_10!B23</f>
        <v>0.43730242000000003</v>
      </c>
    </row>
    <row r="25" spans="1:10" x14ac:dyDescent="0.25">
      <c r="A25" s="3" t="s">
        <v>22</v>
      </c>
      <c r="B25" s="5">
        <f>mni_by_3!B24</f>
        <v>0.45265348999999999</v>
      </c>
      <c r="C25" s="5">
        <f>mni_by_4!B24</f>
        <v>0.45265348999999999</v>
      </c>
      <c r="D25" s="5">
        <f>mni_by_5!B24</f>
        <v>0.43340381</v>
      </c>
      <c r="E25" s="5">
        <f>tal_by_5!B24</f>
        <v>0.49295774999999997</v>
      </c>
      <c r="F25" s="5">
        <f>tal_by_6!B24</f>
        <v>0.39717084000000002</v>
      </c>
      <c r="G25" s="5">
        <f>tal_by_7!B24</f>
        <v>0.42553191000000001</v>
      </c>
      <c r="H25" s="5">
        <f>tal_by_8!B24</f>
        <v>0.46762589999999998</v>
      </c>
      <c r="I25" s="5">
        <f>tal_by_9!B24</f>
        <v>0.46762589999999998</v>
      </c>
      <c r="J25" s="5">
        <f>tal_by_10!B24</f>
        <v>0.44117646999999999</v>
      </c>
    </row>
    <row r="26" spans="1:10" x14ac:dyDescent="0.25">
      <c r="A26" s="3" t="s">
        <v>23</v>
      </c>
      <c r="B26" s="5">
        <f>mni_by_3!B25</f>
        <v>0.41755889000000002</v>
      </c>
      <c r="C26" s="5">
        <f>mni_by_4!B25</f>
        <v>0.47861506999999998</v>
      </c>
      <c r="D26" s="5">
        <f>mni_by_5!B25</f>
        <v>0.42553191000000001</v>
      </c>
      <c r="E26" s="5">
        <f>tal_by_5!B25</f>
        <v>0.40130152000000002</v>
      </c>
      <c r="F26" s="5">
        <f>tal_by_6!B25</f>
        <v>0.40130152000000002</v>
      </c>
      <c r="G26" s="5">
        <f>tal_by_7!B25</f>
        <v>0.40540541000000002</v>
      </c>
      <c r="H26" s="5">
        <f>tal_by_8!B25</f>
        <v>0.47861506999999998</v>
      </c>
      <c r="I26" s="5">
        <f>tal_by_9!B25</f>
        <v>0.38882803999999999</v>
      </c>
      <c r="J26" s="5">
        <f>tal_by_10!B25</f>
        <v>0.51724137999999997</v>
      </c>
    </row>
    <row r="27" spans="1:10" x14ac:dyDescent="0.25">
      <c r="A27" s="3" t="s">
        <v>24</v>
      </c>
      <c r="B27" s="5">
        <f>mni_by_3!B26</f>
        <v>0.40540541000000002</v>
      </c>
      <c r="C27" s="5">
        <f>mni_by_4!B26</f>
        <v>0.3718091</v>
      </c>
      <c r="D27" s="5">
        <f>mni_by_5!B26</f>
        <v>0.48223349999999998</v>
      </c>
      <c r="E27" s="5">
        <f>tal_by_5!B26</f>
        <v>0.39717084000000002</v>
      </c>
      <c r="F27" s="5">
        <f>tal_by_6!B26</f>
        <v>0.41755889000000002</v>
      </c>
      <c r="G27" s="5">
        <f>tal_by_7!B26</f>
        <v>0.37610619000000001</v>
      </c>
      <c r="H27" s="5">
        <f>tal_by_8!B26</f>
        <v>0.46762589999999998</v>
      </c>
      <c r="I27" s="5">
        <f>tal_by_9!B26</f>
        <v>0.41353382999999999</v>
      </c>
      <c r="J27" s="5">
        <f>tal_by_10!B26</f>
        <v>0.45643154000000002</v>
      </c>
    </row>
    <row r="28" spans="1:10" x14ac:dyDescent="0.25">
      <c r="A28" s="3" t="s">
        <v>25</v>
      </c>
      <c r="B28" s="5">
        <f>mni_by_3!B27</f>
        <v>0.35433070999999999</v>
      </c>
      <c r="C28" s="5">
        <f>mni_by_4!B27</f>
        <v>0.38461538000000001</v>
      </c>
      <c r="D28" s="5">
        <f>mni_by_5!B27</f>
        <v>0.51724137999999997</v>
      </c>
      <c r="E28" s="5">
        <f>tal_by_5!B27</f>
        <v>0.41353382999999999</v>
      </c>
      <c r="F28" s="5">
        <f>tal_by_6!B27</f>
        <v>0.42948037999999999</v>
      </c>
      <c r="G28" s="5">
        <f>tal_by_7!B27</f>
        <v>0.41755889000000002</v>
      </c>
      <c r="H28" s="5">
        <f>tal_by_8!B27</f>
        <v>0.42948037999999999</v>
      </c>
      <c r="I28" s="5">
        <f>tal_by_9!B27</f>
        <v>0.40948276</v>
      </c>
      <c r="J28" s="5">
        <f>tal_by_10!B27</f>
        <v>0.49648946999999999</v>
      </c>
    </row>
    <row r="29" spans="1:10" x14ac:dyDescent="0.25">
      <c r="A29" s="3" t="s">
        <v>26</v>
      </c>
      <c r="B29" s="5">
        <f>mni_by_3!B28</f>
        <v>0.42948037999999999</v>
      </c>
      <c r="C29" s="5">
        <f>mni_by_4!B28</f>
        <v>0.43340381</v>
      </c>
      <c r="D29" s="5">
        <f>mni_by_5!B28</f>
        <v>0.48582996000000001</v>
      </c>
      <c r="E29" s="5">
        <f>tal_by_5!B28</f>
        <v>0.39717084000000002</v>
      </c>
      <c r="F29" s="5">
        <f>tal_by_6!B28</f>
        <v>0.45643154000000002</v>
      </c>
      <c r="G29" s="5">
        <f>tal_by_7!B28</f>
        <v>0.44502617999999999</v>
      </c>
      <c r="H29" s="5">
        <f>tal_by_8!B28</f>
        <v>0.45643154000000002</v>
      </c>
      <c r="I29" s="5">
        <f>tal_by_9!B28</f>
        <v>0.42948037999999999</v>
      </c>
      <c r="J29" s="5">
        <f>tal_by_10!B28</f>
        <v>0.45643154000000002</v>
      </c>
    </row>
    <row r="30" spans="1:10" x14ac:dyDescent="0.25">
      <c r="A30" s="3" t="s">
        <v>27</v>
      </c>
      <c r="B30" s="5">
        <f>mni_by_3!B29</f>
        <v>0.38037485999999998</v>
      </c>
      <c r="C30" s="5">
        <f>mni_by_4!B29</f>
        <v>0.38037485999999998</v>
      </c>
      <c r="D30" s="5">
        <f>mni_by_5!B29</f>
        <v>0.44117646999999999</v>
      </c>
      <c r="E30" s="5">
        <f>tal_by_5!B29</f>
        <v>0.40540541000000002</v>
      </c>
      <c r="F30" s="5">
        <f>tal_by_6!B29</f>
        <v>0.42155816000000002</v>
      </c>
      <c r="G30" s="5">
        <f>tal_by_7!B29</f>
        <v>0.44885176999999998</v>
      </c>
      <c r="H30" s="5">
        <f>tal_by_8!B29</f>
        <v>0.47131148</v>
      </c>
      <c r="I30" s="5">
        <f>tal_by_9!B29</f>
        <v>0.44502617999999999</v>
      </c>
      <c r="J30" s="5">
        <f>tal_by_10!B29</f>
        <v>0.42553191000000001</v>
      </c>
    </row>
    <row r="31" spans="1:10" x14ac:dyDescent="0.25">
      <c r="A31" s="3" t="s">
        <v>28</v>
      </c>
      <c r="B31" s="5">
        <f>mni_by_3!B30</f>
        <v>0.38037485999999998</v>
      </c>
      <c r="C31" s="5">
        <f>mni_by_4!B30</f>
        <v>0.40948276</v>
      </c>
      <c r="D31" s="5">
        <f>mni_by_5!B30</f>
        <v>0.46018614000000002</v>
      </c>
      <c r="E31" s="5">
        <f>tal_by_5!B30</f>
        <v>0.38461538000000001</v>
      </c>
      <c r="F31" s="5">
        <f>tal_by_6!B30</f>
        <v>0.46762589999999998</v>
      </c>
      <c r="G31" s="5">
        <f>tal_by_7!B30</f>
        <v>0.40130152000000002</v>
      </c>
      <c r="H31" s="5">
        <f>tal_by_8!B30</f>
        <v>0.38461538000000001</v>
      </c>
      <c r="I31" s="5">
        <f>tal_by_9!B30</f>
        <v>0.45265348999999999</v>
      </c>
      <c r="J31" s="5">
        <f>tal_by_10!B30</f>
        <v>0.51383398999999996</v>
      </c>
    </row>
    <row r="32" spans="1:10" x14ac:dyDescent="0.25">
      <c r="A32" s="3" t="s">
        <v>29</v>
      </c>
      <c r="B32" s="5">
        <f>mni_by_3!B31</f>
        <v>0.44502617999999999</v>
      </c>
      <c r="C32" s="5">
        <f>mni_by_4!B31</f>
        <v>0.45265348999999999</v>
      </c>
      <c r="D32" s="5">
        <f>mni_by_5!B31</f>
        <v>0.42553191000000001</v>
      </c>
      <c r="E32" s="5">
        <f>tal_by_5!B31</f>
        <v>0.44502617999999999</v>
      </c>
      <c r="F32" s="5">
        <f>tal_by_6!B31</f>
        <v>0.42553191000000001</v>
      </c>
      <c r="G32" s="5">
        <f>tal_by_7!B31</f>
        <v>0.41755889000000002</v>
      </c>
      <c r="H32" s="5">
        <f>tal_by_8!B31</f>
        <v>0.49648946999999999</v>
      </c>
      <c r="I32" s="5">
        <f>tal_by_9!B31</f>
        <v>0.46018614000000002</v>
      </c>
      <c r="J32" s="5">
        <f>tal_by_10!B31</f>
        <v>0.51040633999999996</v>
      </c>
    </row>
    <row r="33" spans="1:10" x14ac:dyDescent="0.25">
      <c r="A33" s="3" t="s">
        <v>30</v>
      </c>
      <c r="B33" s="5">
        <f>AVERAGE(B3:B32)</f>
        <v>0.40883866899999993</v>
      </c>
      <c r="C33" s="5">
        <f t="shared" ref="C33:J33" si="0">AVERAGE(C3:C32)</f>
        <v>0.43422939399999994</v>
      </c>
      <c r="D33" s="5">
        <f t="shared" si="0"/>
        <v>0.47028574466666662</v>
      </c>
      <c r="E33" s="5">
        <f t="shared" si="0"/>
        <v>0.42188015266666662</v>
      </c>
      <c r="F33" s="5">
        <f t="shared" si="0"/>
        <v>0.41076273266666663</v>
      </c>
      <c r="G33" s="5">
        <f t="shared" si="0"/>
        <v>0.43029555333333325</v>
      </c>
      <c r="H33" s="5">
        <f t="shared" si="0"/>
        <v>0.45883295666666662</v>
      </c>
      <c r="I33" s="5">
        <f t="shared" si="0"/>
        <v>0.43266257766666655</v>
      </c>
      <c r="J33" s="5">
        <f t="shared" si="0"/>
        <v>0.46343538666666662</v>
      </c>
    </row>
    <row r="34" spans="1:10" x14ac:dyDescent="0.25">
      <c r="A34" s="3" t="s">
        <v>35</v>
      </c>
      <c r="B34" s="6">
        <f>_xlfn.STDEV.P(B3:B32)</f>
        <v>2.8510767180635388E-2</v>
      </c>
      <c r="C34" s="6">
        <f t="shared" ref="C34:J34" si="1">_xlfn.STDEV.P(C3:C32)</f>
        <v>3.4838160496812744E-2</v>
      </c>
      <c r="D34" s="6">
        <f t="shared" si="1"/>
        <v>3.0435702232891076E-2</v>
      </c>
      <c r="E34" s="6">
        <f t="shared" si="1"/>
        <v>2.7329639734821345E-2</v>
      </c>
      <c r="F34" s="6">
        <f t="shared" si="1"/>
        <v>3.5779452372174725E-2</v>
      </c>
      <c r="G34" s="6">
        <f t="shared" si="1"/>
        <v>2.7717312003261108E-2</v>
      </c>
      <c r="H34" s="6">
        <f t="shared" si="1"/>
        <v>2.7083458314342626E-2</v>
      </c>
      <c r="I34" s="6">
        <f t="shared" si="1"/>
        <v>2.4408784872853691E-2</v>
      </c>
      <c r="J34" s="6">
        <f t="shared" si="1"/>
        <v>3.19729075142706E-2</v>
      </c>
    </row>
  </sheetData>
  <mergeCells count="2">
    <mergeCell ref="B1:D1"/>
    <mergeCell ref="E1:J1"/>
  </mergeCells>
  <phoneticPr fontId="1" type="noConversion"/>
  <conditionalFormatting sqref="B3:J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J33">
    <cfRule type="colorScale" priority="2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B34:J34">
    <cfRule type="colorScale" priority="1">
      <colorScale>
        <cfvo type="min"/>
        <cfvo type="max"/>
        <color rgb="FF00B050"/>
        <color rgb="FFFFFF00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CD2D-FF10-4699-879A-16B3411C0F46}">
  <sheetPr codeName="Sheet2"/>
  <dimension ref="A1:E13"/>
  <sheetViews>
    <sheetView workbookViewId="0"/>
  </sheetViews>
  <sheetFormatPr baseColWidth="10" defaultColWidth="9.140625" defaultRowHeight="15" x14ac:dyDescent="0.25"/>
  <cols>
    <col min="1" max="1" width="11.5703125" customWidth="1"/>
    <col min="2" max="2" width="19.140625" bestFit="1" customWidth="1"/>
    <col min="3" max="3" width="15.5703125" bestFit="1" customWidth="1"/>
    <col min="4" max="4" width="21.85546875" bestFit="1" customWidth="1"/>
  </cols>
  <sheetData>
    <row r="1" spans="1:5" s="1" customFormat="1" x14ac:dyDescent="0.25">
      <c r="A1" s="1" t="s">
        <v>46</v>
      </c>
      <c r="B1" s="1" t="s">
        <v>44</v>
      </c>
      <c r="C1" s="1" t="s">
        <v>45</v>
      </c>
      <c r="D1" s="1" t="s">
        <v>56</v>
      </c>
      <c r="E1" s="1" t="s">
        <v>58</v>
      </c>
    </row>
    <row r="2" spans="1:5" x14ac:dyDescent="0.25">
      <c r="A2" t="s">
        <v>47</v>
      </c>
      <c r="B2">
        <v>0.37831943857</v>
      </c>
      <c r="C2">
        <v>0.177200670793</v>
      </c>
      <c r="D2">
        <v>5</v>
      </c>
    </row>
    <row r="3" spans="1:5" x14ac:dyDescent="0.25">
      <c r="A3" t="s">
        <v>32</v>
      </c>
      <c r="B3">
        <v>0.37489711436099998</v>
      </c>
      <c r="C3">
        <v>0.20547844145800001</v>
      </c>
      <c r="D3">
        <v>4</v>
      </c>
      <c r="E3">
        <f>mni_by_3!B32</f>
        <v>0.40883866899999993</v>
      </c>
    </row>
    <row r="4" spans="1:5" x14ac:dyDescent="0.25">
      <c r="A4" t="s">
        <v>33</v>
      </c>
      <c r="B4">
        <v>0.35527367316399999</v>
      </c>
      <c r="C4">
        <v>0.23103168142399999</v>
      </c>
      <c r="D4">
        <v>4</v>
      </c>
      <c r="E4">
        <f>mni_by_4!B32</f>
        <v>0.43422939399999994</v>
      </c>
    </row>
    <row r="5" spans="1:5" x14ac:dyDescent="0.25">
      <c r="A5" t="s">
        <v>34</v>
      </c>
      <c r="B5">
        <v>0.28085230392499999</v>
      </c>
      <c r="C5">
        <v>0.20266131097000001</v>
      </c>
      <c r="D5">
        <v>3</v>
      </c>
      <c r="E5">
        <f>mni_by_5!B32</f>
        <v>0.47028574466666662</v>
      </c>
    </row>
    <row r="6" spans="1:5" x14ac:dyDescent="0.25">
      <c r="A6" t="s">
        <v>48</v>
      </c>
      <c r="B6">
        <v>0.40517013952100001</v>
      </c>
      <c r="C6">
        <v>0.160648270668</v>
      </c>
      <c r="D6">
        <v>5</v>
      </c>
    </row>
    <row r="7" spans="1:5" x14ac:dyDescent="0.25">
      <c r="A7" t="s">
        <v>49</v>
      </c>
      <c r="B7">
        <v>0.38592043483999999</v>
      </c>
      <c r="C7">
        <v>0.19239503619199999</v>
      </c>
      <c r="D7">
        <v>5</v>
      </c>
    </row>
    <row r="8" spans="1:5" x14ac:dyDescent="0.25">
      <c r="A8" t="s">
        <v>50</v>
      </c>
      <c r="B8">
        <v>0.373305859899</v>
      </c>
      <c r="C8">
        <v>0.218358303552</v>
      </c>
      <c r="D8">
        <v>4</v>
      </c>
      <c r="E8">
        <f>tal_by_5!B32</f>
        <v>0.42188015266666662</v>
      </c>
    </row>
    <row r="9" spans="1:5" x14ac:dyDescent="0.25">
      <c r="A9" t="s">
        <v>51</v>
      </c>
      <c r="B9">
        <v>0.38266119273499999</v>
      </c>
      <c r="C9">
        <v>0.20708752852500001</v>
      </c>
      <c r="D9">
        <v>4</v>
      </c>
      <c r="E9">
        <f>tal_by_6!B32</f>
        <v>0.41076273266666663</v>
      </c>
    </row>
    <row r="10" spans="1:5" x14ac:dyDescent="0.25">
      <c r="A10" t="s">
        <v>52</v>
      </c>
      <c r="B10">
        <v>0.36294639005500001</v>
      </c>
      <c r="C10">
        <v>0.22094171190100001</v>
      </c>
      <c r="D10">
        <v>4</v>
      </c>
      <c r="E10">
        <f>tal_by_7!B32</f>
        <v>0.43029555333333325</v>
      </c>
    </row>
    <row r="11" spans="1:5" x14ac:dyDescent="0.25">
      <c r="A11" t="s">
        <v>53</v>
      </c>
      <c r="B11">
        <v>0.31570148457199998</v>
      </c>
      <c r="C11">
        <v>0.22604354328599999</v>
      </c>
      <c r="D11">
        <v>3</v>
      </c>
      <c r="E11">
        <f>tal_by_8!B32</f>
        <v>0.45883295666666662</v>
      </c>
    </row>
    <row r="12" spans="1:5" x14ac:dyDescent="0.25">
      <c r="A12" t="s">
        <v>54</v>
      </c>
      <c r="B12">
        <v>0.302653286864</v>
      </c>
      <c r="C12">
        <v>0.21682460686999999</v>
      </c>
      <c r="D12">
        <v>3</v>
      </c>
      <c r="E12">
        <f>tal_by_9!B32</f>
        <v>0.43266257766666655</v>
      </c>
    </row>
    <row r="13" spans="1:5" x14ac:dyDescent="0.25">
      <c r="A13" t="s">
        <v>55</v>
      </c>
      <c r="B13">
        <v>0.30262374188699998</v>
      </c>
      <c r="C13" s="2">
        <v>0.195127728695</v>
      </c>
      <c r="D13">
        <v>3</v>
      </c>
      <c r="E13">
        <f>tal_by_10!B32</f>
        <v>0.46343538666666662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0923-E06C-4E4F-9E94-3BE4F1D1B323}">
  <sheetPr codeName="Sheet3"/>
  <dimension ref="A1:E33"/>
  <sheetViews>
    <sheetView workbookViewId="0">
      <selection activeCell="B2" sqref="B2"/>
    </sheetView>
  </sheetViews>
  <sheetFormatPr baseColWidth="10" defaultColWidth="11.42578125" defaultRowHeight="15" x14ac:dyDescent="0.25"/>
  <cols>
    <col min="1" max="1" width="11.42578125" customWidth="1"/>
  </cols>
  <sheetData>
    <row r="1" spans="1:5" x14ac:dyDescent="0.25">
      <c r="A1" t="s">
        <v>36</v>
      </c>
      <c r="B1" t="s">
        <v>59</v>
      </c>
      <c r="C1" t="s">
        <v>30</v>
      </c>
      <c r="D1" t="s">
        <v>60</v>
      </c>
      <c r="E1" t="s">
        <v>30</v>
      </c>
    </row>
    <row r="2" spans="1:5" x14ac:dyDescent="0.25">
      <c r="A2" t="s">
        <v>0</v>
      </c>
      <c r="B2">
        <v>0.36748330000000001</v>
      </c>
      <c r="C2">
        <f>B$32</f>
        <v>0.40883866899999993</v>
      </c>
      <c r="D2">
        <v>0.35433070999999999</v>
      </c>
      <c r="E2">
        <f>D$32</f>
        <v>0.40616676333333329</v>
      </c>
    </row>
    <row r="3" spans="1:5" x14ac:dyDescent="0.25">
      <c r="A3" t="s">
        <v>1</v>
      </c>
      <c r="B3">
        <v>0.36748330000000001</v>
      </c>
      <c r="C3">
        <f t="shared" ref="C3:C31" si="0">B$32</f>
        <v>0.40883866899999993</v>
      </c>
      <c r="D3">
        <v>0.42288556999999999</v>
      </c>
      <c r="E3">
        <f t="shared" ref="E3:E31" si="1">D$32</f>
        <v>0.40616676333333329</v>
      </c>
    </row>
    <row r="4" spans="1:5" x14ac:dyDescent="0.25">
      <c r="A4" t="s">
        <v>2</v>
      </c>
      <c r="B4">
        <v>0.43340381</v>
      </c>
      <c r="C4">
        <f t="shared" si="0"/>
        <v>0.40883866899999993</v>
      </c>
      <c r="D4">
        <v>0.35433070999999999</v>
      </c>
      <c r="E4">
        <f t="shared" si="1"/>
        <v>0.40616676333333329</v>
      </c>
    </row>
    <row r="5" spans="1:5" x14ac:dyDescent="0.25">
      <c r="A5" t="s">
        <v>3</v>
      </c>
      <c r="B5">
        <v>0.35433070999999999</v>
      </c>
      <c r="C5">
        <f t="shared" si="0"/>
        <v>0.40883866899999993</v>
      </c>
      <c r="D5">
        <v>0.46762589999999998</v>
      </c>
      <c r="E5">
        <f t="shared" si="1"/>
        <v>0.40616676333333329</v>
      </c>
    </row>
    <row r="6" spans="1:5" x14ac:dyDescent="0.25">
      <c r="A6" t="s">
        <v>4</v>
      </c>
      <c r="B6">
        <v>0.40540541000000002</v>
      </c>
      <c r="C6">
        <f t="shared" si="0"/>
        <v>0.40883866899999993</v>
      </c>
      <c r="D6">
        <v>0.39440204000000001</v>
      </c>
      <c r="E6">
        <f t="shared" si="1"/>
        <v>0.40616676333333329</v>
      </c>
    </row>
    <row r="7" spans="1:5" x14ac:dyDescent="0.25">
      <c r="A7" t="s">
        <v>5</v>
      </c>
      <c r="B7">
        <v>0.40948276</v>
      </c>
      <c r="C7">
        <f t="shared" si="0"/>
        <v>0.40883866899999993</v>
      </c>
      <c r="D7">
        <v>0.38461538000000001</v>
      </c>
      <c r="E7">
        <f t="shared" si="1"/>
        <v>0.40616676333333329</v>
      </c>
    </row>
    <row r="8" spans="1:5" x14ac:dyDescent="0.25">
      <c r="A8" t="s">
        <v>6</v>
      </c>
      <c r="B8">
        <v>0.42155816000000002</v>
      </c>
      <c r="C8">
        <f t="shared" si="0"/>
        <v>0.40883866899999993</v>
      </c>
      <c r="D8">
        <v>0.37467699999999998</v>
      </c>
      <c r="E8">
        <f t="shared" si="1"/>
        <v>0.40616676333333329</v>
      </c>
    </row>
    <row r="9" spans="1:5" x14ac:dyDescent="0.25">
      <c r="A9" t="s">
        <v>7</v>
      </c>
      <c r="B9">
        <v>0.41353382999999999</v>
      </c>
      <c r="C9">
        <f t="shared" si="0"/>
        <v>0.40883866899999993</v>
      </c>
      <c r="D9">
        <v>0.42288556999999999</v>
      </c>
      <c r="E9">
        <f t="shared" si="1"/>
        <v>0.40616676333333329</v>
      </c>
    </row>
    <row r="10" spans="1:5" x14ac:dyDescent="0.25">
      <c r="A10" t="s">
        <v>8</v>
      </c>
      <c r="B10">
        <v>0.42553191000000001</v>
      </c>
      <c r="C10">
        <f t="shared" si="0"/>
        <v>0.40883866899999993</v>
      </c>
      <c r="D10">
        <v>0.43209877000000002</v>
      </c>
      <c r="E10">
        <f t="shared" si="1"/>
        <v>0.40616676333333329</v>
      </c>
    </row>
    <row r="11" spans="1:5" x14ac:dyDescent="0.25">
      <c r="A11" t="s">
        <v>9</v>
      </c>
      <c r="B11">
        <v>0.44117646999999999</v>
      </c>
      <c r="C11">
        <f t="shared" si="0"/>
        <v>0.40883866899999993</v>
      </c>
      <c r="D11">
        <v>0.41353382999999999</v>
      </c>
      <c r="E11">
        <f t="shared" si="1"/>
        <v>0.40616676333333329</v>
      </c>
    </row>
    <row r="12" spans="1:5" x14ac:dyDescent="0.25">
      <c r="A12" t="s">
        <v>10</v>
      </c>
      <c r="B12">
        <v>0.40130152000000002</v>
      </c>
      <c r="C12">
        <f t="shared" si="0"/>
        <v>0.40883866899999993</v>
      </c>
      <c r="D12">
        <v>0.40404040000000002</v>
      </c>
      <c r="E12">
        <f t="shared" si="1"/>
        <v>0.40616676333333329</v>
      </c>
    </row>
    <row r="13" spans="1:5" x14ac:dyDescent="0.25">
      <c r="A13" t="s">
        <v>11</v>
      </c>
      <c r="B13">
        <v>0.38461538000000001</v>
      </c>
      <c r="C13">
        <f t="shared" si="0"/>
        <v>0.40883866899999993</v>
      </c>
      <c r="D13">
        <v>0.46762589999999998</v>
      </c>
      <c r="E13">
        <f t="shared" si="1"/>
        <v>0.40616676333333329</v>
      </c>
    </row>
    <row r="14" spans="1:5" x14ac:dyDescent="0.25">
      <c r="A14" t="s">
        <v>12</v>
      </c>
      <c r="B14">
        <v>0.40948276</v>
      </c>
      <c r="C14">
        <f t="shared" si="0"/>
        <v>0.40883866899999993</v>
      </c>
      <c r="D14">
        <v>0.40404040000000002</v>
      </c>
      <c r="E14">
        <f t="shared" si="1"/>
        <v>0.40616676333333329</v>
      </c>
    </row>
    <row r="15" spans="1:5" x14ac:dyDescent="0.25">
      <c r="A15" t="s">
        <v>13</v>
      </c>
      <c r="B15">
        <v>0.37610619000000001</v>
      </c>
      <c r="C15">
        <f t="shared" si="0"/>
        <v>0.40883866899999993</v>
      </c>
      <c r="D15">
        <v>0.42288556999999999</v>
      </c>
      <c r="E15">
        <f t="shared" si="1"/>
        <v>0.40616676333333329</v>
      </c>
    </row>
    <row r="16" spans="1:5" x14ac:dyDescent="0.25">
      <c r="A16" t="s">
        <v>14</v>
      </c>
      <c r="B16">
        <v>0.42155816000000002</v>
      </c>
      <c r="C16">
        <f t="shared" si="0"/>
        <v>0.40883866899999993</v>
      </c>
      <c r="D16">
        <v>0.42288556999999999</v>
      </c>
      <c r="E16">
        <f t="shared" si="1"/>
        <v>0.40616676333333329</v>
      </c>
    </row>
    <row r="17" spans="1:5" x14ac:dyDescent="0.25">
      <c r="A17" t="s">
        <v>15</v>
      </c>
      <c r="B17">
        <v>0.42553191000000001</v>
      </c>
      <c r="C17">
        <f t="shared" si="0"/>
        <v>0.40883866899999993</v>
      </c>
      <c r="D17">
        <v>0.43209877000000002</v>
      </c>
      <c r="E17">
        <f t="shared" si="1"/>
        <v>0.40616676333333329</v>
      </c>
    </row>
    <row r="18" spans="1:5" x14ac:dyDescent="0.25">
      <c r="A18" t="s">
        <v>16</v>
      </c>
      <c r="B18">
        <v>0.40540541000000002</v>
      </c>
      <c r="C18">
        <f t="shared" si="0"/>
        <v>0.40883866899999993</v>
      </c>
      <c r="D18">
        <v>0.35433070999999999</v>
      </c>
      <c r="E18">
        <f t="shared" si="1"/>
        <v>0.40616676333333329</v>
      </c>
    </row>
    <row r="19" spans="1:5" x14ac:dyDescent="0.25">
      <c r="A19" t="s">
        <v>17</v>
      </c>
      <c r="B19">
        <v>0.44885176999999998</v>
      </c>
      <c r="C19">
        <f t="shared" si="0"/>
        <v>0.40883866899999993</v>
      </c>
      <c r="D19">
        <v>0.38461538000000001</v>
      </c>
      <c r="E19">
        <f t="shared" si="1"/>
        <v>0.40616676333333329</v>
      </c>
    </row>
    <row r="20" spans="1:5" x14ac:dyDescent="0.25">
      <c r="A20" t="s">
        <v>18</v>
      </c>
      <c r="B20">
        <v>0.3930131</v>
      </c>
      <c r="C20">
        <f t="shared" si="0"/>
        <v>0.40883866899999993</v>
      </c>
      <c r="D20">
        <v>0.39440204000000001</v>
      </c>
      <c r="E20">
        <f t="shared" si="1"/>
        <v>0.40616676333333329</v>
      </c>
    </row>
    <row r="21" spans="1:5" x14ac:dyDescent="0.25">
      <c r="A21" t="s">
        <v>19</v>
      </c>
      <c r="B21">
        <v>0.46391753000000002</v>
      </c>
      <c r="C21">
        <f t="shared" si="0"/>
        <v>0.40883866899999993</v>
      </c>
      <c r="D21">
        <v>0.34391534000000001</v>
      </c>
      <c r="E21">
        <f t="shared" si="1"/>
        <v>0.40616676333333329</v>
      </c>
    </row>
    <row r="22" spans="1:5" x14ac:dyDescent="0.25">
      <c r="A22" t="s">
        <v>20</v>
      </c>
      <c r="B22">
        <v>0.40130152000000002</v>
      </c>
      <c r="C22">
        <f t="shared" si="0"/>
        <v>0.40883866899999993</v>
      </c>
      <c r="D22">
        <v>0.38461538000000001</v>
      </c>
      <c r="E22">
        <f t="shared" si="1"/>
        <v>0.40616676333333329</v>
      </c>
    </row>
    <row r="23" spans="1:5" x14ac:dyDescent="0.25">
      <c r="A23" t="s">
        <v>21</v>
      </c>
      <c r="B23">
        <v>0.42948037999999999</v>
      </c>
      <c r="C23">
        <f t="shared" si="0"/>
        <v>0.40883866899999993</v>
      </c>
      <c r="D23">
        <v>0.42288556999999999</v>
      </c>
      <c r="E23">
        <f t="shared" si="1"/>
        <v>0.40616676333333329</v>
      </c>
    </row>
    <row r="24" spans="1:5" x14ac:dyDescent="0.25">
      <c r="A24" t="s">
        <v>22</v>
      </c>
      <c r="B24">
        <v>0.45265348999999999</v>
      </c>
      <c r="C24">
        <f t="shared" si="0"/>
        <v>0.40883866899999993</v>
      </c>
      <c r="D24">
        <v>0.38461538000000001</v>
      </c>
      <c r="E24">
        <f t="shared" si="1"/>
        <v>0.40616676333333329</v>
      </c>
    </row>
    <row r="25" spans="1:5" x14ac:dyDescent="0.25">
      <c r="A25" t="s">
        <v>23</v>
      </c>
      <c r="B25">
        <v>0.41755889000000002</v>
      </c>
      <c r="C25">
        <f t="shared" si="0"/>
        <v>0.40883866899999993</v>
      </c>
      <c r="D25">
        <v>0.43209877000000002</v>
      </c>
      <c r="E25">
        <f t="shared" si="1"/>
        <v>0.40616676333333329</v>
      </c>
    </row>
    <row r="26" spans="1:5" x14ac:dyDescent="0.25">
      <c r="A26" t="s">
        <v>24</v>
      </c>
      <c r="B26">
        <v>0.40540541000000002</v>
      </c>
      <c r="C26">
        <f t="shared" si="0"/>
        <v>0.40883866899999993</v>
      </c>
      <c r="D26">
        <v>0.40404040000000002</v>
      </c>
      <c r="E26">
        <f t="shared" si="1"/>
        <v>0.40616676333333329</v>
      </c>
    </row>
    <row r="27" spans="1:5" x14ac:dyDescent="0.25">
      <c r="A27" t="s">
        <v>25</v>
      </c>
      <c r="B27">
        <v>0.35433070999999999</v>
      </c>
      <c r="C27">
        <f t="shared" si="0"/>
        <v>0.40883866899999993</v>
      </c>
      <c r="D27">
        <v>0.42288556999999999</v>
      </c>
      <c r="E27">
        <f t="shared" si="1"/>
        <v>0.40616676333333329</v>
      </c>
    </row>
    <row r="28" spans="1:5" x14ac:dyDescent="0.25">
      <c r="A28" t="s">
        <v>26</v>
      </c>
      <c r="B28">
        <v>0.42948037999999999</v>
      </c>
      <c r="C28">
        <f t="shared" si="0"/>
        <v>0.40883866899999993</v>
      </c>
      <c r="D28">
        <v>0.41353382999999999</v>
      </c>
      <c r="E28">
        <f t="shared" si="1"/>
        <v>0.40616676333333329</v>
      </c>
    </row>
    <row r="29" spans="1:5" x14ac:dyDescent="0.25">
      <c r="A29" t="s">
        <v>27</v>
      </c>
      <c r="B29">
        <v>0.38037485999999998</v>
      </c>
      <c r="C29">
        <f t="shared" si="0"/>
        <v>0.40883866899999993</v>
      </c>
      <c r="D29">
        <v>0.42288556999999999</v>
      </c>
      <c r="E29">
        <f t="shared" si="1"/>
        <v>0.40616676333333329</v>
      </c>
    </row>
    <row r="30" spans="1:5" x14ac:dyDescent="0.25">
      <c r="A30" t="s">
        <v>28</v>
      </c>
      <c r="B30">
        <v>0.38037485999999998</v>
      </c>
      <c r="C30">
        <f t="shared" si="0"/>
        <v>0.40883866899999993</v>
      </c>
      <c r="D30">
        <v>0.44117646999999999</v>
      </c>
      <c r="E30">
        <f t="shared" si="1"/>
        <v>0.40616676333333329</v>
      </c>
    </row>
    <row r="31" spans="1:5" x14ac:dyDescent="0.25">
      <c r="A31" t="s">
        <v>29</v>
      </c>
      <c r="B31">
        <v>0.44502617999999999</v>
      </c>
      <c r="C31">
        <f t="shared" si="0"/>
        <v>0.40883866899999993</v>
      </c>
      <c r="D31">
        <v>0.40404040000000002</v>
      </c>
      <c r="E31">
        <f t="shared" si="1"/>
        <v>0.40616676333333329</v>
      </c>
    </row>
    <row r="32" spans="1:5" x14ac:dyDescent="0.25">
      <c r="A32" t="s">
        <v>30</v>
      </c>
      <c r="B32">
        <f>AVERAGE(B2:B31)</f>
        <v>0.40883866899999993</v>
      </c>
      <c r="D32">
        <f>AVERAGE(D2:D31)</f>
        <v>0.40616676333333329</v>
      </c>
    </row>
    <row r="33" spans="1:2" x14ac:dyDescent="0.25">
      <c r="A33" t="s">
        <v>35</v>
      </c>
      <c r="B33">
        <f>_xlfn.STDEV.P(B2:B31)</f>
        <v>2.8510767180635388E-2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D8CB5-1536-4217-9C6E-113C48C91700}">
  <sheetPr codeName="Tabelle1"/>
  <dimension ref="A1:E33"/>
  <sheetViews>
    <sheetView workbookViewId="0">
      <selection activeCell="B2" sqref="B2:B31"/>
    </sheetView>
  </sheetViews>
  <sheetFormatPr baseColWidth="10" defaultColWidth="11.42578125" defaultRowHeight="15" x14ac:dyDescent="0.25"/>
  <cols>
    <col min="1" max="1" width="11.42578125" customWidth="1"/>
  </cols>
  <sheetData>
    <row r="1" spans="1:5" x14ac:dyDescent="0.25">
      <c r="A1" t="s">
        <v>37</v>
      </c>
      <c r="B1" t="s">
        <v>59</v>
      </c>
      <c r="C1" t="s">
        <v>30</v>
      </c>
      <c r="D1" t="s">
        <v>60</v>
      </c>
      <c r="E1" t="s">
        <v>30</v>
      </c>
    </row>
    <row r="2" spans="1:5" x14ac:dyDescent="0.25">
      <c r="A2" t="s">
        <v>0</v>
      </c>
      <c r="B2">
        <v>0.44502617999999999</v>
      </c>
      <c r="C2">
        <f>B$32</f>
        <v>0.43422939399999994</v>
      </c>
      <c r="D2">
        <v>0.40404040000000002</v>
      </c>
      <c r="E2">
        <f>D$32</f>
        <v>0.44534297933333333</v>
      </c>
    </row>
    <row r="3" spans="1:5" x14ac:dyDescent="0.25">
      <c r="A3" t="s">
        <v>1</v>
      </c>
      <c r="B3">
        <v>0.41353382999999999</v>
      </c>
      <c r="C3">
        <f t="shared" ref="C3:C31" si="0">B$32</f>
        <v>0.43422939399999994</v>
      </c>
      <c r="D3">
        <v>0.48463357000000001</v>
      </c>
      <c r="E3">
        <f t="shared" ref="E3:E31" si="1">D$32</f>
        <v>0.44534297933333333</v>
      </c>
    </row>
    <row r="4" spans="1:5" x14ac:dyDescent="0.25">
      <c r="A4" t="s">
        <v>2</v>
      </c>
      <c r="B4">
        <v>0.46018614000000002</v>
      </c>
      <c r="C4">
        <f t="shared" si="0"/>
        <v>0.43422939399999994</v>
      </c>
      <c r="D4">
        <v>0.45012164999999998</v>
      </c>
      <c r="E4">
        <f t="shared" si="1"/>
        <v>0.44534297933333333</v>
      </c>
    </row>
    <row r="5" spans="1:5" x14ac:dyDescent="0.25">
      <c r="A5" t="s">
        <v>3</v>
      </c>
      <c r="B5">
        <v>0.42948037999999999</v>
      </c>
      <c r="C5">
        <f t="shared" si="0"/>
        <v>0.43422939399999994</v>
      </c>
      <c r="D5">
        <v>0.45012164999999998</v>
      </c>
      <c r="E5">
        <f t="shared" si="1"/>
        <v>0.44534297933333333</v>
      </c>
    </row>
    <row r="6" spans="1:5" x14ac:dyDescent="0.25">
      <c r="A6" t="s">
        <v>4</v>
      </c>
      <c r="B6">
        <v>0.45265348999999999</v>
      </c>
      <c r="C6">
        <f t="shared" si="0"/>
        <v>0.43422939399999994</v>
      </c>
      <c r="D6">
        <v>0.36458332999999998</v>
      </c>
      <c r="E6">
        <f t="shared" si="1"/>
        <v>0.44534297933333333</v>
      </c>
    </row>
    <row r="7" spans="1:5" x14ac:dyDescent="0.25">
      <c r="A7" t="s">
        <v>5</v>
      </c>
      <c r="B7">
        <v>0.45265348999999999</v>
      </c>
      <c r="C7">
        <f t="shared" si="0"/>
        <v>0.43422939399999994</v>
      </c>
      <c r="D7">
        <v>0.46762589999999998</v>
      </c>
      <c r="E7">
        <f t="shared" si="1"/>
        <v>0.44534297933333333</v>
      </c>
    </row>
    <row r="8" spans="1:5" x14ac:dyDescent="0.25">
      <c r="A8" t="s">
        <v>6</v>
      </c>
      <c r="B8">
        <v>0.52062867999999995</v>
      </c>
      <c r="C8">
        <f t="shared" si="0"/>
        <v>0.43422939399999994</v>
      </c>
      <c r="D8">
        <v>0.47619048000000003</v>
      </c>
      <c r="E8">
        <f t="shared" si="1"/>
        <v>0.44534297933333333</v>
      </c>
    </row>
    <row r="9" spans="1:5" x14ac:dyDescent="0.25">
      <c r="A9" t="s">
        <v>7</v>
      </c>
      <c r="B9">
        <v>0.44117646999999999</v>
      </c>
      <c r="C9">
        <f t="shared" si="0"/>
        <v>0.43422939399999994</v>
      </c>
      <c r="D9">
        <v>0.38461538000000001</v>
      </c>
      <c r="E9">
        <f t="shared" si="1"/>
        <v>0.44534297933333333</v>
      </c>
    </row>
    <row r="10" spans="1:5" x14ac:dyDescent="0.25">
      <c r="A10" t="s">
        <v>8</v>
      </c>
      <c r="B10">
        <v>0.43340381</v>
      </c>
      <c r="C10">
        <f t="shared" si="0"/>
        <v>0.43422939399999994</v>
      </c>
      <c r="D10">
        <v>0.43209877000000002</v>
      </c>
      <c r="E10">
        <f t="shared" si="1"/>
        <v>0.44534297933333333</v>
      </c>
    </row>
    <row r="11" spans="1:5" x14ac:dyDescent="0.25">
      <c r="A11" t="s">
        <v>9</v>
      </c>
      <c r="B11">
        <v>0.45265348999999999</v>
      </c>
      <c r="C11">
        <f t="shared" si="0"/>
        <v>0.43422939399999994</v>
      </c>
      <c r="D11">
        <v>0.46762589999999998</v>
      </c>
      <c r="E11">
        <f t="shared" si="1"/>
        <v>0.44534297933333333</v>
      </c>
    </row>
    <row r="12" spans="1:5" x14ac:dyDescent="0.25">
      <c r="A12" t="s">
        <v>10</v>
      </c>
      <c r="B12">
        <v>0.39717084000000002</v>
      </c>
      <c r="C12">
        <f t="shared" si="0"/>
        <v>0.43422939399999994</v>
      </c>
      <c r="D12">
        <v>0.46762589999999998</v>
      </c>
      <c r="E12">
        <f t="shared" si="1"/>
        <v>0.44534297933333333</v>
      </c>
    </row>
    <row r="13" spans="1:5" x14ac:dyDescent="0.25">
      <c r="A13" t="s">
        <v>11</v>
      </c>
      <c r="B13">
        <v>0.38037485999999998</v>
      </c>
      <c r="C13">
        <f t="shared" si="0"/>
        <v>0.43422939399999994</v>
      </c>
      <c r="D13">
        <v>0.44117646999999999</v>
      </c>
      <c r="E13">
        <f t="shared" si="1"/>
        <v>0.44534297933333333</v>
      </c>
    </row>
    <row r="14" spans="1:5" x14ac:dyDescent="0.25">
      <c r="A14" t="s">
        <v>12</v>
      </c>
      <c r="B14">
        <v>0.40540541000000002</v>
      </c>
      <c r="C14">
        <f t="shared" si="0"/>
        <v>0.43422939399999994</v>
      </c>
      <c r="D14">
        <v>0.53287982</v>
      </c>
      <c r="E14">
        <f t="shared" si="1"/>
        <v>0.44534297933333333</v>
      </c>
    </row>
    <row r="15" spans="1:5" x14ac:dyDescent="0.25">
      <c r="A15" t="s">
        <v>13</v>
      </c>
      <c r="B15">
        <v>0.40948276</v>
      </c>
      <c r="C15">
        <f t="shared" si="0"/>
        <v>0.43422939399999994</v>
      </c>
      <c r="D15">
        <v>0.44117646999999999</v>
      </c>
      <c r="E15">
        <f t="shared" si="1"/>
        <v>0.44534297933333333</v>
      </c>
    </row>
    <row r="16" spans="1:5" x14ac:dyDescent="0.25">
      <c r="A16" t="s">
        <v>14</v>
      </c>
      <c r="B16">
        <v>0.43340381</v>
      </c>
      <c r="C16">
        <f t="shared" si="0"/>
        <v>0.43422939399999994</v>
      </c>
      <c r="D16">
        <v>0.44117646999999999</v>
      </c>
      <c r="E16">
        <f t="shared" si="1"/>
        <v>0.44534297933333333</v>
      </c>
    </row>
    <row r="17" spans="1:5" x14ac:dyDescent="0.25">
      <c r="A17" t="s">
        <v>15</v>
      </c>
      <c r="B17">
        <v>0.48223349999999998</v>
      </c>
      <c r="C17">
        <f t="shared" si="0"/>
        <v>0.43422939399999994</v>
      </c>
      <c r="D17">
        <v>0.45012164999999998</v>
      </c>
      <c r="E17">
        <f t="shared" si="1"/>
        <v>0.44534297933333333</v>
      </c>
    </row>
    <row r="18" spans="1:5" x14ac:dyDescent="0.25">
      <c r="A18" t="s">
        <v>16</v>
      </c>
      <c r="B18">
        <v>0.44502617999999999</v>
      </c>
      <c r="C18">
        <f t="shared" si="0"/>
        <v>0.43422939399999994</v>
      </c>
      <c r="D18">
        <v>0.42288556999999999</v>
      </c>
      <c r="E18">
        <f t="shared" si="1"/>
        <v>0.44534297933333333</v>
      </c>
    </row>
    <row r="19" spans="1:5" x14ac:dyDescent="0.25">
      <c r="A19" t="s">
        <v>17</v>
      </c>
      <c r="B19">
        <v>0.42553191000000001</v>
      </c>
      <c r="C19">
        <f t="shared" si="0"/>
        <v>0.43422939399999994</v>
      </c>
      <c r="D19">
        <v>0.45012164999999998</v>
      </c>
      <c r="E19">
        <f t="shared" si="1"/>
        <v>0.44534297933333333</v>
      </c>
    </row>
    <row r="20" spans="1:5" x14ac:dyDescent="0.25">
      <c r="A20" t="s">
        <v>18</v>
      </c>
      <c r="B20">
        <v>0.43340381</v>
      </c>
      <c r="C20">
        <f t="shared" si="0"/>
        <v>0.43422939399999994</v>
      </c>
      <c r="D20">
        <v>0.47619048000000003</v>
      </c>
      <c r="E20">
        <f t="shared" si="1"/>
        <v>0.44534297933333333</v>
      </c>
    </row>
    <row r="21" spans="1:5" x14ac:dyDescent="0.25">
      <c r="A21" t="s">
        <v>19</v>
      </c>
      <c r="B21">
        <v>0.40948276</v>
      </c>
      <c r="C21">
        <f t="shared" si="0"/>
        <v>0.43422939399999994</v>
      </c>
      <c r="D21">
        <v>0.42288556999999999</v>
      </c>
      <c r="E21">
        <f t="shared" si="1"/>
        <v>0.44534297933333333</v>
      </c>
    </row>
    <row r="22" spans="1:5" x14ac:dyDescent="0.25">
      <c r="A22" t="s">
        <v>20</v>
      </c>
      <c r="B22">
        <v>0.50695825000000005</v>
      </c>
      <c r="C22">
        <f t="shared" si="0"/>
        <v>0.43422939399999994</v>
      </c>
      <c r="D22">
        <v>0.44117646999999999</v>
      </c>
      <c r="E22">
        <f t="shared" si="1"/>
        <v>0.44534297933333333</v>
      </c>
    </row>
    <row r="23" spans="1:5" x14ac:dyDescent="0.25">
      <c r="A23" t="s">
        <v>21</v>
      </c>
      <c r="B23">
        <v>0.43340381</v>
      </c>
      <c r="C23">
        <f t="shared" si="0"/>
        <v>0.43422939399999994</v>
      </c>
      <c r="D23">
        <v>0.35433070999999999</v>
      </c>
      <c r="E23">
        <f t="shared" si="1"/>
        <v>0.44534297933333333</v>
      </c>
    </row>
    <row r="24" spans="1:5" x14ac:dyDescent="0.25">
      <c r="A24" t="s">
        <v>22</v>
      </c>
      <c r="B24">
        <v>0.45265348999999999</v>
      </c>
      <c r="C24">
        <f t="shared" si="0"/>
        <v>0.43422939399999994</v>
      </c>
      <c r="D24">
        <v>0.35433070999999999</v>
      </c>
      <c r="E24">
        <f t="shared" si="1"/>
        <v>0.44534297933333333</v>
      </c>
    </row>
    <row r="25" spans="1:5" x14ac:dyDescent="0.25">
      <c r="A25" t="s">
        <v>23</v>
      </c>
      <c r="B25">
        <v>0.47861506999999998</v>
      </c>
      <c r="C25">
        <f t="shared" si="0"/>
        <v>0.43422939399999994</v>
      </c>
      <c r="D25">
        <v>0.42288556999999999</v>
      </c>
      <c r="E25">
        <f t="shared" si="1"/>
        <v>0.44534297933333333</v>
      </c>
    </row>
    <row r="26" spans="1:5" x14ac:dyDescent="0.25">
      <c r="A26" t="s">
        <v>24</v>
      </c>
      <c r="B26">
        <v>0.3718091</v>
      </c>
      <c r="C26">
        <f t="shared" si="0"/>
        <v>0.43422939399999994</v>
      </c>
      <c r="D26">
        <v>0.47619048000000003</v>
      </c>
      <c r="E26">
        <f t="shared" si="1"/>
        <v>0.44534297933333333</v>
      </c>
    </row>
    <row r="27" spans="1:5" x14ac:dyDescent="0.25">
      <c r="A27" t="s">
        <v>25</v>
      </c>
      <c r="B27">
        <v>0.38461538000000001</v>
      </c>
      <c r="C27">
        <f t="shared" si="0"/>
        <v>0.43422939399999994</v>
      </c>
      <c r="D27">
        <v>0.45012164999999998</v>
      </c>
      <c r="E27">
        <f t="shared" si="1"/>
        <v>0.44534297933333333</v>
      </c>
    </row>
    <row r="28" spans="1:5" x14ac:dyDescent="0.25">
      <c r="A28" t="s">
        <v>26</v>
      </c>
      <c r="B28">
        <v>0.43340381</v>
      </c>
      <c r="C28">
        <f t="shared" si="0"/>
        <v>0.43422939399999994</v>
      </c>
      <c r="D28">
        <v>0.48463357000000001</v>
      </c>
      <c r="E28">
        <f t="shared" si="1"/>
        <v>0.44534297933333333</v>
      </c>
    </row>
    <row r="29" spans="1:5" x14ac:dyDescent="0.25">
      <c r="A29" t="s">
        <v>27</v>
      </c>
      <c r="B29">
        <v>0.38037485999999998</v>
      </c>
      <c r="C29">
        <f t="shared" si="0"/>
        <v>0.43422939399999994</v>
      </c>
      <c r="D29">
        <v>0.42288556999999999</v>
      </c>
      <c r="E29">
        <f t="shared" si="1"/>
        <v>0.44534297933333333</v>
      </c>
    </row>
    <row r="30" spans="1:5" x14ac:dyDescent="0.25">
      <c r="A30" t="s">
        <v>28</v>
      </c>
      <c r="B30">
        <v>0.40948276</v>
      </c>
      <c r="C30">
        <f t="shared" si="0"/>
        <v>0.43422939399999994</v>
      </c>
      <c r="D30">
        <v>0.53287982</v>
      </c>
      <c r="E30">
        <f t="shared" si="1"/>
        <v>0.44534297933333333</v>
      </c>
    </row>
    <row r="31" spans="1:5" x14ac:dyDescent="0.25">
      <c r="A31" t="s">
        <v>29</v>
      </c>
      <c r="B31">
        <v>0.45265348999999999</v>
      </c>
      <c r="C31">
        <f t="shared" si="0"/>
        <v>0.43422939399999994</v>
      </c>
      <c r="D31">
        <v>0.49295774999999997</v>
      </c>
      <c r="E31">
        <f t="shared" si="1"/>
        <v>0.44534297933333333</v>
      </c>
    </row>
    <row r="32" spans="1:5" x14ac:dyDescent="0.25">
      <c r="A32" t="s">
        <v>30</v>
      </c>
      <c r="B32">
        <f>AVERAGE(B2:B31)</f>
        <v>0.43422939399999994</v>
      </c>
      <c r="D32">
        <f>AVERAGE(D2:D31)</f>
        <v>0.44534297933333333</v>
      </c>
    </row>
    <row r="33" spans="1:2" x14ac:dyDescent="0.25">
      <c r="A33" t="s">
        <v>35</v>
      </c>
      <c r="B33">
        <f>_xlfn.STDEV.P(B2:B31)</f>
        <v>3.4838160496812744E-2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534D-0712-4148-AE64-BC440C6FC003}">
  <sheetPr codeName="Tabelle2"/>
  <dimension ref="A1:E33"/>
  <sheetViews>
    <sheetView workbookViewId="0">
      <selection activeCell="B2" sqref="B2:B31"/>
    </sheetView>
  </sheetViews>
  <sheetFormatPr baseColWidth="10" defaultColWidth="11.42578125" defaultRowHeight="15" x14ac:dyDescent="0.25"/>
  <cols>
    <col min="1" max="1" width="11.42578125" customWidth="1"/>
  </cols>
  <sheetData>
    <row r="1" spans="1:5" x14ac:dyDescent="0.25">
      <c r="A1" t="s">
        <v>57</v>
      </c>
      <c r="B1" t="s">
        <v>59</v>
      </c>
      <c r="C1" t="s">
        <v>30</v>
      </c>
      <c r="D1" t="s">
        <v>60</v>
      </c>
      <c r="E1" t="s">
        <v>30</v>
      </c>
    </row>
    <row r="2" spans="1:5" x14ac:dyDescent="0.25">
      <c r="A2" t="s">
        <v>0</v>
      </c>
      <c r="B2">
        <v>0.53067186</v>
      </c>
      <c r="C2">
        <f>B$32</f>
        <v>0.47028574466666662</v>
      </c>
      <c r="D2">
        <v>0.45012164999999998</v>
      </c>
      <c r="E2">
        <f>D$32</f>
        <v>0.48128366533333333</v>
      </c>
    </row>
    <row r="3" spans="1:5" x14ac:dyDescent="0.25">
      <c r="A3" t="s">
        <v>1</v>
      </c>
      <c r="B3">
        <v>0.46018614000000002</v>
      </c>
      <c r="C3">
        <f t="shared" ref="C3:C31" si="0">B$32</f>
        <v>0.47028574466666662</v>
      </c>
      <c r="D3">
        <v>0.40404040000000002</v>
      </c>
      <c r="E3">
        <f t="shared" ref="E3:E31" si="1">D$32</f>
        <v>0.48128366533333333</v>
      </c>
    </row>
    <row r="4" spans="1:5" x14ac:dyDescent="0.25">
      <c r="A4" t="s">
        <v>2</v>
      </c>
      <c r="B4">
        <v>0.42553191000000001</v>
      </c>
      <c r="C4">
        <f t="shared" si="0"/>
        <v>0.47028574466666662</v>
      </c>
      <c r="D4">
        <v>0.56291391000000002</v>
      </c>
      <c r="E4">
        <f t="shared" si="1"/>
        <v>0.48128366533333333</v>
      </c>
    </row>
    <row r="5" spans="1:5" x14ac:dyDescent="0.25">
      <c r="A5" t="s">
        <v>3</v>
      </c>
      <c r="B5">
        <v>0.48940464</v>
      </c>
      <c r="C5">
        <f t="shared" si="0"/>
        <v>0.47028574466666662</v>
      </c>
      <c r="D5">
        <v>0.50925925999999999</v>
      </c>
      <c r="E5">
        <f t="shared" si="1"/>
        <v>0.48128366533333333</v>
      </c>
    </row>
    <row r="6" spans="1:5" x14ac:dyDescent="0.25">
      <c r="A6" t="s">
        <v>4</v>
      </c>
      <c r="B6">
        <v>0.44117646999999999</v>
      </c>
      <c r="C6">
        <f t="shared" si="0"/>
        <v>0.47028574466666662</v>
      </c>
      <c r="D6">
        <v>0.47619048000000003</v>
      </c>
      <c r="E6">
        <f t="shared" si="1"/>
        <v>0.48128366533333333</v>
      </c>
    </row>
    <row r="7" spans="1:5" x14ac:dyDescent="0.25">
      <c r="A7" t="s">
        <v>5</v>
      </c>
      <c r="B7">
        <v>0.51040633999999996</v>
      </c>
      <c r="C7">
        <f t="shared" si="0"/>
        <v>0.47028574466666662</v>
      </c>
      <c r="D7">
        <v>0.51724137999999997</v>
      </c>
      <c r="E7">
        <f t="shared" si="1"/>
        <v>0.48128366533333333</v>
      </c>
    </row>
    <row r="8" spans="1:5" x14ac:dyDescent="0.25">
      <c r="A8" t="s">
        <v>6</v>
      </c>
      <c r="B8">
        <v>0.47131148</v>
      </c>
      <c r="C8">
        <f t="shared" si="0"/>
        <v>0.47028574466666662</v>
      </c>
      <c r="D8">
        <v>0.45012164999999998</v>
      </c>
      <c r="E8">
        <f t="shared" si="1"/>
        <v>0.48128366533333333</v>
      </c>
    </row>
    <row r="9" spans="1:5" x14ac:dyDescent="0.25">
      <c r="A9" t="s">
        <v>7</v>
      </c>
      <c r="B9">
        <v>0.49295774999999997</v>
      </c>
      <c r="C9">
        <f t="shared" si="0"/>
        <v>0.47028574466666662</v>
      </c>
      <c r="D9">
        <v>0.53287982</v>
      </c>
      <c r="E9">
        <f t="shared" si="1"/>
        <v>0.48128366533333333</v>
      </c>
    </row>
    <row r="10" spans="1:5" x14ac:dyDescent="0.25">
      <c r="A10" t="s">
        <v>8</v>
      </c>
      <c r="B10">
        <v>0.44885176999999998</v>
      </c>
      <c r="C10">
        <f t="shared" si="0"/>
        <v>0.47028574466666662</v>
      </c>
      <c r="D10">
        <v>0.48463357000000001</v>
      </c>
      <c r="E10">
        <f t="shared" si="1"/>
        <v>0.48128366533333333</v>
      </c>
    </row>
    <row r="11" spans="1:5" x14ac:dyDescent="0.25">
      <c r="A11" t="s">
        <v>9</v>
      </c>
      <c r="B11">
        <v>0.51724137999999997</v>
      </c>
      <c r="C11">
        <f t="shared" si="0"/>
        <v>0.47028574466666662</v>
      </c>
      <c r="D11">
        <v>0.45893719999999999</v>
      </c>
      <c r="E11">
        <f t="shared" si="1"/>
        <v>0.48128366533333333</v>
      </c>
    </row>
    <row r="12" spans="1:5" x14ac:dyDescent="0.25">
      <c r="A12" t="s">
        <v>10</v>
      </c>
      <c r="B12">
        <v>0.46391753000000002</v>
      </c>
      <c r="C12">
        <f t="shared" si="0"/>
        <v>0.47028574466666662</v>
      </c>
      <c r="D12">
        <v>0.46762589999999998</v>
      </c>
      <c r="E12">
        <f t="shared" si="1"/>
        <v>0.48128366533333333</v>
      </c>
    </row>
    <row r="13" spans="1:5" x14ac:dyDescent="0.25">
      <c r="A13" t="s">
        <v>11</v>
      </c>
      <c r="B13">
        <v>0.45643154000000002</v>
      </c>
      <c r="C13">
        <f t="shared" si="0"/>
        <v>0.47028574466666662</v>
      </c>
      <c r="D13">
        <v>0.51724137999999997</v>
      </c>
      <c r="E13">
        <f t="shared" si="1"/>
        <v>0.48128366533333333</v>
      </c>
    </row>
    <row r="14" spans="1:5" x14ac:dyDescent="0.25">
      <c r="A14" t="s">
        <v>12</v>
      </c>
      <c r="B14">
        <v>0.47497445999999999</v>
      </c>
      <c r="C14">
        <f t="shared" si="0"/>
        <v>0.47028574466666662</v>
      </c>
      <c r="D14">
        <v>0.47619048000000003</v>
      </c>
      <c r="E14">
        <f t="shared" si="1"/>
        <v>0.48128366533333333</v>
      </c>
    </row>
    <row r="15" spans="1:5" x14ac:dyDescent="0.25">
      <c r="A15" t="s">
        <v>13</v>
      </c>
      <c r="B15">
        <v>0.45643154000000002</v>
      </c>
      <c r="C15">
        <f t="shared" si="0"/>
        <v>0.47028574466666662</v>
      </c>
      <c r="D15">
        <v>0.50925925999999999</v>
      </c>
      <c r="E15">
        <f t="shared" si="1"/>
        <v>0.48128366533333333</v>
      </c>
    </row>
    <row r="16" spans="1:5" x14ac:dyDescent="0.25">
      <c r="A16" t="s">
        <v>14</v>
      </c>
      <c r="B16">
        <v>0.42948037999999999</v>
      </c>
      <c r="C16">
        <f t="shared" si="0"/>
        <v>0.47028574466666662</v>
      </c>
      <c r="D16">
        <v>0.46762589999999998</v>
      </c>
      <c r="E16">
        <f t="shared" si="1"/>
        <v>0.48128366533333333</v>
      </c>
    </row>
    <row r="17" spans="1:5" x14ac:dyDescent="0.25">
      <c r="A17" t="s">
        <v>15</v>
      </c>
      <c r="B17">
        <v>0.51040633999999996</v>
      </c>
      <c r="C17">
        <f t="shared" si="0"/>
        <v>0.47028574466666662</v>
      </c>
      <c r="D17">
        <v>0.47619048000000003</v>
      </c>
      <c r="E17">
        <f t="shared" si="1"/>
        <v>0.48128366533333333</v>
      </c>
    </row>
    <row r="18" spans="1:5" x14ac:dyDescent="0.25">
      <c r="A18" t="s">
        <v>16</v>
      </c>
      <c r="B18">
        <v>0.47131148</v>
      </c>
      <c r="C18">
        <f t="shared" si="0"/>
        <v>0.47028574466666662</v>
      </c>
      <c r="D18">
        <v>0.48463357000000001</v>
      </c>
      <c r="E18">
        <f t="shared" si="1"/>
        <v>0.48128366533333333</v>
      </c>
    </row>
    <row r="19" spans="1:5" x14ac:dyDescent="0.25">
      <c r="A19" t="s">
        <v>17</v>
      </c>
      <c r="B19">
        <v>0.52062867999999995</v>
      </c>
      <c r="C19">
        <f t="shared" si="0"/>
        <v>0.47028574466666662</v>
      </c>
      <c r="D19">
        <v>0.47619048000000003</v>
      </c>
      <c r="E19">
        <f t="shared" si="1"/>
        <v>0.48128366533333333</v>
      </c>
    </row>
    <row r="20" spans="1:5" x14ac:dyDescent="0.25">
      <c r="A20" t="s">
        <v>18</v>
      </c>
      <c r="B20">
        <v>0.46762589999999998</v>
      </c>
      <c r="C20">
        <f t="shared" si="0"/>
        <v>0.47028574466666662</v>
      </c>
      <c r="D20">
        <v>0.54054053999999996</v>
      </c>
      <c r="E20">
        <f t="shared" si="1"/>
        <v>0.48128366533333333</v>
      </c>
    </row>
    <row r="21" spans="1:5" x14ac:dyDescent="0.25">
      <c r="A21" t="s">
        <v>19</v>
      </c>
      <c r="B21">
        <v>0.45643154000000002</v>
      </c>
      <c r="C21">
        <f t="shared" si="0"/>
        <v>0.47028574466666662</v>
      </c>
      <c r="D21">
        <v>0.50116550000000004</v>
      </c>
      <c r="E21">
        <f t="shared" si="1"/>
        <v>0.48128366533333333</v>
      </c>
    </row>
    <row r="22" spans="1:5" x14ac:dyDescent="0.25">
      <c r="A22" t="s">
        <v>20</v>
      </c>
      <c r="B22">
        <v>0.45265348999999999</v>
      </c>
      <c r="C22">
        <f t="shared" si="0"/>
        <v>0.47028574466666662</v>
      </c>
      <c r="D22">
        <v>0.48463357000000001</v>
      </c>
      <c r="E22">
        <f t="shared" si="1"/>
        <v>0.48128366533333333</v>
      </c>
    </row>
    <row r="23" spans="1:5" x14ac:dyDescent="0.25">
      <c r="A23" t="s">
        <v>21</v>
      </c>
      <c r="B23">
        <v>0.48940464</v>
      </c>
      <c r="C23">
        <f t="shared" si="0"/>
        <v>0.47028574466666662</v>
      </c>
      <c r="D23">
        <v>0.43209877000000002</v>
      </c>
      <c r="E23">
        <f t="shared" si="1"/>
        <v>0.48128366533333333</v>
      </c>
    </row>
    <row r="24" spans="1:5" x14ac:dyDescent="0.25">
      <c r="A24" t="s">
        <v>22</v>
      </c>
      <c r="B24">
        <v>0.43340381</v>
      </c>
      <c r="C24">
        <f t="shared" si="0"/>
        <v>0.47028574466666662</v>
      </c>
      <c r="D24">
        <v>0.52511416</v>
      </c>
      <c r="E24">
        <f t="shared" si="1"/>
        <v>0.48128366533333333</v>
      </c>
    </row>
    <row r="25" spans="1:5" x14ac:dyDescent="0.25">
      <c r="A25" t="s">
        <v>23</v>
      </c>
      <c r="B25">
        <v>0.42553191000000001</v>
      </c>
      <c r="C25">
        <f t="shared" si="0"/>
        <v>0.47028574466666662</v>
      </c>
      <c r="D25">
        <v>0.56291391000000002</v>
      </c>
      <c r="E25">
        <f t="shared" si="1"/>
        <v>0.48128366533333333</v>
      </c>
    </row>
    <row r="26" spans="1:5" x14ac:dyDescent="0.25">
      <c r="A26" t="s">
        <v>24</v>
      </c>
      <c r="B26">
        <v>0.48223349999999998</v>
      </c>
      <c r="C26">
        <f t="shared" si="0"/>
        <v>0.47028574466666662</v>
      </c>
      <c r="D26">
        <v>0.47619048000000003</v>
      </c>
      <c r="E26">
        <f t="shared" si="1"/>
        <v>0.48128366533333333</v>
      </c>
    </row>
    <row r="27" spans="1:5" x14ac:dyDescent="0.25">
      <c r="A27" t="s">
        <v>25</v>
      </c>
      <c r="B27">
        <v>0.51724137999999997</v>
      </c>
      <c r="C27">
        <f t="shared" si="0"/>
        <v>0.47028574466666662</v>
      </c>
      <c r="D27">
        <v>0.41353382999999999</v>
      </c>
      <c r="E27">
        <f t="shared" si="1"/>
        <v>0.48128366533333333</v>
      </c>
    </row>
    <row r="28" spans="1:5" x14ac:dyDescent="0.25">
      <c r="A28" t="s">
        <v>26</v>
      </c>
      <c r="B28">
        <v>0.48582996000000001</v>
      </c>
      <c r="C28">
        <f t="shared" si="0"/>
        <v>0.47028574466666662</v>
      </c>
      <c r="D28">
        <v>0.41353382999999999</v>
      </c>
      <c r="E28">
        <f t="shared" si="1"/>
        <v>0.48128366533333333</v>
      </c>
    </row>
    <row r="29" spans="1:5" x14ac:dyDescent="0.25">
      <c r="A29" t="s">
        <v>27</v>
      </c>
      <c r="B29">
        <v>0.44117646999999999</v>
      </c>
      <c r="C29">
        <f t="shared" si="0"/>
        <v>0.47028574466666662</v>
      </c>
      <c r="D29">
        <v>0.45012164999999998</v>
      </c>
      <c r="E29">
        <f t="shared" si="1"/>
        <v>0.48128366533333333</v>
      </c>
    </row>
    <row r="30" spans="1:5" x14ac:dyDescent="0.25">
      <c r="A30" t="s">
        <v>28</v>
      </c>
      <c r="B30">
        <v>0.46018614000000002</v>
      </c>
      <c r="C30">
        <f t="shared" si="0"/>
        <v>0.47028574466666662</v>
      </c>
      <c r="D30">
        <v>0.47619048000000003</v>
      </c>
      <c r="E30">
        <f t="shared" si="1"/>
        <v>0.48128366533333333</v>
      </c>
    </row>
    <row r="31" spans="1:5" x14ac:dyDescent="0.25">
      <c r="A31" t="s">
        <v>29</v>
      </c>
      <c r="B31">
        <v>0.42553191000000001</v>
      </c>
      <c r="C31">
        <f t="shared" si="0"/>
        <v>0.47028574466666662</v>
      </c>
      <c r="D31">
        <v>0.44117646999999999</v>
      </c>
      <c r="E31">
        <f t="shared" si="1"/>
        <v>0.48128366533333333</v>
      </c>
    </row>
    <row r="32" spans="1:5" x14ac:dyDescent="0.25">
      <c r="A32" t="s">
        <v>30</v>
      </c>
      <c r="B32">
        <f>AVERAGE(B2:B31)</f>
        <v>0.47028574466666662</v>
      </c>
      <c r="D32">
        <f>AVERAGE(D2:D31)</f>
        <v>0.48128366533333333</v>
      </c>
    </row>
    <row r="33" spans="1:2" x14ac:dyDescent="0.25">
      <c r="A33" t="s">
        <v>35</v>
      </c>
      <c r="B33">
        <f>_xlfn.STDEV.P(B2:B31)</f>
        <v>3.0435702232891076E-2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EF26-1D15-4EF2-AD87-EAE64C042D3C}">
  <sheetPr codeName="Tabelle3"/>
  <dimension ref="A1:E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5" x14ac:dyDescent="0.25">
      <c r="A1" t="s">
        <v>43</v>
      </c>
      <c r="B1" t="s">
        <v>59</v>
      </c>
      <c r="C1" t="s">
        <v>30</v>
      </c>
      <c r="D1" t="s">
        <v>60</v>
      </c>
      <c r="E1" t="s">
        <v>30</v>
      </c>
    </row>
    <row r="2" spans="1:5" x14ac:dyDescent="0.25">
      <c r="A2" t="s">
        <v>0</v>
      </c>
      <c r="B2">
        <v>0.38882803999999999</v>
      </c>
      <c r="C2">
        <f>B$32</f>
        <v>0.42188015266666662</v>
      </c>
      <c r="D2">
        <v>0.43209877000000002</v>
      </c>
      <c r="E2">
        <f>D$32</f>
        <v>0.41365116400000002</v>
      </c>
    </row>
    <row r="3" spans="1:5" x14ac:dyDescent="0.25">
      <c r="A3" t="s">
        <v>1</v>
      </c>
      <c r="B3">
        <v>0.3930131</v>
      </c>
      <c r="C3">
        <f t="shared" ref="C3:C31" si="0">B$32</f>
        <v>0.42188015266666662</v>
      </c>
      <c r="D3">
        <v>0.45893719999999999</v>
      </c>
      <c r="E3">
        <f t="shared" ref="E3:E31" si="1">D$32</f>
        <v>0.41365116400000002</v>
      </c>
    </row>
    <row r="4" spans="1:5" x14ac:dyDescent="0.25">
      <c r="A4" t="s">
        <v>2</v>
      </c>
      <c r="B4">
        <v>0.44117646999999999</v>
      </c>
      <c r="C4">
        <f t="shared" si="0"/>
        <v>0.42188015266666662</v>
      </c>
      <c r="D4">
        <v>0.42288556999999999</v>
      </c>
      <c r="E4">
        <f t="shared" si="1"/>
        <v>0.41365116400000002</v>
      </c>
    </row>
    <row r="5" spans="1:5" x14ac:dyDescent="0.25">
      <c r="A5" t="s">
        <v>3</v>
      </c>
      <c r="B5">
        <v>0.37610619000000001</v>
      </c>
      <c r="C5">
        <f t="shared" si="0"/>
        <v>0.42188015266666662</v>
      </c>
      <c r="D5">
        <v>0.37467699999999998</v>
      </c>
      <c r="E5">
        <f t="shared" si="1"/>
        <v>0.41365116400000002</v>
      </c>
    </row>
    <row r="6" spans="1:5" x14ac:dyDescent="0.25">
      <c r="A6" t="s">
        <v>4</v>
      </c>
      <c r="B6">
        <v>0.42155816000000002</v>
      </c>
      <c r="C6">
        <f t="shared" si="0"/>
        <v>0.42188015266666662</v>
      </c>
      <c r="D6">
        <v>0.45893719999999999</v>
      </c>
      <c r="E6">
        <f t="shared" si="1"/>
        <v>0.41365116400000002</v>
      </c>
    </row>
    <row r="7" spans="1:5" x14ac:dyDescent="0.25">
      <c r="A7" t="s">
        <v>5</v>
      </c>
      <c r="B7">
        <v>0.43340381</v>
      </c>
      <c r="C7">
        <f t="shared" si="0"/>
        <v>0.42188015266666662</v>
      </c>
      <c r="D7">
        <v>0.36458332999999998</v>
      </c>
      <c r="E7">
        <f t="shared" si="1"/>
        <v>0.41365116400000002</v>
      </c>
    </row>
    <row r="8" spans="1:5" x14ac:dyDescent="0.25">
      <c r="A8" t="s">
        <v>6</v>
      </c>
      <c r="B8">
        <v>0.43340381</v>
      </c>
      <c r="C8">
        <f t="shared" si="0"/>
        <v>0.42188015266666662</v>
      </c>
      <c r="D8">
        <v>0.43209877000000002</v>
      </c>
      <c r="E8">
        <f t="shared" si="1"/>
        <v>0.41365116400000002</v>
      </c>
    </row>
    <row r="9" spans="1:5" x14ac:dyDescent="0.25">
      <c r="A9" t="s">
        <v>7</v>
      </c>
      <c r="B9">
        <v>0.44502617999999999</v>
      </c>
      <c r="C9">
        <f t="shared" si="0"/>
        <v>0.42188015266666662</v>
      </c>
      <c r="D9">
        <v>0.26610644</v>
      </c>
      <c r="E9">
        <f t="shared" si="1"/>
        <v>0.41365116400000002</v>
      </c>
    </row>
    <row r="10" spans="1:5" x14ac:dyDescent="0.25">
      <c r="A10" t="s">
        <v>8</v>
      </c>
      <c r="B10">
        <v>0.40130152000000002</v>
      </c>
      <c r="C10">
        <f t="shared" si="0"/>
        <v>0.42188015266666662</v>
      </c>
      <c r="D10">
        <v>0.42288556999999999</v>
      </c>
      <c r="E10">
        <f t="shared" si="1"/>
        <v>0.41365116400000002</v>
      </c>
    </row>
    <row r="11" spans="1:5" x14ac:dyDescent="0.25">
      <c r="A11" t="s">
        <v>9</v>
      </c>
      <c r="B11">
        <v>0.43730242000000003</v>
      </c>
      <c r="C11">
        <f t="shared" si="0"/>
        <v>0.42188015266666662</v>
      </c>
      <c r="D11">
        <v>0.40404040000000002</v>
      </c>
      <c r="E11">
        <f t="shared" si="1"/>
        <v>0.41365116400000002</v>
      </c>
    </row>
    <row r="12" spans="1:5" x14ac:dyDescent="0.25">
      <c r="A12" t="s">
        <v>10</v>
      </c>
      <c r="B12">
        <v>0.40130152000000002</v>
      </c>
      <c r="C12">
        <f t="shared" si="0"/>
        <v>0.42188015266666662</v>
      </c>
      <c r="D12">
        <v>0.50116550000000004</v>
      </c>
      <c r="E12">
        <f t="shared" si="1"/>
        <v>0.41365116400000002</v>
      </c>
    </row>
    <row r="13" spans="1:5" x14ac:dyDescent="0.25">
      <c r="A13" t="s">
        <v>11</v>
      </c>
      <c r="B13">
        <v>0.44502617999999999</v>
      </c>
      <c r="C13">
        <f t="shared" si="0"/>
        <v>0.42188015266666662</v>
      </c>
      <c r="D13">
        <v>0.41353382999999999</v>
      </c>
      <c r="E13">
        <f t="shared" si="1"/>
        <v>0.41365116400000002</v>
      </c>
    </row>
    <row r="14" spans="1:5" x14ac:dyDescent="0.25">
      <c r="A14" t="s">
        <v>12</v>
      </c>
      <c r="B14">
        <v>0.47861506999999998</v>
      </c>
      <c r="C14">
        <f t="shared" si="0"/>
        <v>0.42188015266666662</v>
      </c>
      <c r="D14">
        <v>0.40404040000000002</v>
      </c>
      <c r="E14">
        <f t="shared" si="1"/>
        <v>0.41365116400000002</v>
      </c>
    </row>
    <row r="15" spans="1:5" x14ac:dyDescent="0.25">
      <c r="A15" t="s">
        <v>13</v>
      </c>
      <c r="B15">
        <v>0.43730242000000003</v>
      </c>
      <c r="C15">
        <f t="shared" si="0"/>
        <v>0.42188015266666662</v>
      </c>
      <c r="D15">
        <v>0.42288556999999999</v>
      </c>
      <c r="E15">
        <f t="shared" si="1"/>
        <v>0.41365116400000002</v>
      </c>
    </row>
    <row r="16" spans="1:5" x14ac:dyDescent="0.25">
      <c r="A16" t="s">
        <v>14</v>
      </c>
      <c r="B16">
        <v>0.43730242000000003</v>
      </c>
      <c r="C16">
        <f t="shared" si="0"/>
        <v>0.42188015266666662</v>
      </c>
      <c r="D16">
        <v>0.43209877000000002</v>
      </c>
      <c r="E16">
        <f t="shared" si="1"/>
        <v>0.41365116400000002</v>
      </c>
    </row>
    <row r="17" spans="1:5" x14ac:dyDescent="0.25">
      <c r="A17" t="s">
        <v>15</v>
      </c>
      <c r="B17">
        <v>0.44885176999999998</v>
      </c>
      <c r="C17">
        <f t="shared" si="0"/>
        <v>0.42188015266666662</v>
      </c>
      <c r="D17">
        <v>0.40404040000000002</v>
      </c>
      <c r="E17">
        <f t="shared" si="1"/>
        <v>0.41365116400000002</v>
      </c>
    </row>
    <row r="18" spans="1:5" x14ac:dyDescent="0.25">
      <c r="A18" t="s">
        <v>16</v>
      </c>
      <c r="B18">
        <v>0.44117646999999999</v>
      </c>
      <c r="C18">
        <f t="shared" si="0"/>
        <v>0.42188015266666662</v>
      </c>
      <c r="D18">
        <v>0.40404040000000002</v>
      </c>
      <c r="E18">
        <f t="shared" si="1"/>
        <v>0.41365116400000002</v>
      </c>
    </row>
    <row r="19" spans="1:5" x14ac:dyDescent="0.25">
      <c r="A19" t="s">
        <v>17</v>
      </c>
      <c r="B19">
        <v>0.43730242000000003</v>
      </c>
      <c r="C19">
        <f t="shared" si="0"/>
        <v>0.42188015266666662</v>
      </c>
      <c r="D19">
        <v>0.49295774999999997</v>
      </c>
      <c r="E19">
        <f t="shared" si="1"/>
        <v>0.41365116400000002</v>
      </c>
    </row>
    <row r="20" spans="1:5" x14ac:dyDescent="0.25">
      <c r="A20" t="s">
        <v>18</v>
      </c>
      <c r="B20">
        <v>0.39717084000000002</v>
      </c>
      <c r="C20">
        <f t="shared" si="0"/>
        <v>0.42188015266666662</v>
      </c>
      <c r="D20">
        <v>0.40404040000000002</v>
      </c>
      <c r="E20">
        <f t="shared" si="1"/>
        <v>0.41365116400000002</v>
      </c>
    </row>
    <row r="21" spans="1:5" x14ac:dyDescent="0.25">
      <c r="A21" t="s">
        <v>19</v>
      </c>
      <c r="B21">
        <v>0.3930131</v>
      </c>
      <c r="C21">
        <f t="shared" si="0"/>
        <v>0.42188015266666662</v>
      </c>
      <c r="D21">
        <v>0.41353382999999999</v>
      </c>
      <c r="E21">
        <f t="shared" si="1"/>
        <v>0.41365116400000002</v>
      </c>
    </row>
    <row r="22" spans="1:5" x14ac:dyDescent="0.25">
      <c r="A22" t="s">
        <v>20</v>
      </c>
      <c r="B22">
        <v>0.42155816000000002</v>
      </c>
      <c r="C22">
        <f t="shared" si="0"/>
        <v>0.42188015266666662</v>
      </c>
      <c r="D22">
        <v>0.45012164999999998</v>
      </c>
      <c r="E22">
        <f t="shared" si="1"/>
        <v>0.41365116400000002</v>
      </c>
    </row>
    <row r="23" spans="1:5" x14ac:dyDescent="0.25">
      <c r="A23" t="s">
        <v>21</v>
      </c>
      <c r="B23">
        <v>0.40948276</v>
      </c>
      <c r="C23">
        <f t="shared" si="0"/>
        <v>0.42188015266666662</v>
      </c>
      <c r="D23">
        <v>0.40404040000000002</v>
      </c>
      <c r="E23">
        <f t="shared" si="1"/>
        <v>0.41365116400000002</v>
      </c>
    </row>
    <row r="24" spans="1:5" x14ac:dyDescent="0.25">
      <c r="A24" t="s">
        <v>22</v>
      </c>
      <c r="B24">
        <v>0.49295774999999997</v>
      </c>
      <c r="C24">
        <f t="shared" si="0"/>
        <v>0.42188015266666662</v>
      </c>
      <c r="D24">
        <v>0.33333332999999998</v>
      </c>
      <c r="E24">
        <f t="shared" si="1"/>
        <v>0.41365116400000002</v>
      </c>
    </row>
    <row r="25" spans="1:5" x14ac:dyDescent="0.25">
      <c r="A25" t="s">
        <v>23</v>
      </c>
      <c r="B25">
        <v>0.40130152000000002</v>
      </c>
      <c r="C25">
        <f t="shared" si="0"/>
        <v>0.42188015266666662</v>
      </c>
      <c r="D25">
        <v>0.43209877000000002</v>
      </c>
      <c r="E25">
        <f t="shared" si="1"/>
        <v>0.41365116400000002</v>
      </c>
    </row>
    <row r="26" spans="1:5" x14ac:dyDescent="0.25">
      <c r="A26" t="s">
        <v>24</v>
      </c>
      <c r="B26">
        <v>0.39717084000000002</v>
      </c>
      <c r="C26">
        <f t="shared" si="0"/>
        <v>0.42188015266666662</v>
      </c>
      <c r="D26">
        <v>0.42288556999999999</v>
      </c>
      <c r="E26">
        <f t="shared" si="1"/>
        <v>0.41365116400000002</v>
      </c>
    </row>
    <row r="27" spans="1:5" x14ac:dyDescent="0.25">
      <c r="A27" t="s">
        <v>25</v>
      </c>
      <c r="B27">
        <v>0.41353382999999999</v>
      </c>
      <c r="C27">
        <f t="shared" si="0"/>
        <v>0.42188015266666662</v>
      </c>
      <c r="D27">
        <v>0.37467699999999998</v>
      </c>
      <c r="E27">
        <f t="shared" si="1"/>
        <v>0.41365116400000002</v>
      </c>
    </row>
    <row r="28" spans="1:5" x14ac:dyDescent="0.25">
      <c r="A28" t="s">
        <v>26</v>
      </c>
      <c r="B28">
        <v>0.39717084000000002</v>
      </c>
      <c r="C28">
        <f t="shared" si="0"/>
        <v>0.42188015266666662</v>
      </c>
      <c r="D28">
        <v>0.40404040000000002</v>
      </c>
      <c r="E28">
        <f t="shared" si="1"/>
        <v>0.41365116400000002</v>
      </c>
    </row>
    <row r="29" spans="1:5" x14ac:dyDescent="0.25">
      <c r="A29" t="s">
        <v>27</v>
      </c>
      <c r="B29">
        <v>0.40540541000000002</v>
      </c>
      <c r="C29">
        <f t="shared" si="0"/>
        <v>0.42188015266666662</v>
      </c>
      <c r="D29">
        <v>0.44117646999999999</v>
      </c>
      <c r="E29">
        <f t="shared" si="1"/>
        <v>0.41365116400000002</v>
      </c>
    </row>
    <row r="30" spans="1:5" x14ac:dyDescent="0.25">
      <c r="A30" t="s">
        <v>28</v>
      </c>
      <c r="B30">
        <v>0.38461538000000001</v>
      </c>
      <c r="C30">
        <f t="shared" si="0"/>
        <v>0.42188015266666662</v>
      </c>
      <c r="D30">
        <v>0.41353382999999999</v>
      </c>
      <c r="E30">
        <f t="shared" si="1"/>
        <v>0.41365116400000002</v>
      </c>
    </row>
    <row r="31" spans="1:5" x14ac:dyDescent="0.25">
      <c r="A31" t="s">
        <v>29</v>
      </c>
      <c r="B31">
        <v>0.44502617999999999</v>
      </c>
      <c r="C31">
        <f t="shared" si="0"/>
        <v>0.42188015266666662</v>
      </c>
      <c r="D31">
        <v>0.40404040000000002</v>
      </c>
      <c r="E31">
        <f t="shared" si="1"/>
        <v>0.41365116400000002</v>
      </c>
    </row>
    <row r="32" spans="1:5" x14ac:dyDescent="0.25">
      <c r="A32" t="s">
        <v>30</v>
      </c>
      <c r="B32">
        <f>AVERAGE(B2:B31)</f>
        <v>0.42188015266666662</v>
      </c>
      <c r="D32">
        <f>AVERAGE(D2:D31)</f>
        <v>0.41365116400000002</v>
      </c>
    </row>
    <row r="33" spans="1:2" x14ac:dyDescent="0.25">
      <c r="A33" t="s">
        <v>35</v>
      </c>
      <c r="B33">
        <f>_xlfn.STDEV.P(B2:B31)</f>
        <v>2.7329639734821345E-2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5EFE7-8865-4FE0-BCF7-FFACC3810117}">
  <sheetPr codeName="Tabelle4"/>
  <dimension ref="A1:E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5" x14ac:dyDescent="0.25">
      <c r="A1" t="s">
        <v>38</v>
      </c>
      <c r="B1" t="s">
        <v>59</v>
      </c>
      <c r="C1" t="s">
        <v>30</v>
      </c>
      <c r="D1" t="s">
        <v>60</v>
      </c>
      <c r="E1" t="s">
        <v>30</v>
      </c>
    </row>
    <row r="2" spans="1:5" x14ac:dyDescent="0.25">
      <c r="A2" t="s">
        <v>0</v>
      </c>
      <c r="B2">
        <v>0.44885176999999998</v>
      </c>
      <c r="C2">
        <f>B$32</f>
        <v>0.41076273266666663</v>
      </c>
      <c r="D2">
        <v>0.38461538000000001</v>
      </c>
      <c r="E2">
        <f>D$32</f>
        <v>0.41899161599999996</v>
      </c>
    </row>
    <row r="3" spans="1:5" x14ac:dyDescent="0.25">
      <c r="A3" t="s">
        <v>1</v>
      </c>
      <c r="B3">
        <v>0.36312849000000003</v>
      </c>
      <c r="C3">
        <f t="shared" ref="C3:C31" si="0">B$32</f>
        <v>0.41076273266666663</v>
      </c>
      <c r="D3">
        <v>0.38461538000000001</v>
      </c>
      <c r="E3">
        <f t="shared" ref="E3:E31" si="1">D$32</f>
        <v>0.41899161599999996</v>
      </c>
    </row>
    <row r="4" spans="1:5" x14ac:dyDescent="0.25">
      <c r="A4" t="s">
        <v>2</v>
      </c>
      <c r="B4">
        <v>0.36312849000000003</v>
      </c>
      <c r="C4">
        <f t="shared" si="0"/>
        <v>0.41076273266666663</v>
      </c>
      <c r="D4">
        <v>0.38461538000000001</v>
      </c>
      <c r="E4">
        <f t="shared" si="1"/>
        <v>0.41899161599999996</v>
      </c>
    </row>
    <row r="5" spans="1:5" x14ac:dyDescent="0.25">
      <c r="A5" t="s">
        <v>3</v>
      </c>
      <c r="B5">
        <v>0.40540541000000002</v>
      </c>
      <c r="C5">
        <f t="shared" si="0"/>
        <v>0.41076273266666663</v>
      </c>
      <c r="D5">
        <v>0.34391534000000001</v>
      </c>
      <c r="E5">
        <f t="shared" si="1"/>
        <v>0.41899161599999996</v>
      </c>
    </row>
    <row r="6" spans="1:5" x14ac:dyDescent="0.25">
      <c r="A6" t="s">
        <v>4</v>
      </c>
      <c r="B6">
        <v>0.35433070999999999</v>
      </c>
      <c r="C6">
        <f t="shared" si="0"/>
        <v>0.41076273266666663</v>
      </c>
      <c r="D6">
        <v>0.44117646999999999</v>
      </c>
      <c r="E6">
        <f t="shared" si="1"/>
        <v>0.41899161599999996</v>
      </c>
    </row>
    <row r="7" spans="1:5" x14ac:dyDescent="0.25">
      <c r="A7" t="s">
        <v>5</v>
      </c>
      <c r="B7">
        <v>0.40130152000000002</v>
      </c>
      <c r="C7">
        <f t="shared" si="0"/>
        <v>0.41076273266666663</v>
      </c>
      <c r="D7">
        <v>0.51724137999999997</v>
      </c>
      <c r="E7">
        <f t="shared" si="1"/>
        <v>0.41899161599999996</v>
      </c>
    </row>
    <row r="8" spans="1:5" x14ac:dyDescent="0.25">
      <c r="A8" t="s">
        <v>6</v>
      </c>
      <c r="B8">
        <v>0.48582996000000001</v>
      </c>
      <c r="C8">
        <f t="shared" si="0"/>
        <v>0.41076273266666663</v>
      </c>
      <c r="D8">
        <v>0.44117646999999999</v>
      </c>
      <c r="E8">
        <f t="shared" si="1"/>
        <v>0.41899161599999996</v>
      </c>
    </row>
    <row r="9" spans="1:5" x14ac:dyDescent="0.25">
      <c r="A9" t="s">
        <v>7</v>
      </c>
      <c r="B9">
        <v>0.43730242000000003</v>
      </c>
      <c r="C9">
        <f t="shared" si="0"/>
        <v>0.41076273266666663</v>
      </c>
      <c r="D9">
        <v>0.43209877000000002</v>
      </c>
      <c r="E9">
        <f t="shared" si="1"/>
        <v>0.41899161599999996</v>
      </c>
    </row>
    <row r="10" spans="1:5" x14ac:dyDescent="0.25">
      <c r="A10" t="s">
        <v>8</v>
      </c>
      <c r="B10">
        <v>0.41353382999999999</v>
      </c>
      <c r="C10">
        <f t="shared" si="0"/>
        <v>0.41076273266666663</v>
      </c>
      <c r="D10">
        <v>0.45893719999999999</v>
      </c>
      <c r="E10">
        <f t="shared" si="1"/>
        <v>0.41899161599999996</v>
      </c>
    </row>
    <row r="11" spans="1:5" x14ac:dyDescent="0.25">
      <c r="A11" t="s">
        <v>9</v>
      </c>
      <c r="B11">
        <v>0.41755889000000002</v>
      </c>
      <c r="C11">
        <f t="shared" si="0"/>
        <v>0.41076273266666663</v>
      </c>
      <c r="D11">
        <v>0.39440204000000001</v>
      </c>
      <c r="E11">
        <f t="shared" si="1"/>
        <v>0.41899161599999996</v>
      </c>
    </row>
    <row r="12" spans="1:5" x14ac:dyDescent="0.25">
      <c r="A12" t="s">
        <v>10</v>
      </c>
      <c r="B12">
        <v>0.34988712999999999</v>
      </c>
      <c r="C12">
        <f t="shared" si="0"/>
        <v>0.41076273266666663</v>
      </c>
      <c r="D12">
        <v>0.41353382999999999</v>
      </c>
      <c r="E12">
        <f t="shared" si="1"/>
        <v>0.41899161599999996</v>
      </c>
    </row>
    <row r="13" spans="1:5" x14ac:dyDescent="0.25">
      <c r="A13" t="s">
        <v>11</v>
      </c>
      <c r="B13">
        <v>0.43340381</v>
      </c>
      <c r="C13">
        <f t="shared" si="0"/>
        <v>0.41076273266666663</v>
      </c>
      <c r="D13">
        <v>0.48463357000000001</v>
      </c>
      <c r="E13">
        <f t="shared" si="1"/>
        <v>0.41899161599999996</v>
      </c>
    </row>
    <row r="14" spans="1:5" x14ac:dyDescent="0.25">
      <c r="A14" t="s">
        <v>12</v>
      </c>
      <c r="B14">
        <v>0.41353382999999999</v>
      </c>
      <c r="C14">
        <f t="shared" si="0"/>
        <v>0.41076273266666663</v>
      </c>
      <c r="D14">
        <v>0.37467699999999998</v>
      </c>
      <c r="E14">
        <f t="shared" si="1"/>
        <v>0.41899161599999996</v>
      </c>
    </row>
    <row r="15" spans="1:5" x14ac:dyDescent="0.25">
      <c r="A15" t="s">
        <v>13</v>
      </c>
      <c r="B15">
        <v>0.42155816000000002</v>
      </c>
      <c r="C15">
        <f t="shared" si="0"/>
        <v>0.41076273266666663</v>
      </c>
      <c r="D15">
        <v>0.45893719999999999</v>
      </c>
      <c r="E15">
        <f t="shared" si="1"/>
        <v>0.41899161599999996</v>
      </c>
    </row>
    <row r="16" spans="1:5" x14ac:dyDescent="0.25">
      <c r="A16" t="s">
        <v>14</v>
      </c>
      <c r="B16">
        <v>0.47131148</v>
      </c>
      <c r="C16">
        <f t="shared" si="0"/>
        <v>0.41076273266666663</v>
      </c>
      <c r="D16">
        <v>0.40404040000000002</v>
      </c>
      <c r="E16">
        <f t="shared" si="1"/>
        <v>0.41899161599999996</v>
      </c>
    </row>
    <row r="17" spans="1:5" x14ac:dyDescent="0.25">
      <c r="A17" t="s">
        <v>15</v>
      </c>
      <c r="B17">
        <v>0.38461538000000001</v>
      </c>
      <c r="C17">
        <f t="shared" si="0"/>
        <v>0.41076273266666663</v>
      </c>
      <c r="D17">
        <v>0.45893719999999999</v>
      </c>
      <c r="E17">
        <f t="shared" si="1"/>
        <v>0.41899161599999996</v>
      </c>
    </row>
    <row r="18" spans="1:5" x14ac:dyDescent="0.25">
      <c r="A18" t="s">
        <v>16</v>
      </c>
      <c r="B18">
        <v>0.42155816000000002</v>
      </c>
      <c r="C18">
        <f t="shared" si="0"/>
        <v>0.41076273266666663</v>
      </c>
      <c r="D18">
        <v>0.38461538000000001</v>
      </c>
      <c r="E18">
        <f t="shared" si="1"/>
        <v>0.41899161599999996</v>
      </c>
    </row>
    <row r="19" spans="1:5" x14ac:dyDescent="0.25">
      <c r="A19" t="s">
        <v>17</v>
      </c>
      <c r="B19">
        <v>0.40130152000000002</v>
      </c>
      <c r="C19">
        <f t="shared" si="0"/>
        <v>0.41076273266666663</v>
      </c>
      <c r="D19">
        <v>0.42288556999999999</v>
      </c>
      <c r="E19">
        <f t="shared" si="1"/>
        <v>0.41899161599999996</v>
      </c>
    </row>
    <row r="20" spans="1:5" x14ac:dyDescent="0.25">
      <c r="A20" t="s">
        <v>18</v>
      </c>
      <c r="B20">
        <v>0.38037485999999998</v>
      </c>
      <c r="C20">
        <f t="shared" si="0"/>
        <v>0.41076273266666663</v>
      </c>
      <c r="D20">
        <v>0.43209877000000002</v>
      </c>
      <c r="E20">
        <f t="shared" si="1"/>
        <v>0.41899161599999996</v>
      </c>
    </row>
    <row r="21" spans="1:5" x14ac:dyDescent="0.25">
      <c r="A21" t="s">
        <v>19</v>
      </c>
      <c r="B21">
        <v>0.42155816000000002</v>
      </c>
      <c r="C21">
        <f t="shared" si="0"/>
        <v>0.41076273266666663</v>
      </c>
      <c r="D21">
        <v>0.48463357000000001</v>
      </c>
      <c r="E21">
        <f t="shared" si="1"/>
        <v>0.41899161599999996</v>
      </c>
    </row>
    <row r="22" spans="1:5" x14ac:dyDescent="0.25">
      <c r="A22" t="s">
        <v>20</v>
      </c>
      <c r="B22">
        <v>0.38037485999999998</v>
      </c>
      <c r="C22">
        <f t="shared" si="0"/>
        <v>0.41076273266666663</v>
      </c>
      <c r="D22">
        <v>0.34391534000000001</v>
      </c>
      <c r="E22">
        <f t="shared" si="1"/>
        <v>0.41899161599999996</v>
      </c>
    </row>
    <row r="23" spans="1:5" x14ac:dyDescent="0.25">
      <c r="A23" t="s">
        <v>21</v>
      </c>
      <c r="B23">
        <v>0.33637400000000001</v>
      </c>
      <c r="C23">
        <f t="shared" si="0"/>
        <v>0.41076273266666663</v>
      </c>
      <c r="D23">
        <v>0.48463357000000001</v>
      </c>
      <c r="E23">
        <f t="shared" si="1"/>
        <v>0.41899161599999996</v>
      </c>
    </row>
    <row r="24" spans="1:5" x14ac:dyDescent="0.25">
      <c r="A24" t="s">
        <v>22</v>
      </c>
      <c r="B24">
        <v>0.39717084000000002</v>
      </c>
      <c r="C24">
        <f t="shared" si="0"/>
        <v>0.41076273266666663</v>
      </c>
      <c r="D24">
        <v>0.34391534000000001</v>
      </c>
      <c r="E24">
        <f t="shared" si="1"/>
        <v>0.41899161599999996</v>
      </c>
    </row>
    <row r="25" spans="1:5" x14ac:dyDescent="0.25">
      <c r="A25" t="s">
        <v>23</v>
      </c>
      <c r="B25">
        <v>0.40130152000000002</v>
      </c>
      <c r="C25">
        <f t="shared" si="0"/>
        <v>0.41076273266666663</v>
      </c>
      <c r="D25">
        <v>0.47619048000000003</v>
      </c>
      <c r="E25">
        <f t="shared" si="1"/>
        <v>0.41899161599999996</v>
      </c>
    </row>
    <row r="26" spans="1:5" x14ac:dyDescent="0.25">
      <c r="A26" t="s">
        <v>24</v>
      </c>
      <c r="B26">
        <v>0.41755889000000002</v>
      </c>
      <c r="C26">
        <f t="shared" si="0"/>
        <v>0.41076273266666663</v>
      </c>
      <c r="D26">
        <v>0.38461538000000001</v>
      </c>
      <c r="E26">
        <f t="shared" si="1"/>
        <v>0.41899161599999996</v>
      </c>
    </row>
    <row r="27" spans="1:5" x14ac:dyDescent="0.25">
      <c r="A27" t="s">
        <v>25</v>
      </c>
      <c r="B27">
        <v>0.42948037999999999</v>
      </c>
      <c r="C27">
        <f t="shared" si="0"/>
        <v>0.41076273266666663</v>
      </c>
      <c r="D27">
        <v>0.36458332999999998</v>
      </c>
      <c r="E27">
        <f t="shared" si="1"/>
        <v>0.41899161599999996</v>
      </c>
    </row>
    <row r="28" spans="1:5" x14ac:dyDescent="0.25">
      <c r="A28" t="s">
        <v>26</v>
      </c>
      <c r="B28">
        <v>0.45643154000000002</v>
      </c>
      <c r="C28">
        <f t="shared" si="0"/>
        <v>0.41076273266666663</v>
      </c>
      <c r="D28">
        <v>0.40404040000000002</v>
      </c>
      <c r="E28">
        <f t="shared" si="1"/>
        <v>0.41899161599999996</v>
      </c>
    </row>
    <row r="29" spans="1:5" x14ac:dyDescent="0.25">
      <c r="A29" t="s">
        <v>27</v>
      </c>
      <c r="B29">
        <v>0.42155816000000002</v>
      </c>
      <c r="C29">
        <f t="shared" si="0"/>
        <v>0.41076273266666663</v>
      </c>
      <c r="D29">
        <v>0.40404040000000002</v>
      </c>
      <c r="E29">
        <f t="shared" si="1"/>
        <v>0.41899161599999996</v>
      </c>
    </row>
    <row r="30" spans="1:5" x14ac:dyDescent="0.25">
      <c r="A30" t="s">
        <v>28</v>
      </c>
      <c r="B30">
        <v>0.46762589999999998</v>
      </c>
      <c r="C30">
        <f t="shared" si="0"/>
        <v>0.41076273266666663</v>
      </c>
      <c r="D30">
        <v>0.39440204000000001</v>
      </c>
      <c r="E30">
        <f t="shared" si="1"/>
        <v>0.41899161599999996</v>
      </c>
    </row>
    <row r="31" spans="1:5" x14ac:dyDescent="0.25">
      <c r="A31" t="s">
        <v>29</v>
      </c>
      <c r="B31">
        <v>0.42553191000000001</v>
      </c>
      <c r="C31">
        <f t="shared" si="0"/>
        <v>0.41076273266666663</v>
      </c>
      <c r="D31">
        <v>0.46762589999999998</v>
      </c>
      <c r="E31">
        <f t="shared" si="1"/>
        <v>0.41899161599999996</v>
      </c>
    </row>
    <row r="32" spans="1:5" x14ac:dyDescent="0.25">
      <c r="A32" t="s">
        <v>30</v>
      </c>
      <c r="B32">
        <f>AVERAGE(B2:B31)</f>
        <v>0.41076273266666663</v>
      </c>
      <c r="D32">
        <f>AVERAGE(D2:D31)</f>
        <v>0.41899161599999996</v>
      </c>
    </row>
    <row r="33" spans="1:2" x14ac:dyDescent="0.25">
      <c r="A33" t="s">
        <v>35</v>
      </c>
      <c r="B33">
        <f>_xlfn.STDEV.P(B2:B31)</f>
        <v>3.5779452372174725E-2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0CE04-E70C-4E07-A793-EF150B22D7E3}">
  <sheetPr codeName="Tabelle5"/>
  <dimension ref="A1:E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5" x14ac:dyDescent="0.25">
      <c r="A1" t="s">
        <v>39</v>
      </c>
      <c r="B1" t="s">
        <v>59</v>
      </c>
      <c r="C1" t="s">
        <v>30</v>
      </c>
      <c r="D1" t="s">
        <v>60</v>
      </c>
      <c r="E1" t="s">
        <v>30</v>
      </c>
    </row>
    <row r="2" spans="1:5" x14ac:dyDescent="0.25">
      <c r="A2" t="s">
        <v>0</v>
      </c>
      <c r="B2">
        <v>0.42553191000000001</v>
      </c>
      <c r="C2">
        <f>B$32</f>
        <v>0.43029555333333325</v>
      </c>
      <c r="D2">
        <v>0.43209877000000002</v>
      </c>
      <c r="E2">
        <f>D$32</f>
        <v>0.43516104299999991</v>
      </c>
    </row>
    <row r="3" spans="1:5" x14ac:dyDescent="0.25">
      <c r="A3" t="s">
        <v>1</v>
      </c>
      <c r="B3">
        <v>0.43340381</v>
      </c>
      <c r="C3">
        <f t="shared" ref="C3:C31" si="0">B$32</f>
        <v>0.43029555333333325</v>
      </c>
      <c r="D3">
        <v>0.47619048000000003</v>
      </c>
      <c r="E3">
        <f t="shared" ref="E3:E31" si="1">D$32</f>
        <v>0.43516104299999991</v>
      </c>
    </row>
    <row r="4" spans="1:5" x14ac:dyDescent="0.25">
      <c r="A4" t="s">
        <v>2</v>
      </c>
      <c r="B4">
        <v>0.45643154000000002</v>
      </c>
      <c r="C4">
        <f t="shared" si="0"/>
        <v>0.43029555333333325</v>
      </c>
      <c r="D4">
        <v>0.51724137999999997</v>
      </c>
      <c r="E4">
        <f t="shared" si="1"/>
        <v>0.43516104299999991</v>
      </c>
    </row>
    <row r="5" spans="1:5" x14ac:dyDescent="0.25">
      <c r="A5" t="s">
        <v>3</v>
      </c>
      <c r="B5">
        <v>0.38037485999999998</v>
      </c>
      <c r="C5">
        <f t="shared" si="0"/>
        <v>0.43029555333333325</v>
      </c>
      <c r="D5">
        <v>0.49295774999999997</v>
      </c>
      <c r="E5">
        <f t="shared" si="1"/>
        <v>0.43516104299999991</v>
      </c>
    </row>
    <row r="6" spans="1:5" x14ac:dyDescent="0.25">
      <c r="A6" t="s">
        <v>4</v>
      </c>
      <c r="B6">
        <v>0.50695825000000005</v>
      </c>
      <c r="C6">
        <f t="shared" si="0"/>
        <v>0.43029555333333325</v>
      </c>
      <c r="D6">
        <v>0.40404040000000002</v>
      </c>
      <c r="E6">
        <f t="shared" si="1"/>
        <v>0.43516104299999991</v>
      </c>
    </row>
    <row r="7" spans="1:5" x14ac:dyDescent="0.25">
      <c r="A7" t="s">
        <v>5</v>
      </c>
      <c r="B7">
        <v>0.44117646999999999</v>
      </c>
      <c r="C7">
        <f t="shared" si="0"/>
        <v>0.43029555333333325</v>
      </c>
      <c r="D7">
        <v>0.38461538000000001</v>
      </c>
      <c r="E7">
        <f t="shared" si="1"/>
        <v>0.43516104299999991</v>
      </c>
    </row>
    <row r="8" spans="1:5" x14ac:dyDescent="0.25">
      <c r="A8" t="s">
        <v>6</v>
      </c>
      <c r="B8">
        <v>0.45643154000000002</v>
      </c>
      <c r="C8">
        <f t="shared" si="0"/>
        <v>0.43029555333333325</v>
      </c>
      <c r="D8">
        <v>0.42288556999999999</v>
      </c>
      <c r="E8">
        <f t="shared" si="1"/>
        <v>0.43516104299999991</v>
      </c>
    </row>
    <row r="9" spans="1:5" x14ac:dyDescent="0.25">
      <c r="A9" t="s">
        <v>7</v>
      </c>
      <c r="B9">
        <v>0.38882803999999999</v>
      </c>
      <c r="C9">
        <f t="shared" si="0"/>
        <v>0.43029555333333325</v>
      </c>
      <c r="D9">
        <v>0.50116550000000004</v>
      </c>
      <c r="E9">
        <f t="shared" si="1"/>
        <v>0.43516104299999991</v>
      </c>
    </row>
    <row r="10" spans="1:5" x14ac:dyDescent="0.25">
      <c r="A10" t="s">
        <v>8</v>
      </c>
      <c r="B10">
        <v>0.42948037999999999</v>
      </c>
      <c r="C10">
        <f t="shared" si="0"/>
        <v>0.43029555333333325</v>
      </c>
      <c r="D10">
        <v>0.45893719999999999</v>
      </c>
      <c r="E10">
        <f t="shared" si="1"/>
        <v>0.43516104299999991</v>
      </c>
    </row>
    <row r="11" spans="1:5" x14ac:dyDescent="0.25">
      <c r="A11" t="s">
        <v>9</v>
      </c>
      <c r="B11">
        <v>0.42155816000000002</v>
      </c>
      <c r="C11">
        <f t="shared" si="0"/>
        <v>0.43029555333333325</v>
      </c>
      <c r="D11">
        <v>0.45012164999999998</v>
      </c>
      <c r="E11">
        <f t="shared" si="1"/>
        <v>0.43516104299999991</v>
      </c>
    </row>
    <row r="12" spans="1:5" x14ac:dyDescent="0.25">
      <c r="A12" t="s">
        <v>10</v>
      </c>
      <c r="B12">
        <v>0.39717084000000002</v>
      </c>
      <c r="C12">
        <f t="shared" si="0"/>
        <v>0.43029555333333325</v>
      </c>
      <c r="D12">
        <v>0.46762589999999998</v>
      </c>
      <c r="E12">
        <f t="shared" si="1"/>
        <v>0.43516104299999991</v>
      </c>
    </row>
    <row r="13" spans="1:5" x14ac:dyDescent="0.25">
      <c r="A13" t="s">
        <v>11</v>
      </c>
      <c r="B13">
        <v>0.40540541000000002</v>
      </c>
      <c r="C13">
        <f t="shared" si="0"/>
        <v>0.43029555333333325</v>
      </c>
      <c r="D13">
        <v>0.41353382999999999</v>
      </c>
      <c r="E13">
        <f t="shared" si="1"/>
        <v>0.43516104299999991</v>
      </c>
    </row>
    <row r="14" spans="1:5" x14ac:dyDescent="0.25">
      <c r="A14" t="s">
        <v>12</v>
      </c>
      <c r="B14">
        <v>0.45643154000000002</v>
      </c>
      <c r="C14">
        <f t="shared" si="0"/>
        <v>0.43029555333333325</v>
      </c>
      <c r="D14">
        <v>0.40404040000000002</v>
      </c>
      <c r="E14">
        <f t="shared" si="1"/>
        <v>0.43516104299999991</v>
      </c>
    </row>
    <row r="15" spans="1:5" x14ac:dyDescent="0.25">
      <c r="A15" t="s">
        <v>13</v>
      </c>
      <c r="B15">
        <v>0.47861506999999998</v>
      </c>
      <c r="C15">
        <f t="shared" si="0"/>
        <v>0.43029555333333325</v>
      </c>
      <c r="D15">
        <v>0.40404040000000002</v>
      </c>
      <c r="E15">
        <f t="shared" si="1"/>
        <v>0.43516104299999991</v>
      </c>
    </row>
    <row r="16" spans="1:5" x14ac:dyDescent="0.25">
      <c r="A16" t="s">
        <v>14</v>
      </c>
      <c r="B16">
        <v>0.43340381</v>
      </c>
      <c r="C16">
        <f t="shared" si="0"/>
        <v>0.43029555333333325</v>
      </c>
      <c r="D16">
        <v>0.38461538000000001</v>
      </c>
      <c r="E16">
        <f t="shared" si="1"/>
        <v>0.43516104299999991</v>
      </c>
    </row>
    <row r="17" spans="1:5" x14ac:dyDescent="0.25">
      <c r="A17" t="s">
        <v>15</v>
      </c>
      <c r="B17">
        <v>0.43340381</v>
      </c>
      <c r="C17">
        <f t="shared" si="0"/>
        <v>0.43029555333333325</v>
      </c>
      <c r="D17">
        <v>0.40404040000000002</v>
      </c>
      <c r="E17">
        <f t="shared" si="1"/>
        <v>0.43516104299999991</v>
      </c>
    </row>
    <row r="18" spans="1:5" x14ac:dyDescent="0.25">
      <c r="A18" t="s">
        <v>16</v>
      </c>
      <c r="B18">
        <v>0.44117646999999999</v>
      </c>
      <c r="C18">
        <f t="shared" si="0"/>
        <v>0.43029555333333325</v>
      </c>
      <c r="D18">
        <v>0.45893719999999999</v>
      </c>
      <c r="E18">
        <f t="shared" si="1"/>
        <v>0.43516104299999991</v>
      </c>
    </row>
    <row r="19" spans="1:5" x14ac:dyDescent="0.25">
      <c r="A19" t="s">
        <v>17</v>
      </c>
      <c r="B19">
        <v>0.41353382999999999</v>
      </c>
      <c r="C19">
        <f t="shared" si="0"/>
        <v>0.43029555333333325</v>
      </c>
      <c r="D19">
        <v>0.48463357000000001</v>
      </c>
      <c r="E19">
        <f t="shared" si="1"/>
        <v>0.43516104299999991</v>
      </c>
    </row>
    <row r="20" spans="1:5" x14ac:dyDescent="0.25">
      <c r="A20" t="s">
        <v>18</v>
      </c>
      <c r="B20">
        <v>0.44885176999999998</v>
      </c>
      <c r="C20">
        <f t="shared" si="0"/>
        <v>0.43029555333333325</v>
      </c>
      <c r="D20">
        <v>0.39440204000000001</v>
      </c>
      <c r="E20">
        <f t="shared" si="1"/>
        <v>0.43516104299999991</v>
      </c>
    </row>
    <row r="21" spans="1:5" x14ac:dyDescent="0.25">
      <c r="A21" t="s">
        <v>19</v>
      </c>
      <c r="B21">
        <v>0.44885176999999998</v>
      </c>
      <c r="C21">
        <f t="shared" si="0"/>
        <v>0.43029555333333325</v>
      </c>
      <c r="D21">
        <v>0.37467699999999998</v>
      </c>
      <c r="E21">
        <f t="shared" si="1"/>
        <v>0.43516104299999991</v>
      </c>
    </row>
    <row r="22" spans="1:5" x14ac:dyDescent="0.25">
      <c r="A22" t="s">
        <v>20</v>
      </c>
      <c r="B22">
        <v>0.42948037999999999</v>
      </c>
      <c r="C22">
        <f t="shared" si="0"/>
        <v>0.43029555333333325</v>
      </c>
      <c r="D22">
        <v>0.40404040000000002</v>
      </c>
      <c r="E22">
        <f t="shared" si="1"/>
        <v>0.43516104299999991</v>
      </c>
    </row>
    <row r="23" spans="1:5" x14ac:dyDescent="0.25">
      <c r="A23" t="s">
        <v>21</v>
      </c>
      <c r="B23">
        <v>0.44502617999999999</v>
      </c>
      <c r="C23">
        <f t="shared" si="0"/>
        <v>0.43029555333333325</v>
      </c>
      <c r="D23">
        <v>0.38461538000000001</v>
      </c>
      <c r="E23">
        <f t="shared" si="1"/>
        <v>0.43516104299999991</v>
      </c>
    </row>
    <row r="24" spans="1:5" x14ac:dyDescent="0.25">
      <c r="A24" t="s">
        <v>22</v>
      </c>
      <c r="B24">
        <v>0.42553191000000001</v>
      </c>
      <c r="C24">
        <f t="shared" si="0"/>
        <v>0.43029555333333325</v>
      </c>
      <c r="D24">
        <v>0.44117646999999999</v>
      </c>
      <c r="E24">
        <f t="shared" si="1"/>
        <v>0.43516104299999991</v>
      </c>
    </row>
    <row r="25" spans="1:5" x14ac:dyDescent="0.25">
      <c r="A25" t="s">
        <v>23</v>
      </c>
      <c r="B25">
        <v>0.40540541000000002</v>
      </c>
      <c r="C25">
        <f t="shared" si="0"/>
        <v>0.43029555333333325</v>
      </c>
      <c r="D25">
        <v>0.37467699999999998</v>
      </c>
      <c r="E25">
        <f t="shared" si="1"/>
        <v>0.43516104299999991</v>
      </c>
    </row>
    <row r="26" spans="1:5" x14ac:dyDescent="0.25">
      <c r="A26" t="s">
        <v>24</v>
      </c>
      <c r="B26">
        <v>0.37610619000000001</v>
      </c>
      <c r="C26">
        <f t="shared" si="0"/>
        <v>0.43029555333333325</v>
      </c>
      <c r="D26">
        <v>0.44117646999999999</v>
      </c>
      <c r="E26">
        <f t="shared" si="1"/>
        <v>0.43516104299999991</v>
      </c>
    </row>
    <row r="27" spans="1:5" x14ac:dyDescent="0.25">
      <c r="A27" t="s">
        <v>25</v>
      </c>
      <c r="B27">
        <v>0.41755889000000002</v>
      </c>
      <c r="C27">
        <f t="shared" si="0"/>
        <v>0.43029555333333325</v>
      </c>
      <c r="D27">
        <v>0.42288556999999999</v>
      </c>
      <c r="E27">
        <f t="shared" si="1"/>
        <v>0.43516104299999991</v>
      </c>
    </row>
    <row r="28" spans="1:5" x14ac:dyDescent="0.25">
      <c r="A28" t="s">
        <v>26</v>
      </c>
      <c r="B28">
        <v>0.44502617999999999</v>
      </c>
      <c r="C28">
        <f t="shared" si="0"/>
        <v>0.43029555333333325</v>
      </c>
      <c r="D28">
        <v>0.39440204000000001</v>
      </c>
      <c r="E28">
        <f t="shared" si="1"/>
        <v>0.43516104299999991</v>
      </c>
    </row>
    <row r="29" spans="1:5" x14ac:dyDescent="0.25">
      <c r="A29" t="s">
        <v>27</v>
      </c>
      <c r="B29">
        <v>0.44885176999999998</v>
      </c>
      <c r="C29">
        <f t="shared" si="0"/>
        <v>0.43029555333333325</v>
      </c>
      <c r="D29">
        <v>0.46762589999999998</v>
      </c>
      <c r="E29">
        <f t="shared" si="1"/>
        <v>0.43516104299999991</v>
      </c>
    </row>
    <row r="30" spans="1:5" x14ac:dyDescent="0.25">
      <c r="A30" t="s">
        <v>28</v>
      </c>
      <c r="B30">
        <v>0.40130152000000002</v>
      </c>
      <c r="C30">
        <f t="shared" si="0"/>
        <v>0.43029555333333325</v>
      </c>
      <c r="D30">
        <v>0.47619048000000003</v>
      </c>
      <c r="E30">
        <f t="shared" si="1"/>
        <v>0.43516104299999991</v>
      </c>
    </row>
    <row r="31" spans="1:5" x14ac:dyDescent="0.25">
      <c r="A31" t="s">
        <v>29</v>
      </c>
      <c r="B31">
        <v>0.41755889000000002</v>
      </c>
      <c r="C31">
        <f t="shared" si="0"/>
        <v>0.43029555333333325</v>
      </c>
      <c r="D31">
        <v>0.51724137999999997</v>
      </c>
      <c r="E31">
        <f t="shared" si="1"/>
        <v>0.43516104299999991</v>
      </c>
    </row>
    <row r="32" spans="1:5" x14ac:dyDescent="0.25">
      <c r="A32" t="s">
        <v>30</v>
      </c>
      <c r="B32">
        <f>AVERAGE(B2:B31)</f>
        <v>0.43029555333333325</v>
      </c>
      <c r="D32">
        <f>AVERAGE(D2:D31)</f>
        <v>0.43516104299999991</v>
      </c>
    </row>
    <row r="33" spans="1:2" x14ac:dyDescent="0.25">
      <c r="A33" t="s">
        <v>35</v>
      </c>
      <c r="B33">
        <f>_xlfn.STDEV.P(B2:B31)</f>
        <v>2.7717312003261108E-2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summary</vt:lpstr>
      <vt:lpstr>all_in_one</vt:lpstr>
      <vt:lpstr>spike rates</vt:lpstr>
      <vt:lpstr>mni_by_3</vt:lpstr>
      <vt:lpstr>mni_by_4</vt:lpstr>
      <vt:lpstr>mni_by_5</vt:lpstr>
      <vt:lpstr>tal_by_5</vt:lpstr>
      <vt:lpstr>tal_by_6</vt:lpstr>
      <vt:lpstr>tal_by_7</vt:lpstr>
      <vt:lpstr>tal_by_8</vt:lpstr>
      <vt:lpstr>tal_by_9</vt:lpstr>
      <vt:lpstr>tal_by_10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Anne Wendt</cp:lastModifiedBy>
  <dcterms:created xsi:type="dcterms:W3CDTF">2019-04-06T06:49:45Z</dcterms:created>
  <dcterms:modified xsi:type="dcterms:W3CDTF">2020-12-31T00:25:10Z</dcterms:modified>
</cp:coreProperties>
</file>