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nem\Downloads\"/>
    </mc:Choice>
  </mc:AlternateContent>
  <xr:revisionPtr revIDLastSave="0" documentId="13_ncr:1_{6242B223-0F2C-4AE0-BC81-4DB66EBF01F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</calcChain>
</file>

<file path=xl/sharedStrings.xml><?xml version="1.0" encoding="utf-8"?>
<sst xmlns="http://schemas.openxmlformats.org/spreadsheetml/2006/main" count="272" uniqueCount="137">
  <si>
    <t>Disturbance_Y/M/D_(UT)_(a)_Disturbance_Y/M/D_(UT)_(a)</t>
  </si>
  <si>
    <t>ICME_Plasma/Field_Start,_End_Y/M/D_(UT)_(b)_ICME_Plasma/Field_Start,_End_Y/M/D_(UT)_(b)</t>
  </si>
  <si>
    <t>ICME_Plasma/Field_Start,_End_Y/M/D_(UT)_(b)_ICME_Plasma/Field_Start,_End_Y/M/D_(UT)_(b).1</t>
  </si>
  <si>
    <t>Comp._Start,_End_(Hrs_wrt._Plasma/_Field)_(c)_Comp._Start,_End_(Hrs_wrt._Plasma/_Field)_(c)</t>
  </si>
  <si>
    <t>Comp._Start,_End_(Hrs_wrt._Plasma/_Field)_(c)_Comp._Start,_End_(Hrs_wrt._Plasma/_Field)_(c).1</t>
  </si>
  <si>
    <t>MC_Start,_End_(Hrs_wrt._Plasma/_Field)_(d)_MC_Start,_End_(Hrs_wrt._Plasma/_Field)_(d)</t>
  </si>
  <si>
    <t>MC_Start,_End_(Hrs_wrt._Plasma/_Field)_(d)_MC_Start,_End_(Hrs_wrt._Plasma/_Field)_(d).1</t>
  </si>
  <si>
    <t>BDE?_(e)_BDE?_(e)</t>
  </si>
  <si>
    <t>BIF?_(f)_BIF?_(f)</t>
  </si>
  <si>
    <t>Qual._(g)_Qual._(g)</t>
  </si>
  <si>
    <t>dV_(km/s)_(h)_dV_(km/s)_(h)</t>
  </si>
  <si>
    <t>V_ICME_(km/s)_(i)_V_ICME_(km/s)_(i)</t>
  </si>
  <si>
    <t>V_max_(km/s)_(j)_V_max_(km/s)_(j)</t>
  </si>
  <si>
    <t>B_(nT)_(k)_B_(nT)_(k)</t>
  </si>
  <si>
    <t>MC?_(l)_MC?_(l)</t>
  </si>
  <si>
    <t>Dst_(nT)_(m)_Dst_(nT)_(m)</t>
  </si>
  <si>
    <t>V_transit_(km/s)_(n)_V_transit_(km/s)_(n)</t>
  </si>
  <si>
    <t>LASCO_CME_Y/M/D_(UT)_(o)_LASCO_CME_Y/M/D_(UT)_(o)</t>
  </si>
  <si>
    <t>Unnamed:_18_level_0_Unnamed:_18_level_1</t>
  </si>
  <si>
    <t>Disturbance_YMD_UT</t>
  </si>
  <si>
    <t>...</t>
  </si>
  <si>
    <t>Y</t>
  </si>
  <si>
    <t>3</t>
  </si>
  <si>
    <t>450</t>
  </si>
  <si>
    <t>480</t>
  </si>
  <si>
    <t>7</t>
  </si>
  <si>
    <t>1</t>
  </si>
  <si>
    <t>540</t>
  </si>
  <si>
    <t>2</t>
  </si>
  <si>
    <t>20</t>
  </si>
  <si>
    <t>440</t>
  </si>
  <si>
    <t>470</t>
  </si>
  <si>
    <t>0</t>
  </si>
  <si>
    <t>60</t>
  </si>
  <si>
    <t>380</t>
  </si>
  <si>
    <t>30</t>
  </si>
  <si>
    <t>360</t>
  </si>
  <si>
    <t>9</t>
  </si>
  <si>
    <t>430</t>
  </si>
  <si>
    <t>14</t>
  </si>
  <si>
    <t>420</t>
  </si>
  <si>
    <t>390</t>
  </si>
  <si>
    <t>660</t>
  </si>
  <si>
    <t>400</t>
  </si>
  <si>
    <t>2024/08/10 1250</t>
  </si>
  <si>
    <t>2024/08/11 1200</t>
  </si>
  <si>
    <t>2024/08/14 0000</t>
  </si>
  <si>
    <t>460</t>
  </si>
  <si>
    <t>520</t>
  </si>
  <si>
    <t>18</t>
  </si>
  <si>
    <t>-188 P</t>
  </si>
  <si>
    <t>&gt;=510</t>
  </si>
  <si>
    <t>2024/08/07 0324 D, 1412 HD, 1912 HD, 2024/08/08 0512 HD, 1948 HD, 2024/08/09 0824 D, 1253 D, 2136 HD</t>
  </si>
  <si>
    <t>2024/08/17 1423</t>
  </si>
  <si>
    <t>2024/08/17 1700</t>
  </si>
  <si>
    <t>2024/08/18 1200</t>
  </si>
  <si>
    <t>120</t>
  </si>
  <si>
    <t>-20 P</t>
  </si>
  <si>
    <t>530</t>
  </si>
  <si>
    <t>2024/08/14 0824 HD</t>
  </si>
  <si>
    <t>2024/08/27 0841</t>
  </si>
  <si>
    <t>2024/08/27 1600</t>
  </si>
  <si>
    <t>2024/08/30 0800</t>
  </si>
  <si>
    <t>310</t>
  </si>
  <si>
    <t>370</t>
  </si>
  <si>
    <t>-76 P</t>
  </si>
  <si>
    <t>2024/08/23 0200 D</t>
  </si>
  <si>
    <t>2024/08/31 1200</t>
  </si>
  <si>
    <t>2024/08/31 1700</t>
  </si>
  <si>
    <t>2024/09/01 1000</t>
  </si>
  <si>
    <t>410</t>
  </si>
  <si>
    <t>11</t>
  </si>
  <si>
    <t>-51 P</t>
  </si>
  <si>
    <t>2024/09/02 1800</t>
  </si>
  <si>
    <t>2024/09/03 0200</t>
  </si>
  <si>
    <t>2024/09/04 1200</t>
  </si>
  <si>
    <t>10</t>
  </si>
  <si>
    <t>-21 P</t>
  </si>
  <si>
    <t>2024/09/04 1032</t>
  </si>
  <si>
    <t>2024/09/4 1400</t>
  </si>
  <si>
    <t>2024/09/06 0000</t>
  </si>
  <si>
    <t>80</t>
  </si>
  <si>
    <t>+10 P</t>
  </si>
  <si>
    <t>2024/10/06 0739</t>
  </si>
  <si>
    <t>2024/10/06 1400</t>
  </si>
  <si>
    <t>2024/10/07 2000</t>
  </si>
  <si>
    <t>13</t>
  </si>
  <si>
    <t>-96 P</t>
  </si>
  <si>
    <t>620</t>
  </si>
  <si>
    <t>2024/10/03 1248 HD</t>
  </si>
  <si>
    <t>2024/10/08 0000</t>
  </si>
  <si>
    <t>2024/10/08 1100</t>
  </si>
  <si>
    <t>16</t>
  </si>
  <si>
    <t>-148 P</t>
  </si>
  <si>
    <t>420-450</t>
  </si>
  <si>
    <t>2024/10/03 2036 D, 2024/10/04 0413 D</t>
  </si>
  <si>
    <t>2024/10/10 1514</t>
  </si>
  <si>
    <t>2024/10/10 2200</t>
  </si>
  <si>
    <t>2024/10/12 0300</t>
  </si>
  <si>
    <t>690</t>
  </si>
  <si>
    <t>750</t>
  </si>
  <si>
    <t>-333 P</t>
  </si>
  <si>
    <t>730-1120</t>
  </si>
  <si>
    <t>2024/10/08 0612 D, 2024/10/09 0209 D, 0212 HD</t>
  </si>
  <si>
    <t>2024/10/12 0900</t>
  </si>
  <si>
    <t>2024/10/12 1200</t>
  </si>
  <si>
    <t>2024/10/14 1800</t>
  </si>
  <si>
    <t>630</t>
  </si>
  <si>
    <t>5</t>
  </si>
  <si>
    <t>... P</t>
  </si>
  <si>
    <t>2024/11/29 0305</t>
  </si>
  <si>
    <t>2024/11/29 1700</t>
  </si>
  <si>
    <t>2024/12/01 0600</t>
  </si>
  <si>
    <t>3W</t>
  </si>
  <si>
    <t>70</t>
  </si>
  <si>
    <t>-9 Q</t>
  </si>
  <si>
    <t>430-540</t>
  </si>
  <si>
    <t>2024/11/25 0312 D, 0400 D, 2124 D</t>
  </si>
  <si>
    <t>2024/12/17 0517</t>
  </si>
  <si>
    <t>2024/12/17 0800</t>
  </si>
  <si>
    <t>2024/12/17 2000</t>
  </si>
  <si>
    <t>640</t>
  </si>
  <si>
    <t>-19 Q</t>
  </si>
  <si>
    <t>800-850</t>
  </si>
  <si>
    <t>2024/12/15 0125 D, 0423 D</t>
  </si>
  <si>
    <t>2024/12/31 1623</t>
  </si>
  <si>
    <t>2025/01/01 1000</t>
  </si>
  <si>
    <t>2025/01/02 0500</t>
  </si>
  <si>
    <t>100</t>
  </si>
  <si>
    <t>510</t>
  </si>
  <si>
    <t>15</t>
  </si>
  <si>
    <t>-221 Q</t>
  </si>
  <si>
    <t>660-900</t>
  </si>
  <si>
    <t>2024/12/29 0123 D, 0612 HD, 1824 D</t>
  </si>
  <si>
    <t>2025/01/02 1200</t>
  </si>
  <si>
    <t>2025/01/03 2200</t>
  </si>
  <si>
    <t>...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</si>
</sst>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B2" sqref="B2"/>
    </sheetView>
  </sheetViews>
  <sheetFormatPr defaultRowHeight="14.25" x14ac:dyDescent="0.45"/>
  <cols>
    <col min="1" max="1" width="18.73046875" customWidth="1"/>
    <col min="2" max="2" width="60.73046875" customWidth="1"/>
  </cols>
  <sheetData>
    <row r="1" spans="1:21" x14ac:dyDescent="0.45">
      <c r="A1" s="3" t="e">
        <f>B1 - TIME(5,30,0)</f>
        <v>#VALUE!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45">
      <c r="A2" s="3" t="e">
        <f>B2-TIME(5,30,0)</f>
        <v>#VALUE!</v>
      </c>
      <c r="B2" t="s">
        <v>44</v>
      </c>
      <c r="C2" t="s">
        <v>45</v>
      </c>
      <c r="D2" t="s">
        <v>46</v>
      </c>
      <c r="E2" t="s">
        <v>20</v>
      </c>
      <c r="F2" t="s">
        <v>20</v>
      </c>
      <c r="G2" t="s">
        <v>20</v>
      </c>
      <c r="H2" t="s">
        <v>20</v>
      </c>
      <c r="I2" t="s">
        <v>21</v>
      </c>
      <c r="J2" t="s">
        <v>20</v>
      </c>
      <c r="K2" t="s">
        <v>28</v>
      </c>
      <c r="L2" t="s">
        <v>32</v>
      </c>
      <c r="M2" t="s">
        <v>47</v>
      </c>
      <c r="N2" t="s">
        <v>48</v>
      </c>
      <c r="O2" t="s">
        <v>49</v>
      </c>
      <c r="P2" t="s">
        <v>28</v>
      </c>
      <c r="Q2" t="s">
        <v>50</v>
      </c>
      <c r="R2" t="s">
        <v>51</v>
      </c>
      <c r="S2" t="s">
        <v>52</v>
      </c>
      <c r="U2" s="2">
        <v>45514.534722222219</v>
      </c>
    </row>
    <row r="3" spans="1:21" x14ac:dyDescent="0.45">
      <c r="A3" s="3" t="e">
        <f t="shared" ref="A2:A15" si="0">B3 - TIME(5,30,0)</f>
        <v>#VALUE!</v>
      </c>
      <c r="B3" t="s">
        <v>53</v>
      </c>
      <c r="C3" t="s">
        <v>54</v>
      </c>
      <c r="D3" t="s">
        <v>55</v>
      </c>
      <c r="E3" t="s">
        <v>20</v>
      </c>
      <c r="F3" t="s">
        <v>20</v>
      </c>
      <c r="G3" t="s">
        <v>20</v>
      </c>
      <c r="H3" t="s">
        <v>20</v>
      </c>
      <c r="I3" t="s">
        <v>21</v>
      </c>
      <c r="J3" t="s">
        <v>20</v>
      </c>
      <c r="K3" t="s">
        <v>28</v>
      </c>
      <c r="L3" t="s">
        <v>56</v>
      </c>
      <c r="M3" t="s">
        <v>23</v>
      </c>
      <c r="N3" t="s">
        <v>31</v>
      </c>
      <c r="O3" t="s">
        <v>39</v>
      </c>
      <c r="P3" t="s">
        <v>26</v>
      </c>
      <c r="Q3" t="s">
        <v>57</v>
      </c>
      <c r="R3" t="s">
        <v>58</v>
      </c>
      <c r="S3" t="s">
        <v>59</v>
      </c>
      <c r="U3" s="2">
        <v>45521.599305555559</v>
      </c>
    </row>
    <row r="4" spans="1:21" x14ac:dyDescent="0.45">
      <c r="A4" s="3" t="e">
        <f t="shared" si="0"/>
        <v>#VALUE!</v>
      </c>
      <c r="B4" t="s">
        <v>60</v>
      </c>
      <c r="C4" t="s">
        <v>61</v>
      </c>
      <c r="D4" t="s">
        <v>62</v>
      </c>
      <c r="E4" t="s">
        <v>20</v>
      </c>
      <c r="F4" t="s">
        <v>20</v>
      </c>
      <c r="G4" t="s">
        <v>20</v>
      </c>
      <c r="H4" t="s">
        <v>20</v>
      </c>
      <c r="I4" t="s">
        <v>21</v>
      </c>
      <c r="J4" t="s">
        <v>20</v>
      </c>
      <c r="K4" t="s">
        <v>22</v>
      </c>
      <c r="L4" t="s">
        <v>33</v>
      </c>
      <c r="M4" t="s">
        <v>63</v>
      </c>
      <c r="N4" t="s">
        <v>64</v>
      </c>
      <c r="O4" t="s">
        <v>25</v>
      </c>
      <c r="P4" t="s">
        <v>28</v>
      </c>
      <c r="Q4" t="s">
        <v>65</v>
      </c>
      <c r="R4" t="s">
        <v>43</v>
      </c>
      <c r="S4" t="s">
        <v>66</v>
      </c>
      <c r="U4" s="2">
        <v>45531.361805555563</v>
      </c>
    </row>
    <row r="5" spans="1:21" x14ac:dyDescent="0.45">
      <c r="A5" s="3" t="e">
        <f t="shared" si="0"/>
        <v>#VALUE!</v>
      </c>
      <c r="B5" t="s">
        <v>67</v>
      </c>
      <c r="C5" t="s">
        <v>68</v>
      </c>
      <c r="D5" t="s">
        <v>69</v>
      </c>
      <c r="E5" t="s">
        <v>20</v>
      </c>
      <c r="F5" t="s">
        <v>20</v>
      </c>
      <c r="G5" t="s">
        <v>20</v>
      </c>
      <c r="H5" t="s">
        <v>20</v>
      </c>
      <c r="I5" t="s">
        <v>21</v>
      </c>
      <c r="J5" t="s">
        <v>20</v>
      </c>
      <c r="K5" t="s">
        <v>22</v>
      </c>
      <c r="L5" t="s">
        <v>35</v>
      </c>
      <c r="M5" t="s">
        <v>34</v>
      </c>
      <c r="N5" t="s">
        <v>70</v>
      </c>
      <c r="O5" t="s">
        <v>71</v>
      </c>
      <c r="P5" t="s">
        <v>28</v>
      </c>
      <c r="Q5" t="s">
        <v>72</v>
      </c>
      <c r="R5" t="s">
        <v>20</v>
      </c>
      <c r="S5" t="s">
        <v>20</v>
      </c>
      <c r="U5" s="2">
        <v>45535.5</v>
      </c>
    </row>
    <row r="6" spans="1:21" x14ac:dyDescent="0.45">
      <c r="A6" s="3" t="e">
        <f t="shared" si="0"/>
        <v>#VALUE!</v>
      </c>
      <c r="B6" t="s">
        <v>73</v>
      </c>
      <c r="C6" t="s">
        <v>74</v>
      </c>
      <c r="D6" t="s">
        <v>75</v>
      </c>
      <c r="E6" t="s">
        <v>20</v>
      </c>
      <c r="F6" t="s">
        <v>20</v>
      </c>
      <c r="G6" t="s">
        <v>20</v>
      </c>
      <c r="H6" t="s">
        <v>20</v>
      </c>
      <c r="I6" t="s">
        <v>21</v>
      </c>
      <c r="J6" t="s">
        <v>20</v>
      </c>
      <c r="K6" t="s">
        <v>22</v>
      </c>
      <c r="L6" t="s">
        <v>35</v>
      </c>
      <c r="M6" t="s">
        <v>34</v>
      </c>
      <c r="N6" t="s">
        <v>31</v>
      </c>
      <c r="O6" t="s">
        <v>76</v>
      </c>
      <c r="P6" t="s">
        <v>28</v>
      </c>
      <c r="Q6" t="s">
        <v>77</v>
      </c>
      <c r="R6" t="s">
        <v>20</v>
      </c>
      <c r="S6" t="s">
        <v>20</v>
      </c>
      <c r="U6" s="2">
        <v>45537.75</v>
      </c>
    </row>
    <row r="7" spans="1:21" x14ac:dyDescent="0.45">
      <c r="A7" s="3" t="e">
        <f t="shared" si="0"/>
        <v>#VALUE!</v>
      </c>
      <c r="B7" t="s">
        <v>78</v>
      </c>
      <c r="C7" t="s">
        <v>79</v>
      </c>
      <c r="D7" t="s">
        <v>80</v>
      </c>
      <c r="E7" t="s">
        <v>20</v>
      </c>
      <c r="F7" t="s">
        <v>20</v>
      </c>
      <c r="G7" t="s">
        <v>20</v>
      </c>
      <c r="H7" t="s">
        <v>20</v>
      </c>
      <c r="I7" t="s">
        <v>21</v>
      </c>
      <c r="J7" t="s">
        <v>20</v>
      </c>
      <c r="K7" t="s">
        <v>22</v>
      </c>
      <c r="L7" t="s">
        <v>81</v>
      </c>
      <c r="M7" t="s">
        <v>41</v>
      </c>
      <c r="N7" t="s">
        <v>30</v>
      </c>
      <c r="O7" t="s">
        <v>71</v>
      </c>
      <c r="P7" t="s">
        <v>26</v>
      </c>
      <c r="Q7" t="s">
        <v>82</v>
      </c>
      <c r="R7" t="s">
        <v>20</v>
      </c>
      <c r="S7" t="s">
        <v>20</v>
      </c>
      <c r="U7" s="2">
        <v>45539.438888888893</v>
      </c>
    </row>
    <row r="8" spans="1:21" x14ac:dyDescent="0.45">
      <c r="A8" s="3" t="e">
        <f t="shared" si="0"/>
        <v>#VALUE!</v>
      </c>
      <c r="B8" t="s">
        <v>83</v>
      </c>
      <c r="C8" t="s">
        <v>84</v>
      </c>
      <c r="D8" t="s">
        <v>85</v>
      </c>
      <c r="E8" t="s">
        <v>20</v>
      </c>
      <c r="F8" t="s">
        <v>20</v>
      </c>
      <c r="G8" t="s">
        <v>20</v>
      </c>
      <c r="H8" t="s">
        <v>20</v>
      </c>
      <c r="I8" t="s">
        <v>21</v>
      </c>
      <c r="J8" t="s">
        <v>20</v>
      </c>
      <c r="K8" t="s">
        <v>22</v>
      </c>
      <c r="L8" t="s">
        <v>81</v>
      </c>
      <c r="M8" t="s">
        <v>24</v>
      </c>
      <c r="N8" t="s">
        <v>58</v>
      </c>
      <c r="O8" t="s">
        <v>86</v>
      </c>
      <c r="P8" t="s">
        <v>32</v>
      </c>
      <c r="Q8" t="s">
        <v>87</v>
      </c>
      <c r="R8" t="s">
        <v>88</v>
      </c>
      <c r="S8" t="s">
        <v>89</v>
      </c>
      <c r="U8" s="2">
        <v>45571.318749999999</v>
      </c>
    </row>
    <row r="9" spans="1:21" x14ac:dyDescent="0.45">
      <c r="A9" s="3" t="e">
        <f t="shared" si="0"/>
        <v>#VALUE!</v>
      </c>
      <c r="B9" t="s">
        <v>90</v>
      </c>
      <c r="C9" t="s">
        <v>90</v>
      </c>
      <c r="D9" t="s">
        <v>91</v>
      </c>
      <c r="E9" t="s">
        <v>20</v>
      </c>
      <c r="F9" t="s">
        <v>20</v>
      </c>
      <c r="G9" t="s">
        <v>20</v>
      </c>
      <c r="H9" t="s">
        <v>20</v>
      </c>
      <c r="I9" t="s">
        <v>21</v>
      </c>
      <c r="J9" t="s">
        <v>20</v>
      </c>
      <c r="K9" t="s">
        <v>22</v>
      </c>
      <c r="L9" t="s">
        <v>32</v>
      </c>
      <c r="M9" t="s">
        <v>40</v>
      </c>
      <c r="N9" t="s">
        <v>30</v>
      </c>
      <c r="O9" t="s">
        <v>92</v>
      </c>
      <c r="P9" t="s">
        <v>26</v>
      </c>
      <c r="Q9" t="s">
        <v>93</v>
      </c>
      <c r="R9" t="s">
        <v>94</v>
      </c>
      <c r="S9" t="s">
        <v>95</v>
      </c>
      <c r="U9" s="2">
        <v>45573</v>
      </c>
    </row>
    <row r="10" spans="1:21" x14ac:dyDescent="0.45">
      <c r="A10" s="3" t="e">
        <f t="shared" si="0"/>
        <v>#VALUE!</v>
      </c>
      <c r="B10" t="s">
        <v>96</v>
      </c>
      <c r="C10" t="s">
        <v>97</v>
      </c>
      <c r="D10" t="s">
        <v>98</v>
      </c>
      <c r="E10" t="s">
        <v>20</v>
      </c>
      <c r="F10" t="s">
        <v>20</v>
      </c>
      <c r="G10" t="s">
        <v>20</v>
      </c>
      <c r="H10" t="s">
        <v>20</v>
      </c>
      <c r="I10" t="s">
        <v>21</v>
      </c>
      <c r="J10" t="s">
        <v>20</v>
      </c>
      <c r="K10" t="s">
        <v>26</v>
      </c>
      <c r="L10" t="s">
        <v>36</v>
      </c>
      <c r="M10" t="s">
        <v>99</v>
      </c>
      <c r="N10" t="s">
        <v>100</v>
      </c>
      <c r="O10" t="s">
        <v>29</v>
      </c>
      <c r="P10" t="s">
        <v>28</v>
      </c>
      <c r="Q10" t="s">
        <v>101</v>
      </c>
      <c r="R10" t="s">
        <v>102</v>
      </c>
      <c r="S10" t="s">
        <v>103</v>
      </c>
      <c r="U10" s="2">
        <v>45575.634722222218</v>
      </c>
    </row>
    <row r="11" spans="1:21" x14ac:dyDescent="0.45">
      <c r="A11" s="3" t="e">
        <f t="shared" si="0"/>
        <v>#VALUE!</v>
      </c>
      <c r="B11" t="s">
        <v>104</v>
      </c>
      <c r="C11" t="s">
        <v>105</v>
      </c>
      <c r="D11" t="s">
        <v>106</v>
      </c>
      <c r="E11" t="s">
        <v>20</v>
      </c>
      <c r="F11" t="s">
        <v>20</v>
      </c>
      <c r="G11" t="s">
        <v>20</v>
      </c>
      <c r="H11" t="s">
        <v>20</v>
      </c>
      <c r="I11" t="s">
        <v>21</v>
      </c>
      <c r="J11" t="s">
        <v>20</v>
      </c>
      <c r="K11" t="s">
        <v>28</v>
      </c>
      <c r="L11" t="s">
        <v>81</v>
      </c>
      <c r="M11" t="s">
        <v>24</v>
      </c>
      <c r="N11" t="s">
        <v>107</v>
      </c>
      <c r="O11" t="s">
        <v>108</v>
      </c>
      <c r="P11" t="s">
        <v>32</v>
      </c>
      <c r="Q11" t="s">
        <v>109</v>
      </c>
      <c r="R11" t="s">
        <v>20</v>
      </c>
      <c r="S11" t="s">
        <v>20</v>
      </c>
      <c r="U11" s="2">
        <v>45577.375</v>
      </c>
    </row>
    <row r="12" spans="1:21" x14ac:dyDescent="0.45">
      <c r="A12" s="3" t="e">
        <f t="shared" si="0"/>
        <v>#VALUE!</v>
      </c>
      <c r="B12" t="s">
        <v>110</v>
      </c>
      <c r="C12" t="s">
        <v>111</v>
      </c>
      <c r="D12" t="s">
        <v>112</v>
      </c>
      <c r="E12" t="s">
        <v>20</v>
      </c>
      <c r="F12" t="s">
        <v>20</v>
      </c>
      <c r="G12" t="s">
        <v>20</v>
      </c>
      <c r="H12" t="s">
        <v>20</v>
      </c>
      <c r="I12" t="s">
        <v>21</v>
      </c>
      <c r="J12" t="s">
        <v>20</v>
      </c>
      <c r="K12" t="s">
        <v>113</v>
      </c>
      <c r="L12" t="s">
        <v>114</v>
      </c>
      <c r="M12" t="s">
        <v>41</v>
      </c>
      <c r="N12" t="s">
        <v>38</v>
      </c>
      <c r="O12" t="s">
        <v>37</v>
      </c>
      <c r="P12" t="s">
        <v>32</v>
      </c>
      <c r="Q12" t="s">
        <v>115</v>
      </c>
      <c r="R12" t="s">
        <v>116</v>
      </c>
      <c r="S12" t="s">
        <v>117</v>
      </c>
      <c r="U12" s="2">
        <v>45625.128472222219</v>
      </c>
    </row>
    <row r="13" spans="1:21" x14ac:dyDescent="0.45">
      <c r="A13" s="3" t="e">
        <f t="shared" si="0"/>
        <v>#VALUE!</v>
      </c>
      <c r="B13" t="s">
        <v>118</v>
      </c>
      <c r="C13" t="s">
        <v>119</v>
      </c>
      <c r="D13" t="s">
        <v>120</v>
      </c>
      <c r="E13" t="s">
        <v>20</v>
      </c>
      <c r="F13" t="s">
        <v>20</v>
      </c>
      <c r="G13" t="s">
        <v>20</v>
      </c>
      <c r="H13" t="s">
        <v>20</v>
      </c>
      <c r="I13" t="s">
        <v>21</v>
      </c>
      <c r="J13" t="s">
        <v>20</v>
      </c>
      <c r="K13" t="s">
        <v>26</v>
      </c>
      <c r="L13" t="s">
        <v>29</v>
      </c>
      <c r="M13" t="s">
        <v>121</v>
      </c>
      <c r="N13" t="s">
        <v>42</v>
      </c>
      <c r="O13" t="s">
        <v>29</v>
      </c>
      <c r="P13" t="s">
        <v>28</v>
      </c>
      <c r="Q13" t="s">
        <v>122</v>
      </c>
      <c r="R13" t="s">
        <v>123</v>
      </c>
      <c r="S13" t="s">
        <v>124</v>
      </c>
      <c r="U13" s="2">
        <v>45643.220138888893</v>
      </c>
    </row>
    <row r="14" spans="1:21" x14ac:dyDescent="0.45">
      <c r="A14" s="3" t="e">
        <f t="shared" si="0"/>
        <v>#VALUE!</v>
      </c>
      <c r="B14" t="s">
        <v>125</v>
      </c>
      <c r="C14" t="s">
        <v>126</v>
      </c>
      <c r="D14" t="s">
        <v>127</v>
      </c>
      <c r="E14" t="s">
        <v>20</v>
      </c>
      <c r="F14" t="s">
        <v>20</v>
      </c>
      <c r="G14" t="s">
        <v>20</v>
      </c>
      <c r="H14" t="s">
        <v>20</v>
      </c>
      <c r="I14" t="s">
        <v>21</v>
      </c>
      <c r="J14" t="s">
        <v>20</v>
      </c>
      <c r="K14" t="s">
        <v>28</v>
      </c>
      <c r="L14" t="s">
        <v>128</v>
      </c>
      <c r="M14" t="s">
        <v>129</v>
      </c>
      <c r="N14" t="s">
        <v>58</v>
      </c>
      <c r="O14" t="s">
        <v>130</v>
      </c>
      <c r="P14" t="s">
        <v>32</v>
      </c>
      <c r="Q14" t="s">
        <v>131</v>
      </c>
      <c r="R14" t="s">
        <v>132</v>
      </c>
      <c r="S14" t="s">
        <v>133</v>
      </c>
      <c r="U14" s="2">
        <v>45657.682638888888</v>
      </c>
    </row>
    <row r="15" spans="1:21" x14ac:dyDescent="0.45">
      <c r="A15" s="3" t="e">
        <f t="shared" si="0"/>
        <v>#VALUE!</v>
      </c>
      <c r="B15" t="s">
        <v>127</v>
      </c>
      <c r="C15" t="s">
        <v>134</v>
      </c>
      <c r="D15" t="s">
        <v>135</v>
      </c>
      <c r="E15" t="s">
        <v>20</v>
      </c>
      <c r="F15" t="s">
        <v>20</v>
      </c>
      <c r="G15" t="s">
        <v>20</v>
      </c>
      <c r="H15" t="s">
        <v>20</v>
      </c>
      <c r="I15" t="s">
        <v>21</v>
      </c>
      <c r="J15" t="s">
        <v>20</v>
      </c>
      <c r="K15" t="s">
        <v>26</v>
      </c>
      <c r="L15" t="s">
        <v>35</v>
      </c>
      <c r="M15" t="s">
        <v>47</v>
      </c>
      <c r="N15" t="s">
        <v>27</v>
      </c>
      <c r="O15" t="s">
        <v>25</v>
      </c>
      <c r="P15" t="s">
        <v>28</v>
      </c>
      <c r="Q15" t="s">
        <v>136</v>
      </c>
      <c r="R15" t="s">
        <v>20</v>
      </c>
      <c r="S15" t="s">
        <v>20</v>
      </c>
      <c r="U15" s="2">
        <v>45659.208333333343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Bharath Annem</cp:lastModifiedBy>
  <dcterms:created xsi:type="dcterms:W3CDTF">2025-07-05T02:01:53Z</dcterms:created>
  <dcterms:modified xsi:type="dcterms:W3CDTF">2025-07-05T03:18:06Z</dcterms:modified>
</cp:coreProperties>
</file>