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m\OneDrive\Desktop\Investigating Chromatin\RESULTSSS\"/>
    </mc:Choice>
  </mc:AlternateContent>
  <xr:revisionPtr revIDLastSave="0" documentId="13_ncr:1_{234721AB-BD2C-4A25-A06F-1E3919421BAC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1" l="1"/>
  <c r="P63" i="1"/>
  <c r="Q63" i="1"/>
  <c r="R6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R2" i="1"/>
  <c r="Q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N2" i="1"/>
</calcChain>
</file>

<file path=xl/sharedStrings.xml><?xml version="1.0" encoding="utf-8"?>
<sst xmlns="http://schemas.openxmlformats.org/spreadsheetml/2006/main" count="140" uniqueCount="140">
  <si>
    <t>img</t>
  </si>
  <si>
    <t>slice</t>
  </si>
  <si>
    <t>box</t>
  </si>
  <si>
    <t>path</t>
  </si>
  <si>
    <t>predictedx</t>
  </si>
  <si>
    <t>predictedy</t>
  </si>
  <si>
    <t>gtx</t>
  </si>
  <si>
    <t>gty</t>
  </si>
  <si>
    <t>errorx</t>
  </si>
  <si>
    <t>errory</t>
  </si>
  <si>
    <t>Predicted X</t>
  </si>
  <si>
    <t>Predicted Y</t>
  </si>
  <si>
    <t>1.11.22_SPP_Fov1_1_NDTiffStack (1)_frame_0.jpeg</t>
  </si>
  <si>
    <t>1.11.22_SPP_Fov1_1_NDTiffStack (1)_frame_1.jpeg</t>
  </si>
  <si>
    <t>1.11.22_SPP_Fov1_1_NDTiffStack (1)_frame_2.jpeg</t>
  </si>
  <si>
    <t>1.11.22_SPP_Fov1_1_NDTiffStack (1)_frame_3.jpeg</t>
  </si>
  <si>
    <t>1.11.22_SPP_Fov1_1_NDTiffStack (1)_frame_4.jpeg</t>
  </si>
  <si>
    <t>1.11.22_SPP_Fov1_1_NDTiffStack (1)_frame_5.jpeg</t>
  </si>
  <si>
    <t>1.11.22_SPP_Fov1_1_NDTiffStack (1)_frame_6.jpeg</t>
  </si>
  <si>
    <t>1.11.22_SPP_Fov1_1_NDTiffStack (1)_frame_7.jpeg</t>
  </si>
  <si>
    <t>1.11.22_SPP_Fov1_1_NDTiffStack (1)_frame_8.jpeg</t>
  </si>
  <si>
    <t>1.11.22_SPP_Fov1_1_NDTiffStack (1)_frame_9.jpeg</t>
  </si>
  <si>
    <t>1.11.22_SPP_Fov1_1_NDTiffStack (1)_frame_10.jpeg</t>
  </si>
  <si>
    <t>1.11.22_SPP_Fov1_1_NDTiffStack (1)_frame_11.jpeg</t>
  </si>
  <si>
    <t>1.11.22_SPP_Fov1_1_NDTiffStack (1)_frame_12.jpeg</t>
  </si>
  <si>
    <t>1.11.22_SPP_Fov1_1_NDTiffStack (1)_frame_13.jpeg</t>
  </si>
  <si>
    <t>1.11.22_SPP_Fov1_1_NDTiffStack (1)_frame_14.jpeg</t>
  </si>
  <si>
    <t>1.11.22_SPP_Fov1_1_NDTiffStack (1)_frame_15.jpeg</t>
  </si>
  <si>
    <t>1.11.22_SPP_Fov1_1_NDTiffStack (1)_frame_16.jpeg</t>
  </si>
  <si>
    <t>1.11.22_SPP_Fov1_1_NDTiffStack (1)_frame_17.jpeg</t>
  </si>
  <si>
    <t>1.11.22_SPP_Fov1_1_NDTiffStack (1)_frame_18.jpeg</t>
  </si>
  <si>
    <t>1.11.22_SPP_Fov1_1_NDTiffStack (1)_frame_19.jpeg</t>
  </si>
  <si>
    <t>1.11.22_SPP_Fov1_1_NDTiffStack (1)_frame_20.jpeg</t>
  </si>
  <si>
    <t>1.11.22_SPP_Fov1_1_NDTiffStack (1)_frame_21.jpeg</t>
  </si>
  <si>
    <t>1.11.22_SPP_Fov1_1_NDTiffStack (1)_frame_22.jpeg</t>
  </si>
  <si>
    <t>1.11.22_SPP_Fov1_1_NDTiffStack (1)_frame_23.jpeg</t>
  </si>
  <si>
    <t>1.11.22_SPP_Fov1_1_NDTiffStack (1)_frame_24.jpeg</t>
  </si>
  <si>
    <t>1.11.22_SPP_Fov1_1_NDTiffStack (1)_frame_25.jpeg</t>
  </si>
  <si>
    <t>1.11.22_SPP_Fov1_1_NDTiffStack (1)_frame_26.jpeg</t>
  </si>
  <si>
    <t>1.11.22_SPP_Fov1_1_NDTiffStack (1)_frame_27.jpeg</t>
  </si>
  <si>
    <t>1.11.22_SPP_Fov1_1_NDTiffStack (1)_frame_28.jpeg</t>
  </si>
  <si>
    <t>1.11.22_SPP_Fov1_1_NDTiffStack (1)_frame_29.jpeg</t>
  </si>
  <si>
    <t>1.11.22_SPP_Fov1_1_NDTiffStack (1)_frame_30.jpeg</t>
  </si>
  <si>
    <t>1.11.22_SPP_Fov1_1_NDTiffStack (1)_frame_31.jpeg</t>
  </si>
  <si>
    <t>1.11.22_SPP_Fov1_1_NDTiffStack (1)_frame_32.jpeg</t>
  </si>
  <si>
    <t>1.11.22_SPP_Fov1_1_NDTiffStack (1)_frame_33.jpeg</t>
  </si>
  <si>
    <t>1.11.22_SPP_Fov1_1_NDTiffStack (1)_frame_34.jpeg</t>
  </si>
  <si>
    <t>1.11.22_SPP_Fov1_1_NDTiffStack (1)_frame_35.jpeg</t>
  </si>
  <si>
    <t>1.11.22_SPP_Fov1_1_NDTiffStack (1)_frame_36.jpeg</t>
  </si>
  <si>
    <t>1.11.22_SPP_Fov1_1_NDTiffStack (1)_frame_37.jpeg</t>
  </si>
  <si>
    <t>1.11.22_SPP_Fov1_1_NDTiffStack (1)_frame_38.jpeg</t>
  </si>
  <si>
    <t>1.11.22_SPP_Fov1_1_NDTiffStack (1)_frame_39.jpeg</t>
  </si>
  <si>
    <t>1.11.22_SPP_Fov1_1_NDTiffStack (1)_frame_40.jpeg</t>
  </si>
  <si>
    <t>1.11.22_SPP_Fov1_1_NDTiffStack (1)_frame_41.jpeg</t>
  </si>
  <si>
    <t>1.11.22_SPP_Fov1_1_NDTiffStack (1)_frame_42.jpeg</t>
  </si>
  <si>
    <t>1.11.22_SPP_Fov1_1_NDTiffStack (1)_frame_43.jpeg</t>
  </si>
  <si>
    <t>1.11.22_SPP_Fov1_1_NDTiffStack (1)_frame_44.jpeg</t>
  </si>
  <si>
    <t>1.11.22_SPP_Fov1_1_NDTiffStack (1)_frame_45.jpeg</t>
  </si>
  <si>
    <t>1.11.22_SPP_Fov1_1_NDTiffStack (1)_frame_46.jpeg</t>
  </si>
  <si>
    <t>1.11.22_SPP_Fov1_1_NDTiffStack (1)_frame_47.jpeg</t>
  </si>
  <si>
    <t>1.11.22_SPP_Fov1_1_NDTiffStack (1)_frame_48.jpeg</t>
  </si>
  <si>
    <t>1.11.22_SPP_Fov1_1_NDTiffStack (1)_frame_49.jpeg</t>
  </si>
  <si>
    <t>1.11.22_SPP_Fov1_1_NDTiffStack (1)_frame_50.jpeg</t>
  </si>
  <si>
    <t>1.11.22_SPP_Fov1_1_NDTiffStack (1)_frame_51.jpeg</t>
  </si>
  <si>
    <t>1.11.22_SPP_Fov1_1_NDTiffStack (1)_frame_52.jpeg</t>
  </si>
  <si>
    <t>1.11.22_SPP_Fov1_1_NDTiffStack (1)_frame_53.jpeg</t>
  </si>
  <si>
    <t>1.11.22_SPP_Fov1_1_NDTiffStack (1)_frame_54.jpeg</t>
  </si>
  <si>
    <t>1.11.22_SPP_Fov1_1_NDTiffStack (1)_frame_55.jpeg</t>
  </si>
  <si>
    <t>1.11.22_SPP_Fov1_1_NDTiffStack (1)_frame_56.jpeg</t>
  </si>
  <si>
    <t>1.11.22_SPP_Fov1_1_NDTiffStack (1)_frame_57.jpeg</t>
  </si>
  <si>
    <t>1.11.22_SPP_Fov1_1_NDTiffStack (1)_frame_58.jpeg</t>
  </si>
  <si>
    <t>1.11.22_SPP_Fov1_1_NDTiffStack (1)_frame_59.jpeg</t>
  </si>
  <si>
    <t>1.11.22_SPP_Fov1_1_NDTiffStack (1)_frame_60.jpeg</t>
  </si>
  <si>
    <t>C:/Users/S_ANNEM/Downloads/data/images3/1.11.22.1/bounding_box1.11.22_SPP_Fov1_1_NDTiffStack (1)_frame_0.jpeg_1.png</t>
  </si>
  <si>
    <t>C:/Users/S_ANNEM/Downloads/data/images3/1.11.22.1/bounding_box1.11.22_SPP_Fov1_1_NDTiffStack (1)_frame_1.jpeg_0.png</t>
  </si>
  <si>
    <t>C:/Users/S_ANNEM/Downloads/data/images3/1.11.22.1/bounding_box1.11.22_SPP_Fov1_1_NDTiffStack (1)_frame_2.jpeg_0.png</t>
  </si>
  <si>
    <t>C:/Users/S_ANNEM/Downloads/data/images3/1.11.22.1/bounding_box1.11.22_SPP_Fov1_1_NDTiffStack (1)_frame_3.jpeg_0.png</t>
  </si>
  <si>
    <t>C:/Users/S_ANNEM/Downloads/data/images3/1.11.22.1/bounding_box1.11.22_SPP_Fov1_1_NDTiffStack (1)_frame_4.jpeg_0.png</t>
  </si>
  <si>
    <t>C:/Users/S_ANNEM/Downloads/data/images3/1.11.22.1/bounding_box1.11.22_SPP_Fov1_1_NDTiffStack (1)_frame_5.jpeg_0.png</t>
  </si>
  <si>
    <t>C:/Users/S_ANNEM/Downloads/data/images3/1.11.22.1/bounding_box1.11.22_SPP_Fov1_1_NDTiffStack (1)_frame_6.jpeg_0.png</t>
  </si>
  <si>
    <t>C:/Users/S_ANNEM/Downloads/data/images3/1.11.22.1/bounding_box1.11.22_SPP_Fov1_1_NDTiffStack (1)_frame_7.jpeg_0.png</t>
  </si>
  <si>
    <t>C:/Users/S_ANNEM/Downloads/data/images3/1.11.22.1/bounding_box1.11.22_SPP_Fov1_1_NDTiffStack (1)_frame_8.jpeg_1.png</t>
  </si>
  <si>
    <t>C:/Users/S_ANNEM/Downloads/data/images3/1.11.22.1/bounding_box1.11.22_SPP_Fov1_1_NDTiffStack (1)_frame_9.jpeg_0.png</t>
  </si>
  <si>
    <t>C:/Users/S_ANNEM/Downloads/data/images3/1.11.22.1/bounding_box1.11.22_SPP_Fov1_1_NDTiffStack (1)_frame_10.jpeg_0.png</t>
  </si>
  <si>
    <t>C:/Users/S_ANNEM/Downloads/data/images3/1.11.22.1/bounding_box1.11.22_SPP_Fov1_1_NDTiffStack (1)_frame_11.jpeg_0.png</t>
  </si>
  <si>
    <t>C:/Users/S_ANNEM/Downloads/data/images3/1.11.22.1/bounding_box1.11.22_SPP_Fov1_1_NDTiffStack (1)_frame_12.jpeg_0.png</t>
  </si>
  <si>
    <t>C:/Users/S_ANNEM/Downloads/data/images3/1.11.22.1/bounding_box1.11.22_SPP_Fov1_1_NDTiffStack (1)_frame_13.jpeg_0.png</t>
  </si>
  <si>
    <t>C:/Users/S_ANNEM/Downloads/data/images3/1.11.22.1/bounding_box1.11.22_SPP_Fov1_1_NDTiffStack (1)_frame_14.jpeg_0.png</t>
  </si>
  <si>
    <t>C:/Users/S_ANNEM/Downloads/data/images3/1.11.22.1/bounding_box1.11.22_SPP_Fov1_1_NDTiffStack (1)_frame_15.jpeg_0.png</t>
  </si>
  <si>
    <t>C:/Users/S_ANNEM/Downloads/data/images3/1.11.22.1/bounding_box1.11.22_SPP_Fov1_1_NDTiffStack (1)_frame_16.jpeg_0.png</t>
  </si>
  <si>
    <t>C:/Users/S_ANNEM/Downloads/data/images3/1.11.22.1/bounding_box1.11.22_SPP_Fov1_1_NDTiffStack (1)_frame_17.jpeg_0.png</t>
  </si>
  <si>
    <t>C:/Users/S_ANNEM/Downloads/data/images3/1.11.22.1/bounding_box1.11.22_SPP_Fov1_1_NDTiffStack (1)_frame_18.jpeg_0.png</t>
  </si>
  <si>
    <t>C:/Users/S_ANNEM/Downloads/data/images3/1.11.22.1/bounding_box1.11.22_SPP_Fov1_1_NDTiffStack (1)_frame_19.jpeg_0.png</t>
  </si>
  <si>
    <t>C:/Users/S_ANNEM/Downloads/data/images3/1.11.22.1/bounding_box1.11.22_SPP_Fov1_1_NDTiffStack (1)_frame_20.jpeg_0.png</t>
  </si>
  <si>
    <t>C:/Users/S_ANNEM/Downloads/data/images3/1.11.22.1/bounding_box1.11.22_SPP_Fov1_1_NDTiffStack (1)_frame_21.jpeg_1.png</t>
  </si>
  <si>
    <t>C:/Users/S_ANNEM/Downloads/data/images3/1.11.22.1/bounding_box1.11.22_SPP_Fov1_1_NDTiffStack (1)_frame_22.jpeg_1.png</t>
  </si>
  <si>
    <t>C:/Users/S_ANNEM/Downloads/data/images3/1.11.22.1/bounding_box1.11.22_SPP_Fov1_1_NDTiffStack (1)_frame_23.jpeg_0.png</t>
  </si>
  <si>
    <t>C:/Users/S_ANNEM/Downloads/data/images3/1.11.22.1/bounding_box1.11.22_SPP_Fov1_1_NDTiffStack (1)_frame_24.jpeg_1.png</t>
  </si>
  <si>
    <t>C:/Users/S_ANNEM/Downloads/data/images3/1.11.22.1/bounding_box1.11.22_SPP_Fov1_1_NDTiffStack (1)_frame_25.jpeg_0.png</t>
  </si>
  <si>
    <t>C:/Users/S_ANNEM/Downloads/data/images3/1.11.22.1/bounding_box1.11.22_SPP_Fov1_1_NDTiffStack (1)_frame_26.jpeg_0.png</t>
  </si>
  <si>
    <t>C:/Users/S_ANNEM/Downloads/data/images3/1.11.22.1/bounding_box1.11.22_SPP_Fov1_1_NDTiffStack (1)_frame_27.jpeg_0.png</t>
  </si>
  <si>
    <t>C:/Users/S_ANNEM/Downloads/data/images3/1.11.22.1/bounding_box1.11.22_SPP_Fov1_1_NDTiffStack (1)_frame_28.jpeg_0.png</t>
  </si>
  <si>
    <t>C:/Users/S_ANNEM/Downloads/data/images3/1.11.22.1/bounding_box1.11.22_SPP_Fov1_1_NDTiffStack (1)_frame_29.jpeg_0.png</t>
  </si>
  <si>
    <t>C:/Users/S_ANNEM/Downloads/data/images3/1.11.22.1/bounding_box1.11.22_SPP_Fov1_1_NDTiffStack (1)_frame_30.jpeg_0.png</t>
  </si>
  <si>
    <t>C:/Users/S_ANNEM/Downloads/data/images3/1.11.22.1/bounding_box1.11.22_SPP_Fov1_1_NDTiffStack (1)_frame_31.jpeg_0.png</t>
  </si>
  <si>
    <t>C:/Users/S_ANNEM/Downloads/data/images3/1.11.22.1/bounding_box1.11.22_SPP_Fov1_1_NDTiffStack (1)_frame_32.jpeg_0.png</t>
  </si>
  <si>
    <t>C:/Users/S_ANNEM/Downloads/data/images3/1.11.22.1/bounding_box1.11.22_SPP_Fov1_1_NDTiffStack (1)_frame_33.jpeg_0.png</t>
  </si>
  <si>
    <t>C:/Users/S_ANNEM/Downloads/data/images3/1.11.22.1/bounding_box1.11.22_SPP_Fov1_1_NDTiffStack (1)_frame_34.jpeg_0.png</t>
  </si>
  <si>
    <t>C:/Users/S_ANNEM/Downloads/data/images3/1.11.22.1/bounding_box1.11.22_SPP_Fov1_1_NDTiffStack (1)_frame_35.jpeg_0.png</t>
  </si>
  <si>
    <t>C:/Users/S_ANNEM/Downloads/data/images3/1.11.22.1/bounding_box1.11.22_SPP_Fov1_1_NDTiffStack (1)_frame_36.jpeg_0.png</t>
  </si>
  <si>
    <t>C:/Users/S_ANNEM/Downloads/data/images3/1.11.22.1/bounding_box1.11.22_SPP_Fov1_1_NDTiffStack (1)_frame_37.jpeg_0.png</t>
  </si>
  <si>
    <t>C:/Users/S_ANNEM/Downloads/data/images3/1.11.22.1/bounding_box1.11.22_SPP_Fov1_1_NDTiffStack (1)_frame_38.jpeg_0.png</t>
  </si>
  <si>
    <t>C:/Users/S_ANNEM/Downloads/data/images3/1.11.22.1/bounding_box1.11.22_SPP_Fov1_1_NDTiffStack (1)_frame_39.jpeg_0.png</t>
  </si>
  <si>
    <t>C:/Users/S_ANNEM/Downloads/data/images3/1.11.22.1/bounding_box1.11.22_SPP_Fov1_1_NDTiffStack (1)_frame_40.jpeg_0.png</t>
  </si>
  <si>
    <t>C:/Users/S_ANNEM/Downloads/data/images3/1.11.22.1/bounding_box1.11.22_SPP_Fov1_1_NDTiffStack (1)_frame_41.jpeg_0.png</t>
  </si>
  <si>
    <t>C:/Users/S_ANNEM/Downloads/data/images3/1.11.22.1/bounding_box1.11.22_SPP_Fov1_1_NDTiffStack (1)_frame_42.jpeg_1.png</t>
  </si>
  <si>
    <t>C:/Users/S_ANNEM/Downloads/data/images3/1.11.22.1/bounding_box1.11.22_SPP_Fov1_1_NDTiffStack (1)_frame_43.jpeg_1.png</t>
  </si>
  <si>
    <t>C:/Users/S_ANNEM/Downloads/data/images3/1.11.22.1/bounding_box1.11.22_SPP_Fov1_1_NDTiffStack (1)_frame_44.jpeg_1.png</t>
  </si>
  <si>
    <t>C:/Users/S_ANNEM/Downloads/data/images3/1.11.22.1/bounding_box1.11.22_SPP_Fov1_1_NDTiffStack (1)_frame_45.jpeg_1.png</t>
  </si>
  <si>
    <t>C:/Users/S_ANNEM/Downloads/data/images3/1.11.22.1/bounding_box1.11.22_SPP_Fov1_1_NDTiffStack (1)_frame_46.jpeg_0.png</t>
  </si>
  <si>
    <t>C:/Users/S_ANNEM/Downloads/data/images3/1.11.22.1/bounding_box1.11.22_SPP_Fov1_1_NDTiffStack (1)_frame_47.jpeg_0.png</t>
  </si>
  <si>
    <t>C:/Users/S_ANNEM/Downloads/data/images3/1.11.22.1/bounding_box1.11.22_SPP_Fov1_1_NDTiffStack (1)_frame_48.jpeg_0.png</t>
  </si>
  <si>
    <t>C:/Users/S_ANNEM/Downloads/data/images3/1.11.22.1/bounding_box1.11.22_SPP_Fov1_1_NDTiffStack (1)_frame_49.jpeg_0.png</t>
  </si>
  <si>
    <t>C:/Users/S_ANNEM/Downloads/data/images3/1.11.22.1/bounding_box1.11.22_SPP_Fov1_1_NDTiffStack (1)_frame_50.jpeg_0.png</t>
  </si>
  <si>
    <t>C:/Users/S_ANNEM/Downloads/data/images3/1.11.22.1/bounding_box1.11.22_SPP_Fov1_1_NDTiffStack (1)_frame_51.jpeg_0.png</t>
  </si>
  <si>
    <t>C:/Users/S_ANNEM/Downloads/data/images3/1.11.22.1/bounding_box1.11.22_SPP_Fov1_1_NDTiffStack (1)_frame_52.jpeg_1.png</t>
  </si>
  <si>
    <t>C:/Users/S_ANNEM/Downloads/data/images3/1.11.22.1/bounding_box1.11.22_SPP_Fov1_1_NDTiffStack (1)_frame_53.jpeg_1.png</t>
  </si>
  <si>
    <t>C:/Users/S_ANNEM/Downloads/data/images3/1.11.22.1/bounding_box1.11.22_SPP_Fov1_1_NDTiffStack (1)_frame_54.jpeg_1.png</t>
  </si>
  <si>
    <t>C:/Users/S_ANNEM/Downloads/data/images3/1.11.22.1/bounding_box1.11.22_SPP_Fov1_1_NDTiffStack (1)_frame_55.jpeg_1.png</t>
  </si>
  <si>
    <t>C:/Users/S_ANNEM/Downloads/data/images3/1.11.22.1/bounding_box1.11.22_SPP_Fov1_1_NDTiffStack (1)_frame_56.jpeg_0.png</t>
  </si>
  <si>
    <t>C:/Users/S_ANNEM/Downloads/data/images3/1.11.22.1/bounding_box1.11.22_SPP_Fov1_1_NDTiffStack (1)_frame_57.jpeg_0.png</t>
  </si>
  <si>
    <t>C:/Users/S_ANNEM/Downloads/data/images3/1.11.22.1/bounding_box1.11.22_SPP_Fov1_1_NDTiffStack (1)_frame_58.jpeg_1.png</t>
  </si>
  <si>
    <t>C:/Users/S_ANNEM/Downloads/data/images3/1.11.22.1/bounding_box1.11.22_SPP_Fov1_1_NDTiffStack (1)_frame_59.jpeg_1.png</t>
  </si>
  <si>
    <t>C:/Users/S_ANNEM/Downloads/data/images3/1.11.22.1/bounding_box1.11.22_SPP_Fov1_1_NDTiffStack (1)_frame_60.jpeg_1.png</t>
  </si>
  <si>
    <t>modifiedxcoordinate</t>
  </si>
  <si>
    <t>modifiedycoordinate</t>
  </si>
  <si>
    <t>absbeforexerror</t>
  </si>
  <si>
    <t>absbeforeyerror</t>
  </si>
  <si>
    <t>absafterxerror</t>
  </si>
  <si>
    <t>absafteryerror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</si>
</sst>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topLeftCell="A43" workbookViewId="0">
      <selection activeCell="S58" sqref="S58"/>
    </sheetView>
  </sheetViews>
  <sheetFormatPr defaultRowHeight="14.25" x14ac:dyDescent="0.45"/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</row>
    <row r="2" spans="1:18" x14ac:dyDescent="0.45">
      <c r="A2" t="s">
        <v>12</v>
      </c>
      <c r="B2">
        <v>0</v>
      </c>
      <c r="C2">
        <v>1</v>
      </c>
      <c r="D2" t="s">
        <v>73</v>
      </c>
      <c r="E2">
        <v>122</v>
      </c>
      <c r="F2">
        <v>81</v>
      </c>
      <c r="G2">
        <v>119</v>
      </c>
      <c r="H2">
        <v>87</v>
      </c>
      <c r="I2">
        <v>-3</v>
      </c>
      <c r="J2">
        <v>6</v>
      </c>
      <c r="K2">
        <v>-1.454654455184937</v>
      </c>
      <c r="L2">
        <v>1.241446256637573</v>
      </c>
      <c r="M2">
        <f>E2+K2</f>
        <v>120.54534554481506</v>
      </c>
      <c r="N2">
        <f>F2+L2</f>
        <v>82.241446256637573</v>
      </c>
      <c r="O2">
        <f>ABS(I2)</f>
        <v>3</v>
      </c>
      <c r="P2">
        <f>ABS(J2)</f>
        <v>6</v>
      </c>
      <c r="Q2">
        <f>ABS(G2-M2)</f>
        <v>1.5453455448150635</v>
      </c>
      <c r="R2">
        <f>ABS(H2-N2)</f>
        <v>4.7585537433624268</v>
      </c>
    </row>
    <row r="3" spans="1:18" x14ac:dyDescent="0.45">
      <c r="A3" t="s">
        <v>13</v>
      </c>
      <c r="B3">
        <v>1</v>
      </c>
      <c r="C3">
        <v>0</v>
      </c>
      <c r="D3" t="s">
        <v>74</v>
      </c>
      <c r="E3">
        <v>122</v>
      </c>
      <c r="F3">
        <v>80</v>
      </c>
      <c r="G3">
        <v>119</v>
      </c>
      <c r="H3">
        <v>87</v>
      </c>
      <c r="I3">
        <v>-3</v>
      </c>
      <c r="J3">
        <v>7</v>
      </c>
      <c r="K3">
        <v>-2.659724235534668</v>
      </c>
      <c r="L3">
        <v>2.1135010719299321</v>
      </c>
      <c r="M3">
        <f t="shared" ref="M3:M62" si="0">E3+K3</f>
        <v>119.34027576446533</v>
      </c>
      <c r="N3">
        <f t="shared" ref="N3:N62" si="1">F3+L3</f>
        <v>82.113501071929932</v>
      </c>
      <c r="O3">
        <f t="shared" ref="O3:O62" si="2">ABS(I3)</f>
        <v>3</v>
      </c>
      <c r="P3">
        <f t="shared" ref="P3:P62" si="3">ABS(J3)</f>
        <v>7</v>
      </c>
      <c r="Q3">
        <f t="shared" ref="Q3:Q62" si="4">ABS(G3-M3)</f>
        <v>0.34027576446533203</v>
      </c>
      <c r="R3">
        <f t="shared" ref="R3:R62" si="5">ABS(H3-N3)</f>
        <v>4.8864989280700684</v>
      </c>
    </row>
    <row r="4" spans="1:18" x14ac:dyDescent="0.45">
      <c r="A4" t="s">
        <v>14</v>
      </c>
      <c r="B4">
        <v>2</v>
      </c>
      <c r="C4">
        <v>0</v>
      </c>
      <c r="D4" t="s">
        <v>75</v>
      </c>
      <c r="E4">
        <v>123</v>
      </c>
      <c r="F4">
        <v>80</v>
      </c>
      <c r="G4">
        <v>119</v>
      </c>
      <c r="H4">
        <v>87</v>
      </c>
      <c r="I4">
        <v>-4</v>
      </c>
      <c r="J4">
        <v>7</v>
      </c>
      <c r="K4">
        <v>-3.6139261722564702</v>
      </c>
      <c r="L4">
        <v>2.6955075263977051</v>
      </c>
      <c r="M4">
        <f t="shared" si="0"/>
        <v>119.38607382774353</v>
      </c>
      <c r="N4">
        <f t="shared" si="1"/>
        <v>82.695507526397705</v>
      </c>
      <c r="O4">
        <f t="shared" si="2"/>
        <v>4</v>
      </c>
      <c r="P4">
        <f t="shared" si="3"/>
        <v>7</v>
      </c>
      <c r="Q4">
        <f t="shared" si="4"/>
        <v>0.38607382774353027</v>
      </c>
      <c r="R4">
        <f t="shared" si="5"/>
        <v>4.3044924736022949</v>
      </c>
    </row>
    <row r="5" spans="1:18" x14ac:dyDescent="0.45">
      <c r="A5" t="s">
        <v>15</v>
      </c>
      <c r="B5">
        <v>3</v>
      </c>
      <c r="C5">
        <v>0</v>
      </c>
      <c r="D5" t="s">
        <v>76</v>
      </c>
      <c r="E5">
        <v>123</v>
      </c>
      <c r="F5">
        <v>80</v>
      </c>
      <c r="G5">
        <v>119</v>
      </c>
      <c r="H5">
        <v>87</v>
      </c>
      <c r="I5">
        <v>-4</v>
      </c>
      <c r="J5">
        <v>7</v>
      </c>
      <c r="K5">
        <v>-4.1742219924926758</v>
      </c>
      <c r="L5">
        <v>2.8998880386352539</v>
      </c>
      <c r="M5">
        <f t="shared" si="0"/>
        <v>118.82577800750732</v>
      </c>
      <c r="N5">
        <f t="shared" si="1"/>
        <v>82.899888038635254</v>
      </c>
      <c r="O5">
        <f t="shared" si="2"/>
        <v>4</v>
      </c>
      <c r="P5">
        <f t="shared" si="3"/>
        <v>7</v>
      </c>
      <c r="Q5">
        <f t="shared" si="4"/>
        <v>0.17422199249267578</v>
      </c>
      <c r="R5">
        <f t="shared" si="5"/>
        <v>4.1001119613647461</v>
      </c>
    </row>
    <row r="6" spans="1:18" x14ac:dyDescent="0.45">
      <c r="A6" t="s">
        <v>16</v>
      </c>
      <c r="B6">
        <v>4</v>
      </c>
      <c r="C6">
        <v>0</v>
      </c>
      <c r="D6" t="s">
        <v>77</v>
      </c>
      <c r="E6">
        <v>123</v>
      </c>
      <c r="F6">
        <v>80</v>
      </c>
      <c r="G6">
        <v>119</v>
      </c>
      <c r="H6">
        <v>87</v>
      </c>
      <c r="I6">
        <v>-4</v>
      </c>
      <c r="J6">
        <v>7</v>
      </c>
      <c r="K6">
        <v>-4.5126056671142578</v>
      </c>
      <c r="L6">
        <v>3.0407800674438481</v>
      </c>
      <c r="M6">
        <f t="shared" si="0"/>
        <v>118.48739433288574</v>
      </c>
      <c r="N6">
        <f t="shared" si="1"/>
        <v>83.040780067443848</v>
      </c>
      <c r="O6">
        <f t="shared" si="2"/>
        <v>4</v>
      </c>
      <c r="P6">
        <f t="shared" si="3"/>
        <v>7</v>
      </c>
      <c r="Q6">
        <f t="shared" si="4"/>
        <v>0.51260566711425781</v>
      </c>
      <c r="R6">
        <f t="shared" si="5"/>
        <v>3.9592199325561523</v>
      </c>
    </row>
    <row r="7" spans="1:18" x14ac:dyDescent="0.45">
      <c r="A7" t="s">
        <v>17</v>
      </c>
      <c r="B7">
        <v>5</v>
      </c>
      <c r="C7">
        <v>0</v>
      </c>
      <c r="D7" t="s">
        <v>78</v>
      </c>
      <c r="E7">
        <v>122</v>
      </c>
      <c r="F7">
        <v>80</v>
      </c>
      <c r="G7">
        <v>119</v>
      </c>
      <c r="H7">
        <v>87</v>
      </c>
      <c r="I7">
        <v>-3</v>
      </c>
      <c r="J7">
        <v>7</v>
      </c>
      <c r="K7">
        <v>-4.7187061309814453</v>
      </c>
      <c r="L7">
        <v>3.2094845771789551</v>
      </c>
      <c r="M7">
        <f t="shared" si="0"/>
        <v>117.28129386901855</v>
      </c>
      <c r="N7">
        <f t="shared" si="1"/>
        <v>83.209484577178955</v>
      </c>
      <c r="O7">
        <f t="shared" si="2"/>
        <v>3</v>
      </c>
      <c r="P7">
        <f t="shared" si="3"/>
        <v>7</v>
      </c>
      <c r="Q7">
        <f t="shared" si="4"/>
        <v>1.7187061309814453</v>
      </c>
      <c r="R7">
        <f t="shared" si="5"/>
        <v>3.7905154228210449</v>
      </c>
    </row>
    <row r="8" spans="1:18" x14ac:dyDescent="0.45">
      <c r="A8" t="s">
        <v>18</v>
      </c>
      <c r="B8">
        <v>6</v>
      </c>
      <c r="C8">
        <v>0</v>
      </c>
      <c r="D8" t="s">
        <v>79</v>
      </c>
      <c r="E8">
        <v>122</v>
      </c>
      <c r="F8">
        <v>80</v>
      </c>
      <c r="G8">
        <v>119</v>
      </c>
      <c r="H8">
        <v>87</v>
      </c>
      <c r="I8">
        <v>-3</v>
      </c>
      <c r="J8">
        <v>7</v>
      </c>
      <c r="K8">
        <v>-4.9261760711669922</v>
      </c>
      <c r="L8">
        <v>3.3690061569213872</v>
      </c>
      <c r="M8">
        <f t="shared" si="0"/>
        <v>117.07382392883301</v>
      </c>
      <c r="N8">
        <f t="shared" si="1"/>
        <v>83.369006156921387</v>
      </c>
      <c r="O8">
        <f t="shared" si="2"/>
        <v>3</v>
      </c>
      <c r="P8">
        <f t="shared" si="3"/>
        <v>7</v>
      </c>
      <c r="Q8">
        <f t="shared" si="4"/>
        <v>1.9261760711669922</v>
      </c>
      <c r="R8">
        <f t="shared" si="5"/>
        <v>3.6309938430786133</v>
      </c>
    </row>
    <row r="9" spans="1:18" x14ac:dyDescent="0.45">
      <c r="A9" t="s">
        <v>19</v>
      </c>
      <c r="B9">
        <v>7</v>
      </c>
      <c r="C9">
        <v>0</v>
      </c>
      <c r="D9" t="s">
        <v>80</v>
      </c>
      <c r="E9">
        <v>122</v>
      </c>
      <c r="F9">
        <v>80</v>
      </c>
      <c r="G9">
        <v>119</v>
      </c>
      <c r="H9">
        <v>87</v>
      </c>
      <c r="I9">
        <v>-3</v>
      </c>
      <c r="J9">
        <v>7</v>
      </c>
      <c r="K9">
        <v>-5.0798153877258301</v>
      </c>
      <c r="L9">
        <v>3.526939868927002</v>
      </c>
      <c r="M9">
        <f t="shared" si="0"/>
        <v>116.92018461227417</v>
      </c>
      <c r="N9">
        <f t="shared" si="1"/>
        <v>83.526939868927002</v>
      </c>
      <c r="O9">
        <f t="shared" si="2"/>
        <v>3</v>
      </c>
      <c r="P9">
        <f t="shared" si="3"/>
        <v>7</v>
      </c>
      <c r="Q9">
        <f t="shared" si="4"/>
        <v>2.0798153877258301</v>
      </c>
      <c r="R9">
        <f t="shared" si="5"/>
        <v>3.473060131072998</v>
      </c>
    </row>
    <row r="10" spans="1:18" x14ac:dyDescent="0.45">
      <c r="A10" t="s">
        <v>20</v>
      </c>
      <c r="B10">
        <v>8</v>
      </c>
      <c r="C10">
        <v>1</v>
      </c>
      <c r="D10" t="s">
        <v>81</v>
      </c>
      <c r="E10">
        <v>122</v>
      </c>
      <c r="F10">
        <v>80</v>
      </c>
      <c r="G10">
        <v>119</v>
      </c>
      <c r="H10">
        <v>87</v>
      </c>
      <c r="I10">
        <v>-3</v>
      </c>
      <c r="J10">
        <v>7</v>
      </c>
      <c r="K10">
        <v>-5.1674671173095703</v>
      </c>
      <c r="L10">
        <v>3.59056544303894</v>
      </c>
      <c r="M10">
        <f t="shared" si="0"/>
        <v>116.83253288269043</v>
      </c>
      <c r="N10">
        <f t="shared" si="1"/>
        <v>83.59056544303894</v>
      </c>
      <c r="O10">
        <f t="shared" si="2"/>
        <v>3</v>
      </c>
      <c r="P10">
        <f t="shared" si="3"/>
        <v>7</v>
      </c>
      <c r="Q10">
        <f t="shared" si="4"/>
        <v>2.1674671173095703</v>
      </c>
      <c r="R10">
        <f t="shared" si="5"/>
        <v>3.4094345569610596</v>
      </c>
    </row>
    <row r="11" spans="1:18" x14ac:dyDescent="0.45">
      <c r="A11" t="s">
        <v>21</v>
      </c>
      <c r="B11">
        <v>9</v>
      </c>
      <c r="C11">
        <v>0</v>
      </c>
      <c r="D11" t="s">
        <v>82</v>
      </c>
      <c r="E11">
        <v>122</v>
      </c>
      <c r="F11">
        <v>80</v>
      </c>
      <c r="G11">
        <v>119</v>
      </c>
      <c r="H11">
        <v>87</v>
      </c>
      <c r="I11">
        <v>-3</v>
      </c>
      <c r="J11">
        <v>7</v>
      </c>
      <c r="K11">
        <v>-5.1477913856506348</v>
      </c>
      <c r="L11">
        <v>3.6192963123321529</v>
      </c>
      <c r="M11">
        <f t="shared" si="0"/>
        <v>116.85220861434937</v>
      </c>
      <c r="N11">
        <f t="shared" si="1"/>
        <v>83.619296312332153</v>
      </c>
      <c r="O11">
        <f t="shared" si="2"/>
        <v>3</v>
      </c>
      <c r="P11">
        <f t="shared" si="3"/>
        <v>7</v>
      </c>
      <c r="Q11">
        <f t="shared" si="4"/>
        <v>2.1477913856506348</v>
      </c>
      <c r="R11">
        <f t="shared" si="5"/>
        <v>3.3807036876678467</v>
      </c>
    </row>
    <row r="12" spans="1:18" x14ac:dyDescent="0.45">
      <c r="A12" t="s">
        <v>22</v>
      </c>
      <c r="B12">
        <v>10</v>
      </c>
      <c r="C12">
        <v>0</v>
      </c>
      <c r="D12" t="s">
        <v>83</v>
      </c>
      <c r="E12">
        <v>123</v>
      </c>
      <c r="F12">
        <v>80</v>
      </c>
      <c r="G12">
        <v>119</v>
      </c>
      <c r="H12">
        <v>87</v>
      </c>
      <c r="I12">
        <v>-4</v>
      </c>
      <c r="J12">
        <v>7</v>
      </c>
      <c r="K12">
        <v>-5.1438908576965332</v>
      </c>
      <c r="L12">
        <v>3.6452851295471191</v>
      </c>
      <c r="M12">
        <f t="shared" si="0"/>
        <v>117.85610914230347</v>
      </c>
      <c r="N12">
        <f t="shared" si="1"/>
        <v>83.645285129547119</v>
      </c>
      <c r="O12">
        <f t="shared" si="2"/>
        <v>4</v>
      </c>
      <c r="P12">
        <f t="shared" si="3"/>
        <v>7</v>
      </c>
      <c r="Q12">
        <f t="shared" si="4"/>
        <v>1.1438908576965332</v>
      </c>
      <c r="R12">
        <f t="shared" si="5"/>
        <v>3.3547148704528809</v>
      </c>
    </row>
    <row r="13" spans="1:18" x14ac:dyDescent="0.45">
      <c r="A13" t="s">
        <v>23</v>
      </c>
      <c r="B13">
        <v>11</v>
      </c>
      <c r="C13">
        <v>0</v>
      </c>
      <c r="D13" t="s">
        <v>84</v>
      </c>
      <c r="E13">
        <v>123</v>
      </c>
      <c r="F13">
        <v>80</v>
      </c>
      <c r="G13">
        <v>119</v>
      </c>
      <c r="H13">
        <v>87</v>
      </c>
      <c r="I13">
        <v>-4</v>
      </c>
      <c r="J13">
        <v>7</v>
      </c>
      <c r="K13">
        <v>-5.2108874320983887</v>
      </c>
      <c r="L13">
        <v>3.7576348781585689</v>
      </c>
      <c r="M13">
        <f t="shared" si="0"/>
        <v>117.78911256790161</v>
      </c>
      <c r="N13">
        <f t="shared" si="1"/>
        <v>83.757634878158569</v>
      </c>
      <c r="O13">
        <f t="shared" si="2"/>
        <v>4</v>
      </c>
      <c r="P13">
        <f t="shared" si="3"/>
        <v>7</v>
      </c>
      <c r="Q13">
        <f t="shared" si="4"/>
        <v>1.2108874320983887</v>
      </c>
      <c r="R13">
        <f t="shared" si="5"/>
        <v>3.2423651218414307</v>
      </c>
    </row>
    <row r="14" spans="1:18" x14ac:dyDescent="0.45">
      <c r="A14" t="s">
        <v>24</v>
      </c>
      <c r="B14">
        <v>12</v>
      </c>
      <c r="C14">
        <v>0</v>
      </c>
      <c r="D14" t="s">
        <v>85</v>
      </c>
      <c r="E14">
        <v>123</v>
      </c>
      <c r="F14">
        <v>80</v>
      </c>
      <c r="G14">
        <v>119</v>
      </c>
      <c r="H14">
        <v>87</v>
      </c>
      <c r="I14">
        <v>-4</v>
      </c>
      <c r="J14">
        <v>7</v>
      </c>
      <c r="K14">
        <v>-5.2491841316223136</v>
      </c>
      <c r="L14">
        <v>3.913420677185059</v>
      </c>
      <c r="M14">
        <f t="shared" si="0"/>
        <v>117.75081586837769</v>
      </c>
      <c r="N14">
        <f t="shared" si="1"/>
        <v>83.913420677185059</v>
      </c>
      <c r="O14">
        <f t="shared" si="2"/>
        <v>4</v>
      </c>
      <c r="P14">
        <f t="shared" si="3"/>
        <v>7</v>
      </c>
      <c r="Q14">
        <f t="shared" si="4"/>
        <v>1.2491841316223145</v>
      </c>
      <c r="R14">
        <f t="shared" si="5"/>
        <v>3.0865793228149414</v>
      </c>
    </row>
    <row r="15" spans="1:18" x14ac:dyDescent="0.45">
      <c r="A15" t="s">
        <v>25</v>
      </c>
      <c r="B15">
        <v>13</v>
      </c>
      <c r="C15">
        <v>0</v>
      </c>
      <c r="D15" t="s">
        <v>86</v>
      </c>
      <c r="E15">
        <v>122</v>
      </c>
      <c r="F15">
        <v>80</v>
      </c>
      <c r="G15">
        <v>119</v>
      </c>
      <c r="H15">
        <v>87</v>
      </c>
      <c r="I15">
        <v>-3</v>
      </c>
      <c r="J15">
        <v>7</v>
      </c>
      <c r="K15">
        <v>-5.2128262519836426</v>
      </c>
      <c r="L15">
        <v>4.014927864074707</v>
      </c>
      <c r="M15">
        <f t="shared" si="0"/>
        <v>116.78717374801636</v>
      </c>
      <c r="N15">
        <f t="shared" si="1"/>
        <v>84.014927864074707</v>
      </c>
      <c r="O15">
        <f t="shared" si="2"/>
        <v>3</v>
      </c>
      <c r="P15">
        <f t="shared" si="3"/>
        <v>7</v>
      </c>
      <c r="Q15">
        <f t="shared" si="4"/>
        <v>2.2128262519836426</v>
      </c>
      <c r="R15">
        <f t="shared" si="5"/>
        <v>2.985072135925293</v>
      </c>
    </row>
    <row r="16" spans="1:18" x14ac:dyDescent="0.45">
      <c r="A16" t="s">
        <v>26</v>
      </c>
      <c r="B16">
        <v>14</v>
      </c>
      <c r="C16">
        <v>0</v>
      </c>
      <c r="D16" t="s">
        <v>87</v>
      </c>
      <c r="E16">
        <v>123</v>
      </c>
      <c r="F16">
        <v>80</v>
      </c>
      <c r="G16">
        <v>119</v>
      </c>
      <c r="H16">
        <v>87</v>
      </c>
      <c r="I16">
        <v>-4</v>
      </c>
      <c r="J16">
        <v>7</v>
      </c>
      <c r="K16">
        <v>-5.0902957916259766</v>
      </c>
      <c r="L16">
        <v>4.0218329429626456</v>
      </c>
      <c r="M16">
        <f t="shared" si="0"/>
        <v>117.90970420837402</v>
      </c>
      <c r="N16">
        <f t="shared" si="1"/>
        <v>84.021832942962646</v>
      </c>
      <c r="O16">
        <f t="shared" si="2"/>
        <v>4</v>
      </c>
      <c r="P16">
        <f t="shared" si="3"/>
        <v>7</v>
      </c>
      <c r="Q16">
        <f t="shared" si="4"/>
        <v>1.0902957916259766</v>
      </c>
      <c r="R16">
        <f t="shared" si="5"/>
        <v>2.9781670570373535</v>
      </c>
    </row>
    <row r="17" spans="1:18" x14ac:dyDescent="0.45">
      <c r="A17" t="s">
        <v>27</v>
      </c>
      <c r="B17">
        <v>15</v>
      </c>
      <c r="C17">
        <v>0</v>
      </c>
      <c r="D17" t="s">
        <v>88</v>
      </c>
      <c r="E17">
        <v>123</v>
      </c>
      <c r="F17">
        <v>80</v>
      </c>
      <c r="G17">
        <v>119</v>
      </c>
      <c r="H17">
        <v>87</v>
      </c>
      <c r="I17">
        <v>-4</v>
      </c>
      <c r="J17">
        <v>7</v>
      </c>
      <c r="K17">
        <v>-5.0431604385375977</v>
      </c>
      <c r="L17">
        <v>3.982255220413208</v>
      </c>
      <c r="M17">
        <f t="shared" si="0"/>
        <v>117.9568395614624</v>
      </c>
      <c r="N17">
        <f t="shared" si="1"/>
        <v>83.982255220413208</v>
      </c>
      <c r="O17">
        <f t="shared" si="2"/>
        <v>4</v>
      </c>
      <c r="P17">
        <f t="shared" si="3"/>
        <v>7</v>
      </c>
      <c r="Q17">
        <f t="shared" si="4"/>
        <v>1.0431604385375977</v>
      </c>
      <c r="R17">
        <f t="shared" si="5"/>
        <v>3.017744779586792</v>
      </c>
    </row>
    <row r="18" spans="1:18" x14ac:dyDescent="0.45">
      <c r="A18" t="s">
        <v>28</v>
      </c>
      <c r="B18">
        <v>16</v>
      </c>
      <c r="C18">
        <v>0</v>
      </c>
      <c r="D18" t="s">
        <v>89</v>
      </c>
      <c r="E18">
        <v>122</v>
      </c>
      <c r="F18">
        <v>80</v>
      </c>
      <c r="G18">
        <v>119</v>
      </c>
      <c r="H18">
        <v>87</v>
      </c>
      <c r="I18">
        <v>-3</v>
      </c>
      <c r="J18">
        <v>7</v>
      </c>
      <c r="K18">
        <v>-4.898442268371582</v>
      </c>
      <c r="L18">
        <v>3.925019502639771</v>
      </c>
      <c r="M18">
        <f t="shared" si="0"/>
        <v>117.10155773162842</v>
      </c>
      <c r="N18">
        <f t="shared" si="1"/>
        <v>83.925019502639771</v>
      </c>
      <c r="O18">
        <f t="shared" si="2"/>
        <v>3</v>
      </c>
      <c r="P18">
        <f t="shared" si="3"/>
        <v>7</v>
      </c>
      <c r="Q18">
        <f t="shared" si="4"/>
        <v>1.898442268371582</v>
      </c>
      <c r="R18">
        <f t="shared" si="5"/>
        <v>3.0749804973602295</v>
      </c>
    </row>
    <row r="19" spans="1:18" x14ac:dyDescent="0.45">
      <c r="A19" t="s">
        <v>29</v>
      </c>
      <c r="B19">
        <v>17</v>
      </c>
      <c r="C19">
        <v>0</v>
      </c>
      <c r="D19" t="s">
        <v>90</v>
      </c>
      <c r="E19">
        <v>122</v>
      </c>
      <c r="F19">
        <v>80</v>
      </c>
      <c r="G19">
        <v>119</v>
      </c>
      <c r="H19">
        <v>87</v>
      </c>
      <c r="I19">
        <v>-3</v>
      </c>
      <c r="J19">
        <v>7</v>
      </c>
      <c r="K19">
        <v>-4.7586479187011719</v>
      </c>
      <c r="L19">
        <v>3.906527996063232</v>
      </c>
      <c r="M19">
        <f t="shared" si="0"/>
        <v>117.24135208129883</v>
      </c>
      <c r="N19">
        <f t="shared" si="1"/>
        <v>83.906527996063232</v>
      </c>
      <c r="O19">
        <f t="shared" si="2"/>
        <v>3</v>
      </c>
      <c r="P19">
        <f t="shared" si="3"/>
        <v>7</v>
      </c>
      <c r="Q19">
        <f t="shared" si="4"/>
        <v>1.7586479187011719</v>
      </c>
      <c r="R19">
        <f t="shared" si="5"/>
        <v>3.0934720039367676</v>
      </c>
    </row>
    <row r="20" spans="1:18" x14ac:dyDescent="0.45">
      <c r="A20" t="s">
        <v>30</v>
      </c>
      <c r="B20">
        <v>18</v>
      </c>
      <c r="C20">
        <v>0</v>
      </c>
      <c r="D20" t="s">
        <v>91</v>
      </c>
      <c r="E20">
        <v>122</v>
      </c>
      <c r="F20">
        <v>80</v>
      </c>
      <c r="G20">
        <v>119</v>
      </c>
      <c r="H20">
        <v>87</v>
      </c>
      <c r="I20">
        <v>-3</v>
      </c>
      <c r="J20">
        <v>7</v>
      </c>
      <c r="K20">
        <v>-4.7035837173461914</v>
      </c>
      <c r="L20">
        <v>3.909346342086792</v>
      </c>
      <c r="M20">
        <f t="shared" si="0"/>
        <v>117.29641628265381</v>
      </c>
      <c r="N20">
        <f t="shared" si="1"/>
        <v>83.909346342086792</v>
      </c>
      <c r="O20">
        <f t="shared" si="2"/>
        <v>3</v>
      </c>
      <c r="P20">
        <f t="shared" si="3"/>
        <v>7</v>
      </c>
      <c r="Q20">
        <f t="shared" si="4"/>
        <v>1.7035837173461914</v>
      </c>
      <c r="R20">
        <f t="shared" si="5"/>
        <v>3.090653657913208</v>
      </c>
    </row>
    <row r="21" spans="1:18" x14ac:dyDescent="0.45">
      <c r="A21" t="s">
        <v>31</v>
      </c>
      <c r="B21">
        <v>19</v>
      </c>
      <c r="C21">
        <v>0</v>
      </c>
      <c r="D21" t="s">
        <v>92</v>
      </c>
      <c r="E21">
        <v>124</v>
      </c>
      <c r="F21">
        <v>81</v>
      </c>
      <c r="G21">
        <v>119</v>
      </c>
      <c r="H21">
        <v>87</v>
      </c>
      <c r="I21">
        <v>-5</v>
      </c>
      <c r="J21">
        <v>6</v>
      </c>
      <c r="K21">
        <v>-4.9176468849182129</v>
      </c>
      <c r="L21">
        <v>3.9992184638977051</v>
      </c>
      <c r="M21">
        <f t="shared" si="0"/>
        <v>119.08235311508179</v>
      </c>
      <c r="N21">
        <f t="shared" si="1"/>
        <v>84.999218463897705</v>
      </c>
      <c r="O21">
        <f t="shared" si="2"/>
        <v>5</v>
      </c>
      <c r="P21">
        <f t="shared" si="3"/>
        <v>6</v>
      </c>
      <c r="Q21">
        <f t="shared" si="4"/>
        <v>8.2353115081787109E-2</v>
      </c>
      <c r="R21">
        <f t="shared" si="5"/>
        <v>2.0007815361022949</v>
      </c>
    </row>
    <row r="22" spans="1:18" x14ac:dyDescent="0.45">
      <c r="A22" t="s">
        <v>32</v>
      </c>
      <c r="B22">
        <v>20</v>
      </c>
      <c r="C22">
        <v>0</v>
      </c>
      <c r="D22" t="s">
        <v>93</v>
      </c>
      <c r="E22">
        <v>122</v>
      </c>
      <c r="F22">
        <v>80</v>
      </c>
      <c r="G22">
        <v>119</v>
      </c>
      <c r="H22">
        <v>87</v>
      </c>
      <c r="I22">
        <v>-3</v>
      </c>
      <c r="J22">
        <v>7</v>
      </c>
      <c r="K22">
        <v>-4.595973014831543</v>
      </c>
      <c r="L22">
        <v>4.0129823684692383</v>
      </c>
      <c r="M22">
        <f t="shared" si="0"/>
        <v>117.40402698516846</v>
      </c>
      <c r="N22">
        <f t="shared" si="1"/>
        <v>84.012982368469238</v>
      </c>
      <c r="O22">
        <f t="shared" si="2"/>
        <v>3</v>
      </c>
      <c r="P22">
        <f t="shared" si="3"/>
        <v>7</v>
      </c>
      <c r="Q22">
        <f t="shared" si="4"/>
        <v>1.595973014831543</v>
      </c>
      <c r="R22">
        <f t="shared" si="5"/>
        <v>2.9870176315307617</v>
      </c>
    </row>
    <row r="23" spans="1:18" x14ac:dyDescent="0.45">
      <c r="A23" t="s">
        <v>33</v>
      </c>
      <c r="B23">
        <v>21</v>
      </c>
      <c r="C23">
        <v>1</v>
      </c>
      <c r="D23" t="s">
        <v>94</v>
      </c>
      <c r="E23">
        <v>122</v>
      </c>
      <c r="F23">
        <v>80</v>
      </c>
      <c r="G23">
        <v>119</v>
      </c>
      <c r="H23">
        <v>87</v>
      </c>
      <c r="I23">
        <v>-3</v>
      </c>
      <c r="J23">
        <v>7</v>
      </c>
      <c r="K23">
        <v>-4.3521246910095206</v>
      </c>
      <c r="L23">
        <v>4.0078825950622559</v>
      </c>
      <c r="M23">
        <f t="shared" si="0"/>
        <v>117.64787530899048</v>
      </c>
      <c r="N23">
        <f t="shared" si="1"/>
        <v>84.007882595062256</v>
      </c>
      <c r="O23">
        <f t="shared" si="2"/>
        <v>3</v>
      </c>
      <c r="P23">
        <f t="shared" si="3"/>
        <v>7</v>
      </c>
      <c r="Q23">
        <f t="shared" si="4"/>
        <v>1.3521246910095215</v>
      </c>
      <c r="R23">
        <f t="shared" si="5"/>
        <v>2.9921174049377441</v>
      </c>
    </row>
    <row r="24" spans="1:18" x14ac:dyDescent="0.45">
      <c r="A24" t="s">
        <v>34</v>
      </c>
      <c r="B24">
        <v>22</v>
      </c>
      <c r="C24">
        <v>1</v>
      </c>
      <c r="D24" t="s">
        <v>95</v>
      </c>
      <c r="E24">
        <v>122</v>
      </c>
      <c r="F24">
        <v>80</v>
      </c>
      <c r="G24">
        <v>119</v>
      </c>
      <c r="H24">
        <v>87</v>
      </c>
      <c r="I24">
        <v>-3</v>
      </c>
      <c r="J24">
        <v>7</v>
      </c>
      <c r="K24">
        <v>-4.3448829650878906</v>
      </c>
      <c r="L24">
        <v>3.953764915466309</v>
      </c>
      <c r="M24">
        <f t="shared" si="0"/>
        <v>117.65511703491211</v>
      </c>
      <c r="N24">
        <f t="shared" si="1"/>
        <v>83.953764915466309</v>
      </c>
      <c r="O24">
        <f t="shared" si="2"/>
        <v>3</v>
      </c>
      <c r="P24">
        <f t="shared" si="3"/>
        <v>7</v>
      </c>
      <c r="Q24">
        <f t="shared" si="4"/>
        <v>1.3448829650878906</v>
      </c>
      <c r="R24">
        <f t="shared" si="5"/>
        <v>3.0462350845336914</v>
      </c>
    </row>
    <row r="25" spans="1:18" x14ac:dyDescent="0.45">
      <c r="A25" t="s">
        <v>35</v>
      </c>
      <c r="B25">
        <v>23</v>
      </c>
      <c r="C25">
        <v>0</v>
      </c>
      <c r="D25" t="s">
        <v>96</v>
      </c>
      <c r="E25">
        <v>121</v>
      </c>
      <c r="F25">
        <v>80</v>
      </c>
      <c r="G25">
        <v>119</v>
      </c>
      <c r="H25">
        <v>87</v>
      </c>
      <c r="I25">
        <v>-2</v>
      </c>
      <c r="J25">
        <v>7</v>
      </c>
      <c r="K25">
        <v>-3.9422695636749272</v>
      </c>
      <c r="L25">
        <v>4.3559684753417969</v>
      </c>
      <c r="M25">
        <f t="shared" si="0"/>
        <v>117.05773043632507</v>
      </c>
      <c r="N25">
        <f t="shared" si="1"/>
        <v>84.355968475341797</v>
      </c>
      <c r="O25">
        <f t="shared" si="2"/>
        <v>2</v>
      </c>
      <c r="P25">
        <f t="shared" si="3"/>
        <v>7</v>
      </c>
      <c r="Q25">
        <f t="shared" si="4"/>
        <v>1.9422695636749268</v>
      </c>
      <c r="R25">
        <f t="shared" si="5"/>
        <v>2.6440315246582031</v>
      </c>
    </row>
    <row r="26" spans="1:18" x14ac:dyDescent="0.45">
      <c r="A26" t="s">
        <v>36</v>
      </c>
      <c r="B26">
        <v>24</v>
      </c>
      <c r="C26">
        <v>1</v>
      </c>
      <c r="D26" t="s">
        <v>97</v>
      </c>
      <c r="E26">
        <v>120</v>
      </c>
      <c r="F26">
        <v>81</v>
      </c>
      <c r="G26">
        <v>119</v>
      </c>
      <c r="H26">
        <v>87</v>
      </c>
      <c r="I26">
        <v>-1</v>
      </c>
      <c r="J26">
        <v>6</v>
      </c>
      <c r="K26">
        <v>-3.6542291641235352</v>
      </c>
      <c r="L26">
        <v>4.2897095680236816</v>
      </c>
      <c r="M26">
        <f t="shared" si="0"/>
        <v>116.34577083587646</v>
      </c>
      <c r="N26">
        <f t="shared" si="1"/>
        <v>85.289709568023682</v>
      </c>
      <c r="O26">
        <f t="shared" si="2"/>
        <v>1</v>
      </c>
      <c r="P26">
        <f t="shared" si="3"/>
        <v>6</v>
      </c>
      <c r="Q26">
        <f t="shared" si="4"/>
        <v>2.6542291641235352</v>
      </c>
      <c r="R26">
        <f t="shared" si="5"/>
        <v>1.7102904319763184</v>
      </c>
    </row>
    <row r="27" spans="1:18" x14ac:dyDescent="0.45">
      <c r="A27" t="s">
        <v>37</v>
      </c>
      <c r="B27">
        <v>25</v>
      </c>
      <c r="C27">
        <v>0</v>
      </c>
      <c r="D27" t="s">
        <v>98</v>
      </c>
      <c r="E27">
        <v>121</v>
      </c>
      <c r="F27">
        <v>81</v>
      </c>
      <c r="G27">
        <v>119</v>
      </c>
      <c r="H27">
        <v>87</v>
      </c>
      <c r="I27">
        <v>-2</v>
      </c>
      <c r="J27">
        <v>6</v>
      </c>
      <c r="K27">
        <v>-3.236058235168457</v>
      </c>
      <c r="L27">
        <v>4.783052921295166</v>
      </c>
      <c r="M27">
        <f t="shared" si="0"/>
        <v>117.76394176483154</v>
      </c>
      <c r="N27">
        <f t="shared" si="1"/>
        <v>85.783052921295166</v>
      </c>
      <c r="O27">
        <f t="shared" si="2"/>
        <v>2</v>
      </c>
      <c r="P27">
        <f t="shared" si="3"/>
        <v>6</v>
      </c>
      <c r="Q27">
        <f t="shared" si="4"/>
        <v>1.236058235168457</v>
      </c>
      <c r="R27">
        <f t="shared" si="5"/>
        <v>1.216947078704834</v>
      </c>
    </row>
    <row r="28" spans="1:18" x14ac:dyDescent="0.45">
      <c r="A28" t="s">
        <v>38</v>
      </c>
      <c r="B28">
        <v>26</v>
      </c>
      <c r="C28">
        <v>0</v>
      </c>
      <c r="D28" t="s">
        <v>99</v>
      </c>
      <c r="E28">
        <v>120</v>
      </c>
      <c r="F28">
        <v>81</v>
      </c>
      <c r="G28">
        <v>119</v>
      </c>
      <c r="H28">
        <v>87</v>
      </c>
      <c r="I28">
        <v>-1</v>
      </c>
      <c r="J28">
        <v>6</v>
      </c>
      <c r="K28">
        <v>-2.826238632202148</v>
      </c>
      <c r="L28">
        <v>5.0675439834594727</v>
      </c>
      <c r="M28">
        <f t="shared" si="0"/>
        <v>117.17376136779785</v>
      </c>
      <c r="N28">
        <f t="shared" si="1"/>
        <v>86.067543983459473</v>
      </c>
      <c r="O28">
        <f t="shared" si="2"/>
        <v>1</v>
      </c>
      <c r="P28">
        <f t="shared" si="3"/>
        <v>6</v>
      </c>
      <c r="Q28">
        <f t="shared" si="4"/>
        <v>1.8262386322021484</v>
      </c>
      <c r="R28">
        <f t="shared" si="5"/>
        <v>0.93245601654052734</v>
      </c>
    </row>
    <row r="29" spans="1:18" x14ac:dyDescent="0.45">
      <c r="A29" t="s">
        <v>39</v>
      </c>
      <c r="B29">
        <v>27</v>
      </c>
      <c r="C29">
        <v>0</v>
      </c>
      <c r="D29" t="s">
        <v>100</v>
      </c>
      <c r="E29">
        <v>121</v>
      </c>
      <c r="F29">
        <v>81</v>
      </c>
      <c r="G29">
        <v>119</v>
      </c>
      <c r="H29">
        <v>87</v>
      </c>
      <c r="I29">
        <v>-2</v>
      </c>
      <c r="J29">
        <v>6</v>
      </c>
      <c r="K29">
        <v>-2.9870975017547612</v>
      </c>
      <c r="L29">
        <v>5.4354772567749023</v>
      </c>
      <c r="M29">
        <f t="shared" si="0"/>
        <v>118.01290249824524</v>
      </c>
      <c r="N29">
        <f t="shared" si="1"/>
        <v>86.435477256774902</v>
      </c>
      <c r="O29">
        <f t="shared" si="2"/>
        <v>2</v>
      </c>
      <c r="P29">
        <f t="shared" si="3"/>
        <v>6</v>
      </c>
      <c r="Q29">
        <f t="shared" si="4"/>
        <v>0.98709750175476074</v>
      </c>
      <c r="R29">
        <f t="shared" si="5"/>
        <v>0.56452274322509766</v>
      </c>
    </row>
    <row r="30" spans="1:18" x14ac:dyDescent="0.45">
      <c r="A30" t="s">
        <v>40</v>
      </c>
      <c r="B30">
        <v>28</v>
      </c>
      <c r="C30">
        <v>0</v>
      </c>
      <c r="D30" t="s">
        <v>101</v>
      </c>
      <c r="E30">
        <v>121</v>
      </c>
      <c r="F30">
        <v>81</v>
      </c>
      <c r="G30">
        <v>119</v>
      </c>
      <c r="H30">
        <v>87</v>
      </c>
      <c r="I30">
        <v>-2</v>
      </c>
      <c r="J30">
        <v>6</v>
      </c>
      <c r="K30">
        <v>-3.5228698253631592</v>
      </c>
      <c r="L30">
        <v>5.8788547515869141</v>
      </c>
      <c r="M30">
        <f t="shared" si="0"/>
        <v>117.47713017463684</v>
      </c>
      <c r="N30">
        <f t="shared" si="1"/>
        <v>86.878854751586914</v>
      </c>
      <c r="O30">
        <f t="shared" si="2"/>
        <v>2</v>
      </c>
      <c r="P30">
        <f t="shared" si="3"/>
        <v>6</v>
      </c>
      <c r="Q30">
        <f t="shared" si="4"/>
        <v>1.5228698253631592</v>
      </c>
      <c r="R30">
        <f t="shared" si="5"/>
        <v>0.12114524841308594</v>
      </c>
    </row>
    <row r="31" spans="1:18" x14ac:dyDescent="0.45">
      <c r="A31" t="s">
        <v>41</v>
      </c>
      <c r="B31">
        <v>29</v>
      </c>
      <c r="C31">
        <v>0</v>
      </c>
      <c r="D31" t="s">
        <v>102</v>
      </c>
      <c r="E31">
        <v>122</v>
      </c>
      <c r="F31">
        <v>82</v>
      </c>
      <c r="G31">
        <v>119</v>
      </c>
      <c r="H31">
        <v>87</v>
      </c>
      <c r="I31">
        <v>-3</v>
      </c>
      <c r="J31">
        <v>5</v>
      </c>
      <c r="K31">
        <v>-3.788488626480103</v>
      </c>
      <c r="L31">
        <v>5.8115615844726563</v>
      </c>
      <c r="M31">
        <f t="shared" si="0"/>
        <v>118.2115113735199</v>
      </c>
      <c r="N31">
        <f t="shared" si="1"/>
        <v>87.811561584472656</v>
      </c>
      <c r="O31">
        <f t="shared" si="2"/>
        <v>3</v>
      </c>
      <c r="P31">
        <f t="shared" si="3"/>
        <v>5</v>
      </c>
      <c r="Q31">
        <f t="shared" si="4"/>
        <v>0.78848862648010254</v>
      </c>
      <c r="R31">
        <f t="shared" si="5"/>
        <v>0.81156158447265625</v>
      </c>
    </row>
    <row r="32" spans="1:18" x14ac:dyDescent="0.45">
      <c r="A32" t="s">
        <v>42</v>
      </c>
      <c r="B32">
        <v>30</v>
      </c>
      <c r="C32">
        <v>0</v>
      </c>
      <c r="D32" t="s">
        <v>103</v>
      </c>
      <c r="E32">
        <v>121</v>
      </c>
      <c r="F32">
        <v>82</v>
      </c>
      <c r="G32">
        <v>119</v>
      </c>
      <c r="H32">
        <v>87</v>
      </c>
      <c r="I32">
        <v>-2</v>
      </c>
      <c r="J32">
        <v>5</v>
      </c>
      <c r="K32">
        <v>-4.0884995460510254</v>
      </c>
      <c r="L32">
        <v>6.0223588943481454</v>
      </c>
      <c r="M32">
        <f t="shared" si="0"/>
        <v>116.91150045394897</v>
      </c>
      <c r="N32">
        <f t="shared" si="1"/>
        <v>88.022358894348145</v>
      </c>
      <c r="O32">
        <f t="shared" si="2"/>
        <v>2</v>
      </c>
      <c r="P32">
        <f t="shared" si="3"/>
        <v>5</v>
      </c>
      <c r="Q32">
        <f t="shared" si="4"/>
        <v>2.0884995460510254</v>
      </c>
      <c r="R32">
        <f t="shared" si="5"/>
        <v>1.0223588943481445</v>
      </c>
    </row>
    <row r="33" spans="1:18" x14ac:dyDescent="0.45">
      <c r="A33" t="s">
        <v>43</v>
      </c>
      <c r="B33">
        <v>31</v>
      </c>
      <c r="C33">
        <v>0</v>
      </c>
      <c r="D33" t="s">
        <v>104</v>
      </c>
      <c r="E33">
        <v>122</v>
      </c>
      <c r="F33">
        <v>82</v>
      </c>
      <c r="G33">
        <v>119</v>
      </c>
      <c r="H33">
        <v>87</v>
      </c>
      <c r="I33">
        <v>-3</v>
      </c>
      <c r="J33">
        <v>5</v>
      </c>
      <c r="K33">
        <v>-4.2742867469787598</v>
      </c>
      <c r="L33">
        <v>6.0025043487548828</v>
      </c>
      <c r="M33">
        <f t="shared" si="0"/>
        <v>117.72571325302124</v>
      </c>
      <c r="N33">
        <f t="shared" si="1"/>
        <v>88.002504348754883</v>
      </c>
      <c r="O33">
        <f t="shared" si="2"/>
        <v>3</v>
      </c>
      <c r="P33">
        <f t="shared" si="3"/>
        <v>5</v>
      </c>
      <c r="Q33">
        <f t="shared" si="4"/>
        <v>1.2742867469787598</v>
      </c>
      <c r="R33">
        <f t="shared" si="5"/>
        <v>1.0025043487548828</v>
      </c>
    </row>
    <row r="34" spans="1:18" x14ac:dyDescent="0.45">
      <c r="A34" t="s">
        <v>44</v>
      </c>
      <c r="B34">
        <v>32</v>
      </c>
      <c r="C34">
        <v>0</v>
      </c>
      <c r="D34" t="s">
        <v>105</v>
      </c>
      <c r="E34">
        <v>122</v>
      </c>
      <c r="F34">
        <v>81</v>
      </c>
      <c r="G34">
        <v>119</v>
      </c>
      <c r="H34">
        <v>87</v>
      </c>
      <c r="I34">
        <v>-3</v>
      </c>
      <c r="J34">
        <v>6</v>
      </c>
      <c r="K34">
        <v>-4.4777836799621582</v>
      </c>
      <c r="L34">
        <v>6.100308895111084</v>
      </c>
      <c r="M34">
        <f t="shared" si="0"/>
        <v>117.52221632003784</v>
      </c>
      <c r="N34">
        <f t="shared" si="1"/>
        <v>87.100308895111084</v>
      </c>
      <c r="O34">
        <f t="shared" si="2"/>
        <v>3</v>
      </c>
      <c r="P34">
        <f t="shared" si="3"/>
        <v>6</v>
      </c>
      <c r="Q34">
        <f t="shared" si="4"/>
        <v>1.4777836799621582</v>
      </c>
      <c r="R34">
        <f t="shared" si="5"/>
        <v>0.10030889511108398</v>
      </c>
    </row>
    <row r="35" spans="1:18" x14ac:dyDescent="0.45">
      <c r="A35" t="s">
        <v>45</v>
      </c>
      <c r="B35">
        <v>33</v>
      </c>
      <c r="C35">
        <v>0</v>
      </c>
      <c r="D35" t="s">
        <v>106</v>
      </c>
      <c r="E35">
        <v>123</v>
      </c>
      <c r="F35">
        <v>83</v>
      </c>
      <c r="G35">
        <v>119</v>
      </c>
      <c r="H35">
        <v>87</v>
      </c>
      <c r="I35">
        <v>-4</v>
      </c>
      <c r="J35">
        <v>4</v>
      </c>
      <c r="K35">
        <v>-4.7852358818054199</v>
      </c>
      <c r="L35">
        <v>5.9004549980163574</v>
      </c>
      <c r="M35">
        <f t="shared" si="0"/>
        <v>118.21476411819458</v>
      </c>
      <c r="N35">
        <f t="shared" si="1"/>
        <v>88.900454998016357</v>
      </c>
      <c r="O35">
        <f t="shared" si="2"/>
        <v>4</v>
      </c>
      <c r="P35">
        <f t="shared" si="3"/>
        <v>4</v>
      </c>
      <c r="Q35">
        <f t="shared" si="4"/>
        <v>0.78523588180541992</v>
      </c>
      <c r="R35">
        <f t="shared" si="5"/>
        <v>1.9004549980163574</v>
      </c>
    </row>
    <row r="36" spans="1:18" x14ac:dyDescent="0.45">
      <c r="A36" t="s">
        <v>46</v>
      </c>
      <c r="B36">
        <v>34</v>
      </c>
      <c r="C36">
        <v>0</v>
      </c>
      <c r="D36" t="s">
        <v>107</v>
      </c>
      <c r="E36">
        <v>123</v>
      </c>
      <c r="F36">
        <v>83</v>
      </c>
      <c r="G36">
        <v>119</v>
      </c>
      <c r="H36">
        <v>87</v>
      </c>
      <c r="I36">
        <v>-4</v>
      </c>
      <c r="J36">
        <v>4</v>
      </c>
      <c r="K36">
        <v>-4.9871420860290527</v>
      </c>
      <c r="L36">
        <v>5.6652178764343262</v>
      </c>
      <c r="M36">
        <f t="shared" si="0"/>
        <v>118.01285791397095</v>
      </c>
      <c r="N36">
        <f t="shared" si="1"/>
        <v>88.665217876434326</v>
      </c>
      <c r="O36">
        <f t="shared" si="2"/>
        <v>4</v>
      </c>
      <c r="P36">
        <f t="shared" si="3"/>
        <v>4</v>
      </c>
      <c r="Q36">
        <f t="shared" si="4"/>
        <v>0.98714208602905273</v>
      </c>
      <c r="R36">
        <f t="shared" si="5"/>
        <v>1.6652178764343262</v>
      </c>
    </row>
    <row r="37" spans="1:18" x14ac:dyDescent="0.45">
      <c r="A37" t="s">
        <v>47</v>
      </c>
      <c r="B37">
        <v>35</v>
      </c>
      <c r="C37">
        <v>0</v>
      </c>
      <c r="D37" t="s">
        <v>108</v>
      </c>
      <c r="E37">
        <v>123</v>
      </c>
      <c r="F37">
        <v>83</v>
      </c>
      <c r="G37">
        <v>119</v>
      </c>
      <c r="H37">
        <v>87</v>
      </c>
      <c r="I37">
        <v>-4</v>
      </c>
      <c r="J37">
        <v>4</v>
      </c>
      <c r="K37">
        <v>-5.0027565956115723</v>
      </c>
      <c r="L37">
        <v>5.3743038177490234</v>
      </c>
      <c r="M37">
        <f t="shared" si="0"/>
        <v>117.99724340438843</v>
      </c>
      <c r="N37">
        <f t="shared" si="1"/>
        <v>88.374303817749023</v>
      </c>
      <c r="O37">
        <f t="shared" si="2"/>
        <v>4</v>
      </c>
      <c r="P37">
        <f t="shared" si="3"/>
        <v>4</v>
      </c>
      <c r="Q37">
        <f t="shared" si="4"/>
        <v>1.0027565956115723</v>
      </c>
      <c r="R37">
        <f t="shared" si="5"/>
        <v>1.3743038177490234</v>
      </c>
    </row>
    <row r="38" spans="1:18" x14ac:dyDescent="0.45">
      <c r="A38" t="s">
        <v>48</v>
      </c>
      <c r="B38">
        <v>36</v>
      </c>
      <c r="C38">
        <v>0</v>
      </c>
      <c r="D38" t="s">
        <v>109</v>
      </c>
      <c r="E38">
        <v>123</v>
      </c>
      <c r="F38">
        <v>84</v>
      </c>
      <c r="G38">
        <v>119</v>
      </c>
      <c r="H38">
        <v>87</v>
      </c>
      <c r="I38">
        <v>-4</v>
      </c>
      <c r="J38">
        <v>3</v>
      </c>
      <c r="K38">
        <v>-4.9885144233703613</v>
      </c>
      <c r="L38">
        <v>5.0916481018066406</v>
      </c>
      <c r="M38">
        <f t="shared" si="0"/>
        <v>118.01148557662964</v>
      </c>
      <c r="N38">
        <f t="shared" si="1"/>
        <v>89.091648101806641</v>
      </c>
      <c r="O38">
        <f t="shared" si="2"/>
        <v>4</v>
      </c>
      <c r="P38">
        <f t="shared" si="3"/>
        <v>3</v>
      </c>
      <c r="Q38">
        <f t="shared" si="4"/>
        <v>0.98851442337036133</v>
      </c>
      <c r="R38">
        <f t="shared" si="5"/>
        <v>2.0916481018066406</v>
      </c>
    </row>
    <row r="39" spans="1:18" x14ac:dyDescent="0.45">
      <c r="A39" t="s">
        <v>49</v>
      </c>
      <c r="B39">
        <v>37</v>
      </c>
      <c r="C39">
        <v>0</v>
      </c>
      <c r="D39" t="s">
        <v>110</v>
      </c>
      <c r="E39">
        <v>123</v>
      </c>
      <c r="F39">
        <v>83</v>
      </c>
      <c r="G39">
        <v>119</v>
      </c>
      <c r="H39">
        <v>87</v>
      </c>
      <c r="I39">
        <v>-4</v>
      </c>
      <c r="J39">
        <v>4</v>
      </c>
      <c r="K39">
        <v>-5.0807080268859863</v>
      </c>
      <c r="L39">
        <v>5.0926041603088379</v>
      </c>
      <c r="M39">
        <f t="shared" si="0"/>
        <v>117.91929197311401</v>
      </c>
      <c r="N39">
        <f t="shared" si="1"/>
        <v>88.092604160308838</v>
      </c>
      <c r="O39">
        <f t="shared" si="2"/>
        <v>4</v>
      </c>
      <c r="P39">
        <f t="shared" si="3"/>
        <v>4</v>
      </c>
      <c r="Q39">
        <f t="shared" si="4"/>
        <v>1.0807080268859863</v>
      </c>
      <c r="R39">
        <f t="shared" si="5"/>
        <v>1.0926041603088379</v>
      </c>
    </row>
    <row r="40" spans="1:18" x14ac:dyDescent="0.45">
      <c r="A40" t="s">
        <v>50</v>
      </c>
      <c r="B40">
        <v>38</v>
      </c>
      <c r="C40">
        <v>0</v>
      </c>
      <c r="D40" t="s">
        <v>111</v>
      </c>
      <c r="E40">
        <v>123</v>
      </c>
      <c r="F40">
        <v>84</v>
      </c>
      <c r="G40">
        <v>119</v>
      </c>
      <c r="H40">
        <v>87</v>
      </c>
      <c r="I40">
        <v>-4</v>
      </c>
      <c r="J40">
        <v>3</v>
      </c>
      <c r="K40">
        <v>-4.9384593963623047</v>
      </c>
      <c r="L40">
        <v>4.8431973457336426</v>
      </c>
      <c r="M40">
        <f t="shared" si="0"/>
        <v>118.0615406036377</v>
      </c>
      <c r="N40">
        <f t="shared" si="1"/>
        <v>88.843197345733643</v>
      </c>
      <c r="O40">
        <f t="shared" si="2"/>
        <v>4</v>
      </c>
      <c r="P40">
        <f t="shared" si="3"/>
        <v>3</v>
      </c>
      <c r="Q40">
        <f t="shared" si="4"/>
        <v>0.93845939636230469</v>
      </c>
      <c r="R40">
        <f t="shared" si="5"/>
        <v>1.8431973457336426</v>
      </c>
    </row>
    <row r="41" spans="1:18" x14ac:dyDescent="0.45">
      <c r="A41" t="s">
        <v>51</v>
      </c>
      <c r="B41">
        <v>39</v>
      </c>
      <c r="C41">
        <v>0</v>
      </c>
      <c r="D41" t="s">
        <v>112</v>
      </c>
      <c r="E41">
        <v>123</v>
      </c>
      <c r="F41">
        <v>84</v>
      </c>
      <c r="G41">
        <v>119</v>
      </c>
      <c r="H41">
        <v>87</v>
      </c>
      <c r="I41">
        <v>-4</v>
      </c>
      <c r="J41">
        <v>3</v>
      </c>
      <c r="K41">
        <v>-4.9539790153503418</v>
      </c>
      <c r="L41">
        <v>4.7457523345947266</v>
      </c>
      <c r="M41">
        <f t="shared" si="0"/>
        <v>118.04602098464966</v>
      </c>
      <c r="N41">
        <f t="shared" si="1"/>
        <v>88.745752334594727</v>
      </c>
      <c r="O41">
        <f t="shared" si="2"/>
        <v>4</v>
      </c>
      <c r="P41">
        <f t="shared" si="3"/>
        <v>3</v>
      </c>
      <c r="Q41">
        <f t="shared" si="4"/>
        <v>0.9539790153503418</v>
      </c>
      <c r="R41">
        <f t="shared" si="5"/>
        <v>1.7457523345947266</v>
      </c>
    </row>
    <row r="42" spans="1:18" x14ac:dyDescent="0.45">
      <c r="A42" t="s">
        <v>52</v>
      </c>
      <c r="B42">
        <v>40</v>
      </c>
      <c r="C42">
        <v>0</v>
      </c>
      <c r="D42" t="s">
        <v>113</v>
      </c>
      <c r="E42">
        <v>124</v>
      </c>
      <c r="F42">
        <v>85</v>
      </c>
      <c r="G42">
        <v>119</v>
      </c>
      <c r="H42">
        <v>87</v>
      </c>
      <c r="I42">
        <v>-5</v>
      </c>
      <c r="J42">
        <v>2</v>
      </c>
      <c r="K42">
        <v>-4.9251041412353516</v>
      </c>
      <c r="L42">
        <v>4.5134572982788086</v>
      </c>
      <c r="M42">
        <f t="shared" si="0"/>
        <v>119.07489585876465</v>
      </c>
      <c r="N42">
        <f t="shared" si="1"/>
        <v>89.513457298278809</v>
      </c>
      <c r="O42">
        <f t="shared" si="2"/>
        <v>5</v>
      </c>
      <c r="P42">
        <f t="shared" si="3"/>
        <v>2</v>
      </c>
      <c r="Q42">
        <f t="shared" si="4"/>
        <v>7.4895858764648438E-2</v>
      </c>
      <c r="R42">
        <f t="shared" si="5"/>
        <v>2.5134572982788086</v>
      </c>
    </row>
    <row r="43" spans="1:18" x14ac:dyDescent="0.45">
      <c r="A43" t="s">
        <v>53</v>
      </c>
      <c r="B43">
        <v>41</v>
      </c>
      <c r="C43">
        <v>0</v>
      </c>
      <c r="D43" t="s">
        <v>114</v>
      </c>
      <c r="E43">
        <v>125</v>
      </c>
      <c r="F43">
        <v>85</v>
      </c>
      <c r="G43">
        <v>119</v>
      </c>
      <c r="H43">
        <v>87</v>
      </c>
      <c r="I43">
        <v>-6</v>
      </c>
      <c r="J43">
        <v>2</v>
      </c>
      <c r="K43">
        <v>-4.8989253044128418</v>
      </c>
      <c r="L43">
        <v>4.4180393218994141</v>
      </c>
      <c r="M43">
        <f t="shared" si="0"/>
        <v>120.10107469558716</v>
      </c>
      <c r="N43">
        <f t="shared" si="1"/>
        <v>89.418039321899414</v>
      </c>
      <c r="O43">
        <f t="shared" si="2"/>
        <v>6</v>
      </c>
      <c r="P43">
        <f t="shared" si="3"/>
        <v>2</v>
      </c>
      <c r="Q43">
        <f t="shared" si="4"/>
        <v>1.1010746955871582</v>
      </c>
      <c r="R43">
        <f t="shared" si="5"/>
        <v>2.4180393218994141</v>
      </c>
    </row>
    <row r="44" spans="1:18" x14ac:dyDescent="0.45">
      <c r="A44" t="s">
        <v>54</v>
      </c>
      <c r="B44">
        <v>42</v>
      </c>
      <c r="C44">
        <v>1</v>
      </c>
      <c r="D44" t="s">
        <v>115</v>
      </c>
      <c r="E44">
        <v>124</v>
      </c>
      <c r="F44">
        <v>87</v>
      </c>
      <c r="G44">
        <v>119</v>
      </c>
      <c r="H44">
        <v>87</v>
      </c>
      <c r="I44">
        <v>-5</v>
      </c>
      <c r="J44">
        <v>0</v>
      </c>
      <c r="K44">
        <v>-4.6008033752441406</v>
      </c>
      <c r="L44">
        <v>3.9262878894805908</v>
      </c>
      <c r="M44">
        <f t="shared" si="0"/>
        <v>119.39919662475586</v>
      </c>
      <c r="N44">
        <f t="shared" si="1"/>
        <v>90.926287889480591</v>
      </c>
      <c r="O44">
        <f t="shared" si="2"/>
        <v>5</v>
      </c>
      <c r="P44">
        <f t="shared" si="3"/>
        <v>0</v>
      </c>
      <c r="Q44">
        <f t="shared" si="4"/>
        <v>0.39919662475585938</v>
      </c>
      <c r="R44">
        <f t="shared" si="5"/>
        <v>3.9262878894805908</v>
      </c>
    </row>
    <row r="45" spans="1:18" x14ac:dyDescent="0.45">
      <c r="A45" t="s">
        <v>55</v>
      </c>
      <c r="B45">
        <v>43</v>
      </c>
      <c r="C45">
        <v>1</v>
      </c>
      <c r="D45" t="s">
        <v>116</v>
      </c>
      <c r="E45">
        <v>125</v>
      </c>
      <c r="F45">
        <v>86</v>
      </c>
      <c r="G45">
        <v>119</v>
      </c>
      <c r="H45">
        <v>87</v>
      </c>
      <c r="I45">
        <v>-6</v>
      </c>
      <c r="J45">
        <v>1</v>
      </c>
      <c r="K45">
        <v>-4.9137206077575684</v>
      </c>
      <c r="L45">
        <v>4.1922745704650879</v>
      </c>
      <c r="M45">
        <f t="shared" si="0"/>
        <v>120.08627939224243</v>
      </c>
      <c r="N45">
        <f t="shared" si="1"/>
        <v>90.192274570465088</v>
      </c>
      <c r="O45">
        <f t="shared" si="2"/>
        <v>6</v>
      </c>
      <c r="P45">
        <f t="shared" si="3"/>
        <v>1</v>
      </c>
      <c r="Q45">
        <f t="shared" si="4"/>
        <v>1.0862793922424316</v>
      </c>
      <c r="R45">
        <f t="shared" si="5"/>
        <v>3.1922745704650879</v>
      </c>
    </row>
    <row r="46" spans="1:18" x14ac:dyDescent="0.45">
      <c r="A46" t="s">
        <v>56</v>
      </c>
      <c r="B46">
        <v>44</v>
      </c>
      <c r="C46">
        <v>1</v>
      </c>
      <c r="D46" t="s">
        <v>117</v>
      </c>
      <c r="E46">
        <v>125</v>
      </c>
      <c r="F46">
        <v>87</v>
      </c>
      <c r="G46">
        <v>119</v>
      </c>
      <c r="H46">
        <v>87</v>
      </c>
      <c r="I46">
        <v>-6</v>
      </c>
      <c r="J46">
        <v>0</v>
      </c>
      <c r="K46">
        <v>-4.8677401542663574</v>
      </c>
      <c r="L46">
        <v>3.9145548343658452</v>
      </c>
      <c r="M46">
        <f t="shared" si="0"/>
        <v>120.13225984573364</v>
      </c>
      <c r="N46">
        <f t="shared" si="1"/>
        <v>90.914554834365845</v>
      </c>
      <c r="O46">
        <f t="shared" si="2"/>
        <v>6</v>
      </c>
      <c r="P46">
        <f t="shared" si="3"/>
        <v>0</v>
      </c>
      <c r="Q46">
        <f t="shared" si="4"/>
        <v>1.1322598457336426</v>
      </c>
      <c r="R46">
        <f t="shared" si="5"/>
        <v>3.9145548343658447</v>
      </c>
    </row>
    <row r="47" spans="1:18" x14ac:dyDescent="0.45">
      <c r="A47" t="s">
        <v>57</v>
      </c>
      <c r="B47">
        <v>45</v>
      </c>
      <c r="C47">
        <v>1</v>
      </c>
      <c r="D47" t="s">
        <v>118</v>
      </c>
      <c r="E47">
        <v>126</v>
      </c>
      <c r="F47">
        <v>86</v>
      </c>
      <c r="G47">
        <v>119</v>
      </c>
      <c r="H47">
        <v>87</v>
      </c>
      <c r="I47">
        <v>-7</v>
      </c>
      <c r="J47">
        <v>1</v>
      </c>
      <c r="K47">
        <v>-5.3450183868408203</v>
      </c>
      <c r="L47">
        <v>3.9722483158111568</v>
      </c>
      <c r="M47">
        <f t="shared" si="0"/>
        <v>120.65498161315918</v>
      </c>
      <c r="N47">
        <f t="shared" si="1"/>
        <v>89.972248315811157</v>
      </c>
      <c r="O47">
        <f t="shared" si="2"/>
        <v>7</v>
      </c>
      <c r="P47">
        <f t="shared" si="3"/>
        <v>1</v>
      </c>
      <c r="Q47">
        <f t="shared" si="4"/>
        <v>1.6549816131591797</v>
      </c>
      <c r="R47">
        <f t="shared" si="5"/>
        <v>2.9722483158111572</v>
      </c>
    </row>
    <row r="48" spans="1:18" x14ac:dyDescent="0.45">
      <c r="A48" t="s">
        <v>58</v>
      </c>
      <c r="B48">
        <v>46</v>
      </c>
      <c r="C48">
        <v>0</v>
      </c>
      <c r="D48" t="s">
        <v>119</v>
      </c>
      <c r="E48">
        <v>126</v>
      </c>
      <c r="F48">
        <v>86</v>
      </c>
      <c r="G48">
        <v>119</v>
      </c>
      <c r="H48">
        <v>87</v>
      </c>
      <c r="I48">
        <v>-7</v>
      </c>
      <c r="J48">
        <v>1</v>
      </c>
      <c r="K48">
        <v>-5.9202513694763184</v>
      </c>
      <c r="L48">
        <v>4.3177204132080078</v>
      </c>
      <c r="M48">
        <f t="shared" si="0"/>
        <v>120.07974863052368</v>
      </c>
      <c r="N48">
        <f t="shared" si="1"/>
        <v>90.317720413208008</v>
      </c>
      <c r="O48">
        <f t="shared" si="2"/>
        <v>7</v>
      </c>
      <c r="P48">
        <f t="shared" si="3"/>
        <v>1</v>
      </c>
      <c r="Q48">
        <f t="shared" si="4"/>
        <v>1.0797486305236816</v>
      </c>
      <c r="R48">
        <f t="shared" si="5"/>
        <v>3.3177204132080078</v>
      </c>
    </row>
    <row r="49" spans="1:18" x14ac:dyDescent="0.45">
      <c r="A49" t="s">
        <v>59</v>
      </c>
      <c r="B49">
        <v>47</v>
      </c>
      <c r="C49">
        <v>0</v>
      </c>
      <c r="D49" t="s">
        <v>120</v>
      </c>
      <c r="E49">
        <v>126</v>
      </c>
      <c r="F49">
        <v>87</v>
      </c>
      <c r="G49">
        <v>119</v>
      </c>
      <c r="H49">
        <v>87</v>
      </c>
      <c r="I49">
        <v>-7</v>
      </c>
      <c r="J49">
        <v>0</v>
      </c>
      <c r="K49">
        <v>-5.9416055679321289</v>
      </c>
      <c r="L49">
        <v>4.0534453392028809</v>
      </c>
      <c r="M49">
        <f t="shared" si="0"/>
        <v>120.05839443206787</v>
      </c>
      <c r="N49">
        <f t="shared" si="1"/>
        <v>91.053445339202881</v>
      </c>
      <c r="O49">
        <f t="shared" si="2"/>
        <v>7</v>
      </c>
      <c r="P49">
        <f t="shared" si="3"/>
        <v>0</v>
      </c>
      <c r="Q49">
        <f t="shared" si="4"/>
        <v>1.0583944320678711</v>
      </c>
      <c r="R49">
        <f t="shared" si="5"/>
        <v>4.0534453392028809</v>
      </c>
    </row>
    <row r="50" spans="1:18" x14ac:dyDescent="0.45">
      <c r="A50" t="s">
        <v>60</v>
      </c>
      <c r="B50">
        <v>48</v>
      </c>
      <c r="C50">
        <v>0</v>
      </c>
      <c r="D50" t="s">
        <v>121</v>
      </c>
      <c r="E50">
        <v>127</v>
      </c>
      <c r="F50">
        <v>87</v>
      </c>
      <c r="G50">
        <v>119</v>
      </c>
      <c r="H50">
        <v>87</v>
      </c>
      <c r="I50">
        <v>-8</v>
      </c>
      <c r="J50">
        <v>0</v>
      </c>
      <c r="K50">
        <v>-7.1048054695129386</v>
      </c>
      <c r="L50">
        <v>3.7533259391784668</v>
      </c>
      <c r="M50">
        <f t="shared" si="0"/>
        <v>119.89519453048706</v>
      </c>
      <c r="N50">
        <f t="shared" si="1"/>
        <v>90.753325939178467</v>
      </c>
      <c r="O50">
        <f t="shared" si="2"/>
        <v>8</v>
      </c>
      <c r="P50">
        <f t="shared" si="3"/>
        <v>0</v>
      </c>
      <c r="Q50">
        <f t="shared" si="4"/>
        <v>0.89519453048706055</v>
      </c>
      <c r="R50">
        <f t="shared" si="5"/>
        <v>3.7533259391784668</v>
      </c>
    </row>
    <row r="51" spans="1:18" x14ac:dyDescent="0.45">
      <c r="A51" t="s">
        <v>61</v>
      </c>
      <c r="B51">
        <v>49</v>
      </c>
      <c r="C51">
        <v>0</v>
      </c>
      <c r="D51" t="s">
        <v>122</v>
      </c>
      <c r="E51">
        <v>127</v>
      </c>
      <c r="F51">
        <v>88</v>
      </c>
      <c r="G51">
        <v>119</v>
      </c>
      <c r="H51">
        <v>87</v>
      </c>
      <c r="I51">
        <v>-8</v>
      </c>
      <c r="J51">
        <v>-1</v>
      </c>
      <c r="K51">
        <v>-6.7997193336486816</v>
      </c>
      <c r="L51">
        <v>3.4089925289154048</v>
      </c>
      <c r="M51">
        <f t="shared" si="0"/>
        <v>120.20028066635132</v>
      </c>
      <c r="N51">
        <f t="shared" si="1"/>
        <v>91.408992528915405</v>
      </c>
      <c r="O51">
        <f t="shared" si="2"/>
        <v>8</v>
      </c>
      <c r="P51">
        <f t="shared" si="3"/>
        <v>1</v>
      </c>
      <c r="Q51">
        <f t="shared" si="4"/>
        <v>1.2002806663513184</v>
      </c>
      <c r="R51">
        <f t="shared" si="5"/>
        <v>4.4089925289154053</v>
      </c>
    </row>
    <row r="52" spans="1:18" x14ac:dyDescent="0.45">
      <c r="A52" t="s">
        <v>62</v>
      </c>
      <c r="B52">
        <v>50</v>
      </c>
      <c r="C52">
        <v>0</v>
      </c>
      <c r="D52" t="s">
        <v>123</v>
      </c>
      <c r="E52">
        <v>127</v>
      </c>
      <c r="F52">
        <v>88</v>
      </c>
      <c r="G52">
        <v>119</v>
      </c>
      <c r="H52">
        <v>87</v>
      </c>
      <c r="I52">
        <v>-8</v>
      </c>
      <c r="J52">
        <v>-1</v>
      </c>
      <c r="K52">
        <v>-7.0914454460144043</v>
      </c>
      <c r="L52">
        <v>3.16301417350769</v>
      </c>
      <c r="M52">
        <f t="shared" si="0"/>
        <v>119.9085545539856</v>
      </c>
      <c r="N52">
        <f t="shared" si="1"/>
        <v>91.16301417350769</v>
      </c>
      <c r="O52">
        <f t="shared" si="2"/>
        <v>8</v>
      </c>
      <c r="P52">
        <f t="shared" si="3"/>
        <v>1</v>
      </c>
      <c r="Q52">
        <f t="shared" si="4"/>
        <v>0.9085545539855957</v>
      </c>
      <c r="R52">
        <f t="shared" si="5"/>
        <v>4.1630141735076904</v>
      </c>
    </row>
    <row r="53" spans="1:18" x14ac:dyDescent="0.45">
      <c r="A53" t="s">
        <v>63</v>
      </c>
      <c r="B53">
        <v>51</v>
      </c>
      <c r="C53">
        <v>0</v>
      </c>
      <c r="D53" t="s">
        <v>124</v>
      </c>
      <c r="E53">
        <v>128</v>
      </c>
      <c r="F53">
        <v>88</v>
      </c>
      <c r="G53">
        <v>119</v>
      </c>
      <c r="H53">
        <v>87</v>
      </c>
      <c r="I53">
        <v>-9</v>
      </c>
      <c r="J53">
        <v>-1</v>
      </c>
      <c r="K53">
        <v>-7.5855560302734384</v>
      </c>
      <c r="L53">
        <v>2.945986270904541</v>
      </c>
      <c r="M53">
        <f t="shared" si="0"/>
        <v>120.41444396972656</v>
      </c>
      <c r="N53">
        <f t="shared" si="1"/>
        <v>90.945986270904541</v>
      </c>
      <c r="O53">
        <f t="shared" si="2"/>
        <v>9</v>
      </c>
      <c r="P53">
        <f t="shared" si="3"/>
        <v>1</v>
      </c>
      <c r="Q53">
        <f t="shared" si="4"/>
        <v>1.4144439697265625</v>
      </c>
      <c r="R53">
        <f t="shared" si="5"/>
        <v>3.945986270904541</v>
      </c>
    </row>
    <row r="54" spans="1:18" x14ac:dyDescent="0.45">
      <c r="A54" t="s">
        <v>64</v>
      </c>
      <c r="B54">
        <v>52</v>
      </c>
      <c r="C54">
        <v>1</v>
      </c>
      <c r="D54" t="s">
        <v>125</v>
      </c>
      <c r="E54">
        <v>128</v>
      </c>
      <c r="F54">
        <v>88</v>
      </c>
      <c r="G54">
        <v>119</v>
      </c>
      <c r="H54">
        <v>87</v>
      </c>
      <c r="I54">
        <v>-9</v>
      </c>
      <c r="J54">
        <v>-1</v>
      </c>
      <c r="K54">
        <v>-8.1867790222167969</v>
      </c>
      <c r="L54">
        <v>2.709715604782104</v>
      </c>
      <c r="M54">
        <f t="shared" si="0"/>
        <v>119.8132209777832</v>
      </c>
      <c r="N54">
        <f t="shared" si="1"/>
        <v>90.709715604782104</v>
      </c>
      <c r="O54">
        <f t="shared" si="2"/>
        <v>9</v>
      </c>
      <c r="P54">
        <f t="shared" si="3"/>
        <v>1</v>
      </c>
      <c r="Q54">
        <f t="shared" si="4"/>
        <v>0.81322097778320313</v>
      </c>
      <c r="R54">
        <f t="shared" si="5"/>
        <v>3.7097156047821045</v>
      </c>
    </row>
    <row r="55" spans="1:18" x14ac:dyDescent="0.45">
      <c r="A55" t="s">
        <v>65</v>
      </c>
      <c r="B55">
        <v>53</v>
      </c>
      <c r="C55">
        <v>1</v>
      </c>
      <c r="D55" t="s">
        <v>126</v>
      </c>
      <c r="E55">
        <v>129</v>
      </c>
      <c r="F55">
        <v>88</v>
      </c>
      <c r="G55">
        <v>119</v>
      </c>
      <c r="H55">
        <v>87</v>
      </c>
      <c r="I55">
        <v>-10</v>
      </c>
      <c r="J55">
        <v>-1</v>
      </c>
      <c r="K55">
        <v>-8.701512336730957</v>
      </c>
      <c r="L55">
        <v>2.5298359394073491</v>
      </c>
      <c r="M55">
        <f t="shared" si="0"/>
        <v>120.29848766326904</v>
      </c>
      <c r="N55">
        <f t="shared" si="1"/>
        <v>90.529835939407349</v>
      </c>
      <c r="O55">
        <f t="shared" si="2"/>
        <v>10</v>
      </c>
      <c r="P55">
        <f t="shared" si="3"/>
        <v>1</v>
      </c>
      <c r="Q55">
        <f t="shared" si="4"/>
        <v>1.298487663269043</v>
      </c>
      <c r="R55">
        <f t="shared" si="5"/>
        <v>3.5298359394073486</v>
      </c>
    </row>
    <row r="56" spans="1:18" x14ac:dyDescent="0.45">
      <c r="A56" t="s">
        <v>66</v>
      </c>
      <c r="B56">
        <v>54</v>
      </c>
      <c r="C56">
        <v>1</v>
      </c>
      <c r="D56" t="s">
        <v>127</v>
      </c>
      <c r="E56">
        <v>130</v>
      </c>
      <c r="F56">
        <v>89</v>
      </c>
      <c r="G56">
        <v>119</v>
      </c>
      <c r="H56">
        <v>87</v>
      </c>
      <c r="I56">
        <v>-11</v>
      </c>
      <c r="J56">
        <v>-2</v>
      </c>
      <c r="K56">
        <v>-9.3601198196411133</v>
      </c>
      <c r="L56">
        <v>2.207355260848999</v>
      </c>
      <c r="M56">
        <f t="shared" si="0"/>
        <v>120.63988018035889</v>
      </c>
      <c r="N56">
        <f t="shared" si="1"/>
        <v>91.207355260848999</v>
      </c>
      <c r="O56">
        <f t="shared" si="2"/>
        <v>11</v>
      </c>
      <c r="P56">
        <f t="shared" si="3"/>
        <v>2</v>
      </c>
      <c r="Q56">
        <f t="shared" si="4"/>
        <v>1.6398801803588867</v>
      </c>
      <c r="R56">
        <f t="shared" si="5"/>
        <v>4.207355260848999</v>
      </c>
    </row>
    <row r="57" spans="1:18" x14ac:dyDescent="0.45">
      <c r="A57" t="s">
        <v>67</v>
      </c>
      <c r="B57">
        <v>55</v>
      </c>
      <c r="C57">
        <v>1</v>
      </c>
      <c r="D57" t="s">
        <v>128</v>
      </c>
      <c r="E57">
        <v>130</v>
      </c>
      <c r="F57">
        <v>87</v>
      </c>
      <c r="G57">
        <v>119</v>
      </c>
      <c r="H57">
        <v>87</v>
      </c>
      <c r="I57">
        <v>-11</v>
      </c>
      <c r="J57">
        <v>0</v>
      </c>
      <c r="K57">
        <v>-9.4994926452636719</v>
      </c>
      <c r="L57">
        <v>2.070968389511108</v>
      </c>
      <c r="M57">
        <f t="shared" si="0"/>
        <v>120.50050735473633</v>
      </c>
      <c r="N57">
        <f t="shared" si="1"/>
        <v>89.070968389511108</v>
      </c>
      <c r="O57">
        <f t="shared" si="2"/>
        <v>11</v>
      </c>
      <c r="P57">
        <f t="shared" si="3"/>
        <v>0</v>
      </c>
      <c r="Q57">
        <f t="shared" si="4"/>
        <v>1.5005073547363281</v>
      </c>
      <c r="R57">
        <f t="shared" si="5"/>
        <v>2.0709683895111084</v>
      </c>
    </row>
    <row r="58" spans="1:18" x14ac:dyDescent="0.45">
      <c r="A58" t="s">
        <v>68</v>
      </c>
      <c r="B58">
        <v>56</v>
      </c>
      <c r="C58">
        <v>0</v>
      </c>
      <c r="D58" t="s">
        <v>129</v>
      </c>
      <c r="E58">
        <v>130</v>
      </c>
      <c r="F58">
        <v>88</v>
      </c>
      <c r="G58">
        <v>119</v>
      </c>
      <c r="H58">
        <v>87</v>
      </c>
      <c r="I58">
        <v>-11</v>
      </c>
      <c r="J58">
        <v>-1</v>
      </c>
      <c r="K58">
        <v>-9.6014032363891602</v>
      </c>
      <c r="L58">
        <v>1.915279269218445</v>
      </c>
      <c r="M58">
        <f t="shared" si="0"/>
        <v>120.39859676361084</v>
      </c>
      <c r="N58">
        <f t="shared" si="1"/>
        <v>89.915279269218445</v>
      </c>
      <c r="O58">
        <f t="shared" si="2"/>
        <v>11</v>
      </c>
      <c r="P58">
        <f t="shared" si="3"/>
        <v>1</v>
      </c>
      <c r="Q58">
        <f t="shared" si="4"/>
        <v>1.3985967636108398</v>
      </c>
      <c r="R58">
        <f t="shared" si="5"/>
        <v>2.9152792692184448</v>
      </c>
    </row>
    <row r="59" spans="1:18" x14ac:dyDescent="0.45">
      <c r="A59" t="s">
        <v>69</v>
      </c>
      <c r="B59">
        <v>57</v>
      </c>
      <c r="C59">
        <v>0</v>
      </c>
      <c r="D59" t="s">
        <v>130</v>
      </c>
      <c r="E59">
        <v>131</v>
      </c>
      <c r="F59">
        <v>87</v>
      </c>
      <c r="G59">
        <v>119</v>
      </c>
      <c r="H59">
        <v>87</v>
      </c>
      <c r="I59">
        <v>-12</v>
      </c>
      <c r="J59">
        <v>0</v>
      </c>
      <c r="K59">
        <v>-9.830967903137207</v>
      </c>
      <c r="L59">
        <v>1.7548254728317261</v>
      </c>
      <c r="M59">
        <f t="shared" si="0"/>
        <v>121.16903209686279</v>
      </c>
      <c r="N59">
        <f t="shared" si="1"/>
        <v>88.754825472831726</v>
      </c>
      <c r="O59">
        <f t="shared" si="2"/>
        <v>12</v>
      </c>
      <c r="P59">
        <f t="shared" si="3"/>
        <v>0</v>
      </c>
      <c r="Q59">
        <f t="shared" si="4"/>
        <v>2.169032096862793</v>
      </c>
      <c r="R59">
        <f t="shared" si="5"/>
        <v>1.7548254728317261</v>
      </c>
    </row>
    <row r="60" spans="1:18" x14ac:dyDescent="0.45">
      <c r="A60" t="s">
        <v>70</v>
      </c>
      <c r="B60">
        <v>58</v>
      </c>
      <c r="C60">
        <v>1</v>
      </c>
      <c r="D60" t="s">
        <v>131</v>
      </c>
      <c r="E60">
        <v>131</v>
      </c>
      <c r="F60">
        <v>88</v>
      </c>
      <c r="G60">
        <v>119</v>
      </c>
      <c r="H60">
        <v>87</v>
      </c>
      <c r="I60">
        <v>-12</v>
      </c>
      <c r="J60">
        <v>-1</v>
      </c>
      <c r="K60">
        <v>-9.9641599655151367</v>
      </c>
      <c r="L60">
        <v>1.5744384527206421</v>
      </c>
      <c r="M60">
        <f t="shared" si="0"/>
        <v>121.03584003448486</v>
      </c>
      <c r="N60">
        <f t="shared" si="1"/>
        <v>89.574438452720642</v>
      </c>
      <c r="O60">
        <f t="shared" si="2"/>
        <v>12</v>
      </c>
      <c r="P60">
        <f t="shared" si="3"/>
        <v>1</v>
      </c>
      <c r="Q60">
        <f t="shared" si="4"/>
        <v>2.0358400344848633</v>
      </c>
      <c r="R60">
        <f t="shared" si="5"/>
        <v>2.5744384527206421</v>
      </c>
    </row>
    <row r="61" spans="1:18" x14ac:dyDescent="0.45">
      <c r="A61" t="s">
        <v>71</v>
      </c>
      <c r="B61">
        <v>59</v>
      </c>
      <c r="C61">
        <v>1</v>
      </c>
      <c r="D61" t="s">
        <v>132</v>
      </c>
      <c r="E61">
        <v>130</v>
      </c>
      <c r="F61">
        <v>88</v>
      </c>
      <c r="G61">
        <v>119</v>
      </c>
      <c r="H61">
        <v>87</v>
      </c>
      <c r="I61">
        <v>-11</v>
      </c>
      <c r="J61">
        <v>-1</v>
      </c>
      <c r="K61">
        <v>-9.9215030670166016</v>
      </c>
      <c r="L61">
        <v>1.3397024869918821</v>
      </c>
      <c r="M61">
        <f t="shared" si="0"/>
        <v>120.0784969329834</v>
      </c>
      <c r="N61">
        <f t="shared" si="1"/>
        <v>89.339702486991882</v>
      </c>
      <c r="O61">
        <f t="shared" si="2"/>
        <v>11</v>
      </c>
      <c r="P61">
        <f t="shared" si="3"/>
        <v>1</v>
      </c>
      <c r="Q61">
        <f t="shared" si="4"/>
        <v>1.0784969329833984</v>
      </c>
      <c r="R61">
        <f t="shared" si="5"/>
        <v>2.3397024869918823</v>
      </c>
    </row>
    <row r="62" spans="1:18" x14ac:dyDescent="0.45">
      <c r="A62" t="s">
        <v>72</v>
      </c>
      <c r="B62">
        <v>60</v>
      </c>
      <c r="C62">
        <v>1</v>
      </c>
      <c r="D62" t="s">
        <v>133</v>
      </c>
      <c r="E62">
        <v>131</v>
      </c>
      <c r="F62">
        <v>88</v>
      </c>
      <c r="G62">
        <v>119</v>
      </c>
      <c r="H62">
        <v>87</v>
      </c>
      <c r="I62">
        <v>-12</v>
      </c>
      <c r="J62">
        <v>-1</v>
      </c>
      <c r="K62">
        <v>-9.9315471649169922</v>
      </c>
      <c r="L62">
        <v>1.3143026828765869</v>
      </c>
      <c r="M62">
        <f t="shared" si="0"/>
        <v>121.06845283508301</v>
      </c>
      <c r="N62">
        <f t="shared" si="1"/>
        <v>89.314302682876587</v>
      </c>
      <c r="O62">
        <f t="shared" si="2"/>
        <v>12</v>
      </c>
      <c r="P62">
        <f t="shared" si="3"/>
        <v>1</v>
      </c>
      <c r="Q62">
        <f t="shared" si="4"/>
        <v>2.0684528350830078</v>
      </c>
      <c r="R62">
        <f t="shared" si="5"/>
        <v>2.3143026828765869</v>
      </c>
    </row>
    <row r="63" spans="1:18" x14ac:dyDescent="0.45">
      <c r="O63">
        <f>AVERAGE(O2:O62)</f>
        <v>5.0655737704918034</v>
      </c>
      <c r="P63">
        <f>AVERAGE(P2:P62)</f>
        <v>4.2622950819672134</v>
      </c>
      <c r="Q63">
        <f>AVERAGE(Q2:Q62)</f>
        <v>1.2988060341506709</v>
      </c>
      <c r="R63">
        <f>AVERAGE(R2:R62)</f>
        <v>2.761943633439111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sony annem</cp:lastModifiedBy>
  <dcterms:created xsi:type="dcterms:W3CDTF">2024-04-17T20:44:16Z</dcterms:created>
  <dcterms:modified xsi:type="dcterms:W3CDTF">2024-04-18T15:27:19Z</dcterms:modified>
</cp:coreProperties>
</file>