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PC\Desktop\INF115\"/>
    </mc:Choice>
  </mc:AlternateContent>
  <bookViews>
    <workbookView xWindow="0" yWindow="0" windowWidth="20490" windowHeight="7755"/>
  </bookViews>
  <sheets>
    <sheet name="BDD-ROMAL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2" i="1"/>
  <c r="J14" i="1"/>
  <c r="J88" i="1" l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<sst xmlns="http://schemas.openxmlformats.org/spreadsheetml/2006/main" count="12" uniqueCount="12">
  <si>
    <t>Trimestre</t>
  </si>
  <si>
    <t>BN</t>
  </si>
  <si>
    <t>RISP</t>
  </si>
  <si>
    <t>GSC</t>
  </si>
  <si>
    <t>LBN</t>
  </si>
  <si>
    <t>LGSC</t>
  </si>
  <si>
    <t>LRISP</t>
  </si>
  <si>
    <t>POL</t>
  </si>
  <si>
    <t>LPOL</t>
  </si>
  <si>
    <t>PNB</t>
  </si>
  <si>
    <t>LPNB</t>
  </si>
  <si>
    <t>trimeste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</si>
</sst>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G_-;\-* #,##0.00\ _G_-;_-* &quot;-&quot;??\ _G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1" applyNumberFormat="1" applyFont="1" applyAlignment="1"/>
    <xf numFmtId="17" fontId="0" fillId="0" borderId="0" xfId="0" applyNumberFormat="1" applyAlignment="1"/>
    <xf numFmtId="0" fontId="0" fillId="0" borderId="0" xfId="0" applyNumberFormat="1"/>
    <xf numFmtId="0" fontId="0" fillId="0" borderId="0" xfId="0" applyNumberFormat="1" applyAlignment="1"/>
    <xf numFmtId="0" fontId="0" fillId="0" borderId="0" xfId="0" quotePrefix="1" applyNumberFormat="1"/>
    <xf numFmtId="0" fontId="0" fillId="0" borderId="0" xfId="1" applyNumberFormat="1" applyFont="1" applyAlignment="1"/>
    <xf numFmtId="17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topLeftCell="A69" workbookViewId="0">
      <selection activeCell="K89" sqref="K89"/>
    </sheetView>
  </sheetViews>
  <sheetFormatPr baseColWidth="10" defaultRowHeight="15" x14ac:dyDescent="0.25"/>
  <cols>
    <col min="2" max="2" width="11.5703125" bestFit="1" customWidth="1"/>
    <col min="3" max="3" width="11.7109375" bestFit="1" customWidth="1"/>
    <col min="4" max="4" width="20.28515625" style="1" bestFit="1" customWidth="1"/>
    <col min="5" max="5" width="20.28515625" style="1" customWidth="1"/>
    <col min="6" max="6" width="13.85546875" bestFit="1" customWidth="1"/>
  </cols>
  <sheetData>
    <row r="1" spans="1:12" x14ac:dyDescent="0.25">
      <c r="A1" t="s">
        <v>11</v>
      </c>
      <c r="B1" s="2" t="s">
        <v>0</v>
      </c>
      <c r="C1" s="5" t="s">
        <v>1</v>
      </c>
      <c r="D1" s="6" t="s">
        <v>2</v>
      </c>
      <c r="E1" s="6" t="s">
        <v>7</v>
      </c>
      <c r="F1" s="5" t="s">
        <v>3</v>
      </c>
      <c r="G1" s="5" t="s">
        <v>4</v>
      </c>
      <c r="H1" s="5" t="s">
        <v>6</v>
      </c>
      <c r="I1" s="5" t="s">
        <v>5</v>
      </c>
      <c r="J1" s="5" t="s">
        <v>8</v>
      </c>
      <c r="K1" s="5" t="s">
        <v>9</v>
      </c>
      <c r="L1" s="5" t="s">
        <v>10</v>
      </c>
    </row>
    <row r="2" spans="1:12" x14ac:dyDescent="0.25">
      <c r="A2">
        <v>1</v>
      </c>
      <c r="B2" s="4">
        <v>36586</v>
      </c>
      <c r="C2" s="5">
        <v>59582.8</v>
      </c>
      <c r="D2" s="6">
        <v>371548.3</v>
      </c>
      <c r="E2" s="6">
        <v>2</v>
      </c>
      <c r="F2" s="5">
        <v>61926</v>
      </c>
      <c r="G2" s="7">
        <f>LOG(C2,10)</f>
        <v>4.7751209083448902</v>
      </c>
      <c r="H2" s="5">
        <f>LOG(D2,10)</f>
        <v>5.570015278554159</v>
      </c>
      <c r="I2" s="5">
        <f>LOG(F2,10)</f>
        <v>4.791873028434706</v>
      </c>
      <c r="J2">
        <f>LOG(E2)</f>
        <v>0.3010299956639812</v>
      </c>
      <c r="K2">
        <v>447856.8</v>
      </c>
      <c r="L2">
        <f>LOG(K2)</f>
        <v>5.6511391726781071</v>
      </c>
    </row>
    <row r="3" spans="1:12" x14ac:dyDescent="0.25">
      <c r="A3">
        <v>2</v>
      </c>
      <c r="B3" s="4">
        <v>36678</v>
      </c>
      <c r="C3" s="5">
        <v>101235.9</v>
      </c>
      <c r="D3" s="6">
        <v>422472.5</v>
      </c>
      <c r="E3" s="6">
        <v>2</v>
      </c>
      <c r="F3" s="5">
        <v>92654.9</v>
      </c>
      <c r="G3" s="7">
        <f t="shared" ref="G3:G66" si="0">LOG(C3,10)</f>
        <v>5.0053345481472977</v>
      </c>
      <c r="H3" s="5">
        <f t="shared" ref="H3:H66" si="1">LOG(D3,10)</f>
        <v>5.6257984446775451</v>
      </c>
      <c r="I3" s="5">
        <f t="shared" ref="I3:I66" si="2">LOG(F3,10)</f>
        <v>4.9668683916709995</v>
      </c>
      <c r="J3">
        <f t="shared" ref="J3:J66" si="3">LOG(E3)</f>
        <v>0.3010299956639812</v>
      </c>
      <c r="K3">
        <v>521404.1</v>
      </c>
      <c r="L3">
        <f t="shared" ref="L3:L66" si="4">LOG(K3)</f>
        <v>5.7171744418694699</v>
      </c>
    </row>
    <row r="4" spans="1:12" x14ac:dyDescent="0.25">
      <c r="A4">
        <v>3</v>
      </c>
      <c r="B4" s="4">
        <v>36770</v>
      </c>
      <c r="C4" s="5">
        <v>103347.1</v>
      </c>
      <c r="D4" s="6">
        <v>455525.9</v>
      </c>
      <c r="E4" s="6">
        <v>2</v>
      </c>
      <c r="F4" s="5">
        <v>95994.4</v>
      </c>
      <c r="G4" s="7">
        <f t="shared" si="0"/>
        <v>5.0142982944933694</v>
      </c>
      <c r="H4" s="5">
        <f t="shared" si="1"/>
        <v>5.6585130748486492</v>
      </c>
      <c r="I4" s="5">
        <f t="shared" si="2"/>
        <v>4.9822458984558571</v>
      </c>
      <c r="J4">
        <f t="shared" si="3"/>
        <v>0.3010299956639812</v>
      </c>
      <c r="K4">
        <v>536167</v>
      </c>
      <c r="L4">
        <f t="shared" si="4"/>
        <v>5.7293000805179197</v>
      </c>
    </row>
    <row r="5" spans="1:12" x14ac:dyDescent="0.25">
      <c r="A5">
        <v>4</v>
      </c>
      <c r="B5" s="4">
        <v>36861</v>
      </c>
      <c r="C5" s="5">
        <v>166051.29999999999</v>
      </c>
      <c r="D5" s="6">
        <v>508833.8</v>
      </c>
      <c r="E5" s="6">
        <v>2</v>
      </c>
      <c r="F5" s="5">
        <v>214872.7</v>
      </c>
      <c r="G5" s="7">
        <f t="shared" si="0"/>
        <v>5.220242279998339</v>
      </c>
      <c r="H5" s="5">
        <f t="shared" si="1"/>
        <v>5.7065759522196338</v>
      </c>
      <c r="I5" s="5">
        <f t="shared" si="2"/>
        <v>5.3321812410265599</v>
      </c>
      <c r="J5">
        <f t="shared" si="3"/>
        <v>0.3010299956639812</v>
      </c>
      <c r="K5">
        <v>726324.7</v>
      </c>
      <c r="L5">
        <f t="shared" si="4"/>
        <v>5.8611308133907825</v>
      </c>
    </row>
    <row r="6" spans="1:12" x14ac:dyDescent="0.25">
      <c r="A6">
        <v>5</v>
      </c>
      <c r="B6" s="4">
        <v>36951</v>
      </c>
      <c r="C6" s="5">
        <v>54077.9</v>
      </c>
      <c r="D6" s="6">
        <v>605879.19999999995</v>
      </c>
      <c r="E6" s="6">
        <v>2</v>
      </c>
      <c r="F6" s="5">
        <v>132325.1</v>
      </c>
      <c r="G6" s="7">
        <f t="shared" si="0"/>
        <v>4.7330198183603551</v>
      </c>
      <c r="H6" s="5">
        <f t="shared" si="1"/>
        <v>5.7823860433031307</v>
      </c>
      <c r="I6" s="5">
        <f t="shared" si="2"/>
        <v>5.121642230866077</v>
      </c>
      <c r="J6">
        <f t="shared" si="3"/>
        <v>0.3010299956639812</v>
      </c>
      <c r="K6">
        <v>626780.6</v>
      </c>
      <c r="L6">
        <f t="shared" si="4"/>
        <v>5.7971155458001631</v>
      </c>
    </row>
    <row r="7" spans="1:12" x14ac:dyDescent="0.25">
      <c r="A7">
        <v>6</v>
      </c>
      <c r="B7" s="4">
        <v>37043</v>
      </c>
      <c r="C7" s="5">
        <v>130469.6</v>
      </c>
      <c r="D7" s="6">
        <v>616651.6</v>
      </c>
      <c r="E7" s="6">
        <v>2</v>
      </c>
      <c r="F7" s="5">
        <v>149663.29999999999</v>
      </c>
      <c r="G7" s="7">
        <f t="shared" si="0"/>
        <v>5.1155093309060442</v>
      </c>
      <c r="H7" s="5">
        <f t="shared" si="1"/>
        <v>5.7900398626831393</v>
      </c>
      <c r="I7" s="5">
        <f t="shared" si="2"/>
        <v>5.1751153169660604</v>
      </c>
      <c r="J7">
        <f t="shared" si="3"/>
        <v>0.3010299956639812</v>
      </c>
      <c r="K7">
        <v>686124.6</v>
      </c>
      <c r="L7">
        <f t="shared" si="4"/>
        <v>5.8364029906027985</v>
      </c>
    </row>
    <row r="8" spans="1:12" x14ac:dyDescent="0.25">
      <c r="A8">
        <v>7</v>
      </c>
      <c r="B8" s="4">
        <v>37135</v>
      </c>
      <c r="C8" s="5">
        <v>101721</v>
      </c>
      <c r="D8" s="6">
        <v>601586.80000000005</v>
      </c>
      <c r="E8" s="6">
        <v>2</v>
      </c>
      <c r="F8" s="5">
        <v>87426.9</v>
      </c>
      <c r="G8" s="7">
        <f t="shared" si="0"/>
        <v>5.0074106209919442</v>
      </c>
      <c r="H8" s="5">
        <f t="shared" si="1"/>
        <v>5.7792982984112884</v>
      </c>
      <c r="I8" s="5">
        <f t="shared" si="2"/>
        <v>4.9416450793633144</v>
      </c>
      <c r="J8">
        <f t="shared" si="3"/>
        <v>0.3010299956639812</v>
      </c>
      <c r="K8">
        <v>628730.4</v>
      </c>
      <c r="L8">
        <f t="shared" si="4"/>
        <v>5.7984644596074864</v>
      </c>
    </row>
    <row r="9" spans="1:12" x14ac:dyDescent="0.25">
      <c r="A9">
        <v>8</v>
      </c>
      <c r="B9" s="4">
        <v>37226</v>
      </c>
      <c r="C9" s="5">
        <v>94996.800000000003</v>
      </c>
      <c r="D9" s="6">
        <v>606885.6</v>
      </c>
      <c r="E9" s="6">
        <v>2</v>
      </c>
      <c r="F9" s="5">
        <v>91822.1</v>
      </c>
      <c r="G9" s="7">
        <f t="shared" si="0"/>
        <v>4.9777089761757018</v>
      </c>
      <c r="H9" s="5">
        <f t="shared" si="1"/>
        <v>5.7831068328031483</v>
      </c>
      <c r="I9" s="5">
        <f t="shared" si="2"/>
        <v>4.9629472209935264</v>
      </c>
      <c r="J9">
        <f t="shared" si="3"/>
        <v>0.3010299956639812</v>
      </c>
      <c r="K9">
        <v>699436.9</v>
      </c>
      <c r="L9">
        <f t="shared" si="4"/>
        <v>5.8447485405320609</v>
      </c>
    </row>
    <row r="10" spans="1:12" x14ac:dyDescent="0.25">
      <c r="A10">
        <v>9</v>
      </c>
      <c r="B10" s="4">
        <v>37316</v>
      </c>
      <c r="C10" s="5">
        <v>48133.3</v>
      </c>
      <c r="D10" s="6">
        <v>597862</v>
      </c>
      <c r="E10" s="6">
        <v>2</v>
      </c>
      <c r="F10" s="5">
        <v>78152.7</v>
      </c>
      <c r="G10" s="7">
        <f t="shared" si="0"/>
        <v>4.6824456377559018</v>
      </c>
      <c r="H10" s="5">
        <f t="shared" si="1"/>
        <v>5.776600950619061</v>
      </c>
      <c r="I10" s="5">
        <f t="shared" si="2"/>
        <v>4.8929439865118995</v>
      </c>
      <c r="J10">
        <f t="shared" si="3"/>
        <v>0.3010299956639812</v>
      </c>
      <c r="K10">
        <v>670704</v>
      </c>
      <c r="L10">
        <f t="shared" si="4"/>
        <v>5.826530896429734</v>
      </c>
    </row>
    <row r="11" spans="1:12" x14ac:dyDescent="0.25">
      <c r="A11">
        <v>10</v>
      </c>
      <c r="B11" s="4">
        <v>37408</v>
      </c>
      <c r="C11" s="5">
        <v>79758</v>
      </c>
      <c r="D11" s="6">
        <v>557497.69999999995</v>
      </c>
      <c r="E11" s="6">
        <v>2</v>
      </c>
      <c r="F11" s="5">
        <v>75530.8</v>
      </c>
      <c r="G11" s="7">
        <f t="shared" si="0"/>
        <v>4.9017742551349173</v>
      </c>
      <c r="H11" s="5">
        <f t="shared" si="1"/>
        <v>5.7462430800083251</v>
      </c>
      <c r="I11" s="5">
        <f t="shared" si="2"/>
        <v>4.8781240846408389</v>
      </c>
      <c r="J11">
        <f t="shared" si="3"/>
        <v>0.3010299956639812</v>
      </c>
      <c r="K11">
        <v>659774.6</v>
      </c>
      <c r="L11">
        <f t="shared" si="4"/>
        <v>5.8193955920638647</v>
      </c>
    </row>
    <row r="12" spans="1:12" x14ac:dyDescent="0.25">
      <c r="A12">
        <v>11</v>
      </c>
      <c r="B12" s="4">
        <v>37500</v>
      </c>
      <c r="C12" s="5">
        <v>88213</v>
      </c>
      <c r="D12" s="6">
        <v>512995.2</v>
      </c>
      <c r="E12" s="6">
        <v>2</v>
      </c>
      <c r="F12" s="5">
        <v>78598.3</v>
      </c>
      <c r="G12" s="7">
        <f t="shared" si="0"/>
        <v>4.9455325920732003</v>
      </c>
      <c r="H12" s="5">
        <f t="shared" si="1"/>
        <v>5.7101133015187049</v>
      </c>
      <c r="I12" s="5">
        <f t="shared" si="2"/>
        <v>4.8954131528001765</v>
      </c>
      <c r="J12">
        <f t="shared" si="3"/>
        <v>0.3010299956639812</v>
      </c>
      <c r="K12">
        <v>673427</v>
      </c>
      <c r="L12">
        <f t="shared" si="4"/>
        <v>5.828290524757656</v>
      </c>
    </row>
    <row r="13" spans="1:12" x14ac:dyDescent="0.25">
      <c r="A13">
        <v>12</v>
      </c>
      <c r="B13" s="4">
        <v>37591</v>
      </c>
      <c r="C13" s="5">
        <v>111683.7</v>
      </c>
      <c r="D13" s="6">
        <v>519600.7</v>
      </c>
      <c r="E13" s="6">
        <v>2</v>
      </c>
      <c r="F13" s="5">
        <v>89699.5</v>
      </c>
      <c r="G13" s="7">
        <f t="shared" si="0"/>
        <v>5.0479897933787026</v>
      </c>
      <c r="H13" s="5">
        <f t="shared" si="1"/>
        <v>5.7156697274778416</v>
      </c>
      <c r="I13" s="5">
        <f t="shared" si="2"/>
        <v>4.9527900222208343</v>
      </c>
      <c r="J13">
        <f t="shared" si="3"/>
        <v>0.3010299956639812</v>
      </c>
      <c r="K13">
        <v>798587.7</v>
      </c>
      <c r="L13">
        <f t="shared" si="4"/>
        <v>5.902322616823426</v>
      </c>
    </row>
    <row r="14" spans="1:12" x14ac:dyDescent="0.25">
      <c r="A14">
        <v>13</v>
      </c>
      <c r="B14" s="4">
        <v>37681</v>
      </c>
      <c r="C14" s="5">
        <v>175181.1</v>
      </c>
      <c r="D14" s="6">
        <v>591535.69999999995</v>
      </c>
      <c r="E14" s="6">
        <v>2</v>
      </c>
      <c r="F14" s="5">
        <v>151684.4</v>
      </c>
      <c r="G14" s="7">
        <f t="shared" si="0"/>
        <v>5.2434872490439632</v>
      </c>
      <c r="H14" s="5">
        <f t="shared" si="1"/>
        <v>5.7719809600292766</v>
      </c>
      <c r="I14" s="5">
        <f t="shared" si="2"/>
        <v>5.1809409180161747</v>
      </c>
      <c r="J14">
        <f t="shared" si="3"/>
        <v>0.3010299956639812</v>
      </c>
      <c r="K14">
        <v>862501.5</v>
      </c>
      <c r="L14">
        <f t="shared" si="4"/>
        <v>5.9357598590394058</v>
      </c>
    </row>
    <row r="15" spans="1:12" x14ac:dyDescent="0.25">
      <c r="A15">
        <v>14</v>
      </c>
      <c r="B15" s="4">
        <v>37773</v>
      </c>
      <c r="C15" s="5">
        <v>208533.4</v>
      </c>
      <c r="D15" s="6">
        <v>752899.4</v>
      </c>
      <c r="E15" s="6">
        <v>2</v>
      </c>
      <c r="F15" s="5">
        <v>135110.6</v>
      </c>
      <c r="G15" s="7">
        <f t="shared" si="0"/>
        <v>5.3191756241730532</v>
      </c>
      <c r="H15" s="5">
        <f t="shared" si="1"/>
        <v>5.8767369510431839</v>
      </c>
      <c r="I15" s="5">
        <f t="shared" si="2"/>
        <v>5.1306894226039734</v>
      </c>
      <c r="J15">
        <f t="shared" si="3"/>
        <v>0.3010299956639812</v>
      </c>
      <c r="K15">
        <v>1031098.3</v>
      </c>
      <c r="L15">
        <f t="shared" si="4"/>
        <v>6.0133000708242745</v>
      </c>
    </row>
    <row r="16" spans="1:12" x14ac:dyDescent="0.25">
      <c r="A16">
        <v>15</v>
      </c>
      <c r="B16" s="4">
        <v>37865</v>
      </c>
      <c r="C16" s="5">
        <v>275563.90000000002</v>
      </c>
      <c r="D16" s="6">
        <v>890755.1</v>
      </c>
      <c r="E16" s="6">
        <v>2</v>
      </c>
      <c r="F16" s="5">
        <v>116928.5</v>
      </c>
      <c r="G16" s="7">
        <f t="shared" si="0"/>
        <v>5.4402223226053446</v>
      </c>
      <c r="H16" s="5">
        <f t="shared" si="1"/>
        <v>5.9497583175742923</v>
      </c>
      <c r="I16" s="5">
        <f t="shared" si="2"/>
        <v>5.0679203784346107</v>
      </c>
      <c r="J16">
        <f t="shared" si="3"/>
        <v>0.3010299956639812</v>
      </c>
      <c r="K16">
        <v>1105579.2</v>
      </c>
      <c r="L16">
        <f t="shared" si="4"/>
        <v>6.0435898594347917</v>
      </c>
    </row>
    <row r="17" spans="1:12" x14ac:dyDescent="0.25">
      <c r="A17">
        <v>16</v>
      </c>
      <c r="B17" s="4">
        <v>37956</v>
      </c>
      <c r="C17" s="5">
        <v>175535.5</v>
      </c>
      <c r="D17" s="6">
        <v>885480.5</v>
      </c>
      <c r="E17" s="6">
        <v>2</v>
      </c>
      <c r="F17" s="5">
        <v>101712.5</v>
      </c>
      <c r="G17" s="7">
        <f t="shared" si="0"/>
        <v>5.2443649606594072</v>
      </c>
      <c r="H17" s="5">
        <f t="shared" si="1"/>
        <v>5.9471790016236135</v>
      </c>
      <c r="I17" s="5">
        <f t="shared" si="2"/>
        <v>5.0073743290036692</v>
      </c>
      <c r="J17">
        <f t="shared" si="3"/>
        <v>0.3010299956639812</v>
      </c>
      <c r="K17">
        <v>1133940.7</v>
      </c>
      <c r="L17">
        <f t="shared" si="4"/>
        <v>6.0545903435020678</v>
      </c>
    </row>
    <row r="18" spans="1:12" x14ac:dyDescent="0.25">
      <c r="A18">
        <v>17</v>
      </c>
      <c r="B18" s="4">
        <v>38047</v>
      </c>
      <c r="C18" s="5">
        <v>220326.39999999999</v>
      </c>
      <c r="D18" s="6">
        <v>885227.7</v>
      </c>
      <c r="E18" s="6">
        <v>2</v>
      </c>
      <c r="F18" s="5">
        <v>102055</v>
      </c>
      <c r="G18" s="7">
        <f t="shared" si="0"/>
        <v>5.3430665384008416</v>
      </c>
      <c r="H18" s="5">
        <f t="shared" si="1"/>
        <v>5.9470549951433016</v>
      </c>
      <c r="I18" s="5">
        <f t="shared" si="2"/>
        <v>5.0088342870453761</v>
      </c>
      <c r="J18">
        <f t="shared" si="3"/>
        <v>0.3010299956639812</v>
      </c>
      <c r="K18">
        <v>1106165.3</v>
      </c>
      <c r="L18">
        <f t="shared" si="4"/>
        <v>6.0438200306881189</v>
      </c>
    </row>
    <row r="19" spans="1:12" x14ac:dyDescent="0.25">
      <c r="A19">
        <v>18</v>
      </c>
      <c r="B19" s="4">
        <v>38139</v>
      </c>
      <c r="C19" s="5">
        <v>121133.5</v>
      </c>
      <c r="D19" s="6">
        <v>905078.6</v>
      </c>
      <c r="E19" s="6">
        <v>2</v>
      </c>
      <c r="F19" s="5">
        <v>37753.699999999997</v>
      </c>
      <c r="G19" s="7">
        <f t="shared" si="0"/>
        <v>5.0832642657952576</v>
      </c>
      <c r="H19" s="5">
        <f t="shared" si="1"/>
        <v>5.9566862964030074</v>
      </c>
      <c r="I19" s="5">
        <f t="shared" si="2"/>
        <v>4.5769595204907683</v>
      </c>
      <c r="J19">
        <f t="shared" si="3"/>
        <v>0.3010299956639812</v>
      </c>
      <c r="K19">
        <v>980088.1</v>
      </c>
      <c r="L19">
        <f t="shared" si="4"/>
        <v>5.9912651161253017</v>
      </c>
    </row>
    <row r="20" spans="1:12" x14ac:dyDescent="0.25">
      <c r="A20">
        <v>19</v>
      </c>
      <c r="B20" s="4">
        <v>38231</v>
      </c>
      <c r="C20" s="5">
        <v>73828.2</v>
      </c>
      <c r="D20" s="6">
        <v>854880.5</v>
      </c>
      <c r="E20" s="6">
        <v>2</v>
      </c>
      <c r="F20" s="5">
        <v>137091.6</v>
      </c>
      <c r="G20" s="7">
        <f t="shared" si="0"/>
        <v>4.8682222800492152</v>
      </c>
      <c r="H20" s="5">
        <f t="shared" si="1"/>
        <v>5.9319054108477873</v>
      </c>
      <c r="I20" s="5">
        <f t="shared" si="2"/>
        <v>5.1370108451220453</v>
      </c>
      <c r="J20">
        <f t="shared" si="3"/>
        <v>0.3010299956639812</v>
      </c>
      <c r="K20">
        <v>1024651.3</v>
      </c>
      <c r="L20">
        <f t="shared" si="4"/>
        <v>6.010576095390797</v>
      </c>
    </row>
    <row r="21" spans="1:12" x14ac:dyDescent="0.25">
      <c r="A21">
        <v>20</v>
      </c>
      <c r="B21" s="4">
        <v>38322</v>
      </c>
      <c r="C21" s="5">
        <v>13518.2</v>
      </c>
      <c r="D21" s="6">
        <v>841026.4</v>
      </c>
      <c r="E21" s="6">
        <v>2</v>
      </c>
      <c r="F21" s="5">
        <v>92402.4</v>
      </c>
      <c r="G21" s="7">
        <f t="shared" si="0"/>
        <v>4.1309188674850326</v>
      </c>
      <c r="H21" s="5">
        <f t="shared" si="1"/>
        <v>5.9248096286092906</v>
      </c>
      <c r="I21" s="5">
        <f t="shared" si="2"/>
        <v>4.9656832514497635</v>
      </c>
      <c r="J21">
        <f t="shared" si="3"/>
        <v>0.3010299956639812</v>
      </c>
      <c r="K21">
        <v>1022457.6</v>
      </c>
      <c r="L21">
        <f t="shared" si="4"/>
        <v>6.0096453074198868</v>
      </c>
    </row>
    <row r="22" spans="1:12" x14ac:dyDescent="0.25">
      <c r="A22">
        <v>21</v>
      </c>
      <c r="B22" s="4">
        <v>38412</v>
      </c>
      <c r="C22" s="5">
        <v>82787.399999999994</v>
      </c>
      <c r="D22" s="6">
        <v>735053.1</v>
      </c>
      <c r="E22" s="6">
        <v>2</v>
      </c>
      <c r="F22" s="5">
        <v>111960.3</v>
      </c>
      <c r="G22" s="7">
        <f t="shared" si="0"/>
        <v>4.917964243465188</v>
      </c>
      <c r="H22" s="5">
        <f t="shared" si="1"/>
        <v>5.8663187135114159</v>
      </c>
      <c r="I22" s="5">
        <f t="shared" si="2"/>
        <v>5.0490640534969646</v>
      </c>
      <c r="J22">
        <f t="shared" si="3"/>
        <v>0.3010299956639812</v>
      </c>
      <c r="K22">
        <v>948958.9</v>
      </c>
      <c r="L22">
        <f t="shared" si="4"/>
        <v>5.977247403270562</v>
      </c>
    </row>
    <row r="23" spans="1:12" x14ac:dyDescent="0.25">
      <c r="A23">
        <v>22</v>
      </c>
      <c r="B23" s="4">
        <v>38504</v>
      </c>
      <c r="C23" s="5">
        <v>105276.8</v>
      </c>
      <c r="D23" s="6">
        <v>689999.3</v>
      </c>
      <c r="E23" s="6">
        <v>2</v>
      </c>
      <c r="F23" s="5">
        <v>96560.3</v>
      </c>
      <c r="G23" s="7">
        <f t="shared" si="0"/>
        <v>5.0223326756290811</v>
      </c>
      <c r="H23" s="5">
        <f t="shared" si="1"/>
        <v>5.8388486501484262</v>
      </c>
      <c r="I23" s="5">
        <f t="shared" si="2"/>
        <v>4.9847986063865388</v>
      </c>
      <c r="J23">
        <f t="shared" si="3"/>
        <v>0.3010299956639812</v>
      </c>
      <c r="K23">
        <v>992929.7</v>
      </c>
      <c r="L23">
        <f t="shared" si="4"/>
        <v>5.9969185012820327</v>
      </c>
    </row>
    <row r="24" spans="1:12" x14ac:dyDescent="0.25">
      <c r="A24">
        <v>23</v>
      </c>
      <c r="B24" s="4">
        <v>38596</v>
      </c>
      <c r="C24" s="5">
        <v>96396.3</v>
      </c>
      <c r="D24" s="6">
        <v>659070.4</v>
      </c>
      <c r="E24" s="6">
        <v>2</v>
      </c>
      <c r="F24" s="5">
        <v>101970.1</v>
      </c>
      <c r="G24" s="7">
        <f t="shared" si="0"/>
        <v>4.9840603646038524</v>
      </c>
      <c r="H24" s="5">
        <f t="shared" si="1"/>
        <v>5.8189318071562806</v>
      </c>
      <c r="I24" s="5">
        <f t="shared" si="2"/>
        <v>5.0084728452066827</v>
      </c>
      <c r="J24">
        <f t="shared" si="3"/>
        <v>0.3010299956639812</v>
      </c>
      <c r="K24">
        <v>1052595.5</v>
      </c>
      <c r="L24">
        <f t="shared" si="4"/>
        <v>6.0222615090126803</v>
      </c>
    </row>
    <row r="25" spans="1:12" x14ac:dyDescent="0.25">
      <c r="A25">
        <v>24</v>
      </c>
      <c r="B25" s="4">
        <v>38687</v>
      </c>
      <c r="C25" s="5">
        <v>114337.4</v>
      </c>
      <c r="D25" s="6">
        <v>689191.6</v>
      </c>
      <c r="E25" s="6">
        <v>2</v>
      </c>
      <c r="F25" s="5">
        <v>144734.5</v>
      </c>
      <c r="G25" s="7">
        <f t="shared" si="0"/>
        <v>5.058188312257375</v>
      </c>
      <c r="H25" s="5">
        <f t="shared" si="1"/>
        <v>5.8383399755434313</v>
      </c>
      <c r="I25" s="5">
        <f t="shared" si="2"/>
        <v>5.160572065146229</v>
      </c>
      <c r="J25">
        <f t="shared" si="3"/>
        <v>0.3010299956639812</v>
      </c>
      <c r="K25">
        <v>1313637</v>
      </c>
      <c r="L25">
        <f t="shared" si="4"/>
        <v>6.1184753723191605</v>
      </c>
    </row>
    <row r="26" spans="1:12" x14ac:dyDescent="0.25">
      <c r="A26">
        <v>25</v>
      </c>
      <c r="B26" s="4">
        <v>38777</v>
      </c>
      <c r="C26" s="5">
        <v>214502.9</v>
      </c>
      <c r="D26" s="6">
        <v>749216.2</v>
      </c>
      <c r="E26" s="6">
        <v>2</v>
      </c>
      <c r="F26" s="5">
        <v>108333</v>
      </c>
      <c r="G26" s="7">
        <f t="shared" si="0"/>
        <v>5.3314331680614595</v>
      </c>
      <c r="H26" s="5">
        <f t="shared" si="1"/>
        <v>5.8746071593793108</v>
      </c>
      <c r="I26" s="5">
        <f t="shared" si="2"/>
        <v>5.0347607699664421</v>
      </c>
      <c r="J26">
        <f t="shared" si="3"/>
        <v>0.3010299956639812</v>
      </c>
      <c r="K26">
        <v>1250765.1000000001</v>
      </c>
      <c r="L26">
        <f t="shared" si="4"/>
        <v>6.0971757546552601</v>
      </c>
    </row>
    <row r="27" spans="1:12" x14ac:dyDescent="0.25">
      <c r="A27">
        <v>26</v>
      </c>
      <c r="B27" s="4">
        <v>38869</v>
      </c>
      <c r="C27" s="5">
        <v>289783.09999999998</v>
      </c>
      <c r="D27" s="6">
        <v>775802</v>
      </c>
      <c r="E27" s="6">
        <v>2</v>
      </c>
      <c r="F27" s="5">
        <v>126022.6</v>
      </c>
      <c r="G27" s="7">
        <f t="shared" si="0"/>
        <v>5.4620730540448852</v>
      </c>
      <c r="H27" s="5">
        <f t="shared" si="1"/>
        <v>5.8897508948668262</v>
      </c>
      <c r="I27" s="5">
        <f t="shared" si="2"/>
        <v>5.1004484353965882</v>
      </c>
      <c r="J27">
        <f t="shared" si="3"/>
        <v>0.3010299956639812</v>
      </c>
      <c r="K27">
        <v>1362599.5</v>
      </c>
      <c r="L27">
        <f t="shared" si="4"/>
        <v>6.134368225240924</v>
      </c>
    </row>
    <row r="28" spans="1:12" x14ac:dyDescent="0.25">
      <c r="A28">
        <v>27</v>
      </c>
      <c r="B28" s="4">
        <v>38961</v>
      </c>
      <c r="C28" s="5">
        <v>300609.5</v>
      </c>
      <c r="D28" s="6">
        <v>794838.8</v>
      </c>
      <c r="E28" s="6">
        <v>2</v>
      </c>
      <c r="F28" s="5">
        <v>172299.6</v>
      </c>
      <c r="G28" s="7">
        <f t="shared" si="0"/>
        <v>5.4780027012421888</v>
      </c>
      <c r="H28" s="5">
        <f t="shared" si="1"/>
        <v>5.9002790590097574</v>
      </c>
      <c r="I28" s="5">
        <f t="shared" si="2"/>
        <v>5.2362842692182294</v>
      </c>
      <c r="J28">
        <f t="shared" si="3"/>
        <v>0.3010299956639812</v>
      </c>
      <c r="K28">
        <v>1450782.7</v>
      </c>
      <c r="L28">
        <f t="shared" si="4"/>
        <v>6.161602368152308</v>
      </c>
    </row>
    <row r="29" spans="1:12" x14ac:dyDescent="0.25">
      <c r="A29">
        <v>28</v>
      </c>
      <c r="B29" s="4">
        <v>39052</v>
      </c>
      <c r="C29" s="5">
        <v>414436.2</v>
      </c>
      <c r="D29" s="6">
        <v>818800.7</v>
      </c>
      <c r="E29" s="6">
        <v>2</v>
      </c>
      <c r="F29" s="5">
        <v>117409.8</v>
      </c>
      <c r="G29" s="7">
        <f t="shared" si="0"/>
        <v>5.6174576829669283</v>
      </c>
      <c r="H29" s="5">
        <f t="shared" si="1"/>
        <v>5.9131782052728408</v>
      </c>
      <c r="I29" s="5">
        <f t="shared" si="2"/>
        <v>5.069704348259922</v>
      </c>
      <c r="J29">
        <f t="shared" si="3"/>
        <v>0.3010299956639812</v>
      </c>
      <c r="K29">
        <v>1556588.2</v>
      </c>
      <c r="L29">
        <f t="shared" si="4"/>
        <v>6.1921737338769107</v>
      </c>
    </row>
    <row r="30" spans="1:12" x14ac:dyDescent="0.25">
      <c r="A30">
        <v>29</v>
      </c>
      <c r="B30" s="4">
        <v>39142</v>
      </c>
      <c r="C30" s="5">
        <v>362857.2</v>
      </c>
      <c r="D30" s="6">
        <v>857654.8</v>
      </c>
      <c r="E30" s="6">
        <v>1</v>
      </c>
      <c r="F30" s="5">
        <v>137130.9</v>
      </c>
      <c r="G30" s="7">
        <f t="shared" si="0"/>
        <v>5.5597357449985072</v>
      </c>
      <c r="H30" s="5">
        <f t="shared" si="1"/>
        <v>5.9333125225553882</v>
      </c>
      <c r="I30" s="5">
        <f t="shared" si="2"/>
        <v>5.1371353263243948</v>
      </c>
      <c r="J30">
        <f t="shared" si="3"/>
        <v>0</v>
      </c>
      <c r="K30">
        <v>1475912.1</v>
      </c>
      <c r="L30">
        <f t="shared" si="4"/>
        <v>6.1690604932446762</v>
      </c>
    </row>
    <row r="31" spans="1:12" x14ac:dyDescent="0.25">
      <c r="A31">
        <v>30</v>
      </c>
      <c r="B31" s="4">
        <v>39234</v>
      </c>
      <c r="C31" s="5">
        <v>374183.3</v>
      </c>
      <c r="D31" s="6">
        <v>853718.1</v>
      </c>
      <c r="E31" s="6">
        <v>1</v>
      </c>
      <c r="F31" s="5">
        <v>185048.7</v>
      </c>
      <c r="G31" s="7">
        <f t="shared" si="0"/>
        <v>5.5730844008024416</v>
      </c>
      <c r="H31" s="5">
        <f t="shared" si="1"/>
        <v>5.931314489160683</v>
      </c>
      <c r="I31" s="5">
        <f t="shared" si="2"/>
        <v>5.2672860384459392</v>
      </c>
      <c r="J31">
        <f t="shared" si="3"/>
        <v>0</v>
      </c>
      <c r="K31">
        <v>1494353.9</v>
      </c>
      <c r="L31">
        <f t="shared" si="4"/>
        <v>6.1744534613455802</v>
      </c>
    </row>
    <row r="32" spans="1:12" x14ac:dyDescent="0.25">
      <c r="A32">
        <v>31</v>
      </c>
      <c r="B32" s="4">
        <v>39326</v>
      </c>
      <c r="C32" s="5">
        <v>339707.3</v>
      </c>
      <c r="D32" s="6">
        <v>903667.7</v>
      </c>
      <c r="E32" s="6">
        <v>1</v>
      </c>
      <c r="F32" s="5">
        <v>171431.4</v>
      </c>
      <c r="G32" s="7">
        <f t="shared" si="0"/>
        <v>5.5311048795625615</v>
      </c>
      <c r="H32" s="5">
        <f t="shared" si="1"/>
        <v>5.9560087594717128</v>
      </c>
      <c r="I32" s="5">
        <f t="shared" si="2"/>
        <v>5.2340903718332017</v>
      </c>
      <c r="J32">
        <f t="shared" si="3"/>
        <v>0</v>
      </c>
      <c r="K32">
        <v>1465179.6</v>
      </c>
      <c r="L32">
        <f t="shared" si="4"/>
        <v>6.1658908632622946</v>
      </c>
    </row>
    <row r="33" spans="1:12" x14ac:dyDescent="0.25">
      <c r="A33">
        <v>32</v>
      </c>
      <c r="B33" s="4">
        <v>39417</v>
      </c>
      <c r="C33" s="5">
        <v>202348.3</v>
      </c>
      <c r="D33" s="6">
        <v>758325.6</v>
      </c>
      <c r="E33" s="6">
        <v>2</v>
      </c>
      <c r="F33" s="5">
        <v>115562.9</v>
      </c>
      <c r="G33" s="7">
        <f t="shared" si="0"/>
        <v>5.3060995600805843</v>
      </c>
      <c r="H33" s="5">
        <f t="shared" si="1"/>
        <v>5.8798557174016635</v>
      </c>
      <c r="I33" s="5">
        <f t="shared" si="2"/>
        <v>5.0628184317373606</v>
      </c>
      <c r="J33">
        <f t="shared" si="3"/>
        <v>0.3010299956639812</v>
      </c>
      <c r="K33">
        <v>1381374.2</v>
      </c>
      <c r="L33">
        <f t="shared" si="4"/>
        <v>6.1403113404045504</v>
      </c>
    </row>
    <row r="34" spans="1:12" x14ac:dyDescent="0.25">
      <c r="A34">
        <v>33</v>
      </c>
      <c r="B34" s="4">
        <v>39508</v>
      </c>
      <c r="C34" s="5">
        <v>265708.09999999998</v>
      </c>
      <c r="D34" s="6">
        <v>876624.5</v>
      </c>
      <c r="E34" s="6">
        <v>2</v>
      </c>
      <c r="F34" s="5">
        <v>176056.7</v>
      </c>
      <c r="G34" s="7">
        <f t="shared" si="0"/>
        <v>5.4244047938972315</v>
      </c>
      <c r="H34" s="5">
        <f t="shared" si="1"/>
        <v>5.9428136041985216</v>
      </c>
      <c r="I34" s="5">
        <f t="shared" si="2"/>
        <v>5.2456525571975172</v>
      </c>
      <c r="J34">
        <f t="shared" si="3"/>
        <v>0.3010299956639812</v>
      </c>
      <c r="K34">
        <v>1446839.6</v>
      </c>
      <c r="L34">
        <f t="shared" si="4"/>
        <v>6.1604203868922678</v>
      </c>
    </row>
    <row r="35" spans="1:12" x14ac:dyDescent="0.25">
      <c r="A35">
        <v>34</v>
      </c>
      <c r="B35" s="4">
        <v>39600</v>
      </c>
      <c r="C35" s="5">
        <v>255238.9</v>
      </c>
      <c r="D35" s="6">
        <v>835387.8</v>
      </c>
      <c r="E35" s="6">
        <v>2</v>
      </c>
      <c r="F35" s="5">
        <v>154507.4</v>
      </c>
      <c r="G35" s="7">
        <f t="shared" si="0"/>
        <v>5.4069468642807106</v>
      </c>
      <c r="H35" s="5">
        <f t="shared" si="1"/>
        <v>5.9218881285405836</v>
      </c>
      <c r="I35" s="5">
        <f t="shared" si="2"/>
        <v>5.1889492844223692</v>
      </c>
      <c r="J35">
        <f t="shared" si="3"/>
        <v>0.3010299956639812</v>
      </c>
      <c r="K35">
        <v>1498667.4</v>
      </c>
      <c r="L35">
        <f t="shared" si="4"/>
        <v>6.1757052603519353</v>
      </c>
    </row>
    <row r="36" spans="1:12" x14ac:dyDescent="0.25">
      <c r="A36">
        <v>35</v>
      </c>
      <c r="B36" s="4">
        <v>39692</v>
      </c>
      <c r="C36" s="5">
        <v>305339.5</v>
      </c>
      <c r="D36" s="6">
        <v>871244.9</v>
      </c>
      <c r="E36" s="6">
        <v>2</v>
      </c>
      <c r="F36" s="5">
        <v>152895.5</v>
      </c>
      <c r="G36" s="7">
        <f t="shared" si="0"/>
        <v>5.484782990090963</v>
      </c>
      <c r="H36" s="5">
        <f t="shared" si="1"/>
        <v>5.9401402488870234</v>
      </c>
      <c r="I36" s="5">
        <f t="shared" si="2"/>
        <v>5.1843947035030462</v>
      </c>
      <c r="J36">
        <f t="shared" si="3"/>
        <v>0.3010299956639812</v>
      </c>
      <c r="K36">
        <v>1605743.7</v>
      </c>
      <c r="L36">
        <f t="shared" si="4"/>
        <v>6.2056762267717041</v>
      </c>
    </row>
    <row r="37" spans="1:12" x14ac:dyDescent="0.25">
      <c r="A37">
        <v>36</v>
      </c>
      <c r="B37" s="4">
        <v>39783</v>
      </c>
      <c r="C37" s="5">
        <v>483689.8</v>
      </c>
      <c r="D37" s="6">
        <v>946180.6</v>
      </c>
      <c r="E37" s="6">
        <v>2</v>
      </c>
      <c r="F37" s="5">
        <v>150327.4</v>
      </c>
      <c r="G37" s="7">
        <f t="shared" si="0"/>
        <v>5.6845669291283292</v>
      </c>
      <c r="H37" s="5">
        <f t="shared" si="1"/>
        <v>5.9759740392533169</v>
      </c>
      <c r="I37" s="5">
        <f t="shared" si="2"/>
        <v>5.1770381461509061</v>
      </c>
      <c r="J37">
        <f t="shared" si="3"/>
        <v>0.3010299956639812</v>
      </c>
      <c r="K37">
        <v>1865863.3</v>
      </c>
      <c r="L37">
        <f t="shared" si="4"/>
        <v>6.2708798225667595</v>
      </c>
    </row>
    <row r="38" spans="1:12" x14ac:dyDescent="0.25">
      <c r="A38">
        <v>37</v>
      </c>
      <c r="B38" s="4">
        <v>39873</v>
      </c>
      <c r="C38" s="5">
        <v>214751.5</v>
      </c>
      <c r="D38" s="6">
        <v>929929.9</v>
      </c>
      <c r="E38" s="6">
        <v>1</v>
      </c>
      <c r="F38" s="5">
        <v>150416.29999999999</v>
      </c>
      <c r="G38" s="7">
        <f t="shared" si="0"/>
        <v>5.3319362059814992</v>
      </c>
      <c r="H38" s="5">
        <f t="shared" si="1"/>
        <v>5.9684502117898273</v>
      </c>
      <c r="I38" s="5">
        <f t="shared" si="2"/>
        <v>5.177294901524772</v>
      </c>
      <c r="J38">
        <f t="shared" si="3"/>
        <v>0</v>
      </c>
      <c r="K38">
        <v>1641882</v>
      </c>
      <c r="L38">
        <f t="shared" si="4"/>
        <v>6.2153419417052609</v>
      </c>
    </row>
    <row r="39" spans="1:12" x14ac:dyDescent="0.25">
      <c r="A39">
        <v>38</v>
      </c>
      <c r="B39" s="4">
        <v>39965</v>
      </c>
      <c r="C39" s="5">
        <v>331484.90000000002</v>
      </c>
      <c r="D39" s="6">
        <v>923190.7</v>
      </c>
      <c r="E39" s="6">
        <v>1</v>
      </c>
      <c r="F39" s="5">
        <v>132818.5</v>
      </c>
      <c r="G39" s="7">
        <f t="shared" si="0"/>
        <v>5.5204637499473135</v>
      </c>
      <c r="H39" s="5">
        <f t="shared" si="1"/>
        <v>5.9652914208560395</v>
      </c>
      <c r="I39" s="5">
        <f t="shared" si="2"/>
        <v>5.1232585711791279</v>
      </c>
      <c r="J39">
        <f t="shared" si="3"/>
        <v>0</v>
      </c>
      <c r="K39">
        <v>1702543.2</v>
      </c>
      <c r="L39">
        <f t="shared" si="4"/>
        <v>6.2310981404283412</v>
      </c>
    </row>
    <row r="40" spans="1:12" x14ac:dyDescent="0.25">
      <c r="A40">
        <v>39</v>
      </c>
      <c r="B40" s="4">
        <v>40057</v>
      </c>
      <c r="C40" s="5">
        <v>350601.3</v>
      </c>
      <c r="D40" s="6">
        <v>917418.8</v>
      </c>
      <c r="E40" s="6">
        <v>1</v>
      </c>
      <c r="F40" s="5">
        <v>120929.5</v>
      </c>
      <c r="G40" s="7">
        <f t="shared" si="0"/>
        <v>5.5448135220880088</v>
      </c>
      <c r="H40" s="5">
        <f t="shared" si="1"/>
        <v>5.9625676355698918</v>
      </c>
      <c r="I40" s="5">
        <f t="shared" si="2"/>
        <v>5.0825322572249014</v>
      </c>
      <c r="J40">
        <f t="shared" si="3"/>
        <v>0</v>
      </c>
      <c r="K40">
        <v>1688878.6</v>
      </c>
      <c r="L40">
        <f t="shared" si="4"/>
        <v>6.2275984327296898</v>
      </c>
    </row>
    <row r="41" spans="1:12" x14ac:dyDescent="0.25">
      <c r="A41">
        <v>40</v>
      </c>
      <c r="B41" s="4">
        <v>40148</v>
      </c>
      <c r="C41" s="5">
        <v>359770</v>
      </c>
      <c r="D41" s="6">
        <v>899518.5</v>
      </c>
      <c r="E41" s="6">
        <v>1</v>
      </c>
      <c r="F41" s="5">
        <v>149872.70000000001</v>
      </c>
      <c r="G41" s="7">
        <f t="shared" si="0"/>
        <v>5.5560249461755769</v>
      </c>
      <c r="H41" s="5">
        <f t="shared" si="1"/>
        <v>5.9540100997163599</v>
      </c>
      <c r="I41" s="5">
        <f t="shared" si="2"/>
        <v>5.1757225313197628</v>
      </c>
      <c r="J41">
        <f t="shared" si="3"/>
        <v>0</v>
      </c>
      <c r="K41">
        <v>1801518.2</v>
      </c>
      <c r="L41">
        <f t="shared" si="4"/>
        <v>6.2556386539798998</v>
      </c>
    </row>
    <row r="42" spans="1:12" x14ac:dyDescent="0.25">
      <c r="A42">
        <v>41</v>
      </c>
      <c r="B42" s="4">
        <v>40238</v>
      </c>
      <c r="C42" s="5">
        <v>274625.90000000002</v>
      </c>
      <c r="D42" s="6">
        <v>901992.7</v>
      </c>
      <c r="E42" s="6">
        <v>1</v>
      </c>
      <c r="F42" s="5">
        <v>145133.79999999999</v>
      </c>
      <c r="G42" s="7">
        <f t="shared" si="0"/>
        <v>5.43874149319445</v>
      </c>
      <c r="H42" s="5">
        <f t="shared" si="1"/>
        <v>5.9552030227275878</v>
      </c>
      <c r="I42" s="5">
        <f t="shared" si="2"/>
        <v>5.1617685664284467</v>
      </c>
      <c r="J42">
        <f t="shared" si="3"/>
        <v>0</v>
      </c>
      <c r="K42">
        <v>1652753.1</v>
      </c>
      <c r="L42">
        <f t="shared" si="4"/>
        <v>6.2182079804217976</v>
      </c>
    </row>
    <row r="43" spans="1:12" x14ac:dyDescent="0.25">
      <c r="A43">
        <v>42</v>
      </c>
      <c r="B43" s="4">
        <v>40330</v>
      </c>
      <c r="C43" s="5">
        <v>39610</v>
      </c>
      <c r="D43" s="6">
        <v>849729.3</v>
      </c>
      <c r="E43" s="6">
        <v>1</v>
      </c>
      <c r="F43" s="5">
        <v>216577.9</v>
      </c>
      <c r="G43" s="7">
        <f t="shared" si="0"/>
        <v>4.597804842404293</v>
      </c>
      <c r="H43" s="5">
        <f t="shared" si="1"/>
        <v>5.9292805936666593</v>
      </c>
      <c r="I43" s="5">
        <f t="shared" si="2"/>
        <v>5.3356141383570419</v>
      </c>
      <c r="J43">
        <f t="shared" si="3"/>
        <v>0</v>
      </c>
      <c r="K43">
        <v>1575603.9</v>
      </c>
      <c r="L43">
        <f t="shared" si="4"/>
        <v>6.1974470471221155</v>
      </c>
    </row>
    <row r="44" spans="1:12" x14ac:dyDescent="0.25">
      <c r="A44">
        <v>43</v>
      </c>
      <c r="B44" s="4">
        <v>40422</v>
      </c>
      <c r="C44" s="5">
        <v>285841.5</v>
      </c>
      <c r="D44" s="6">
        <v>788167</v>
      </c>
      <c r="E44" s="6">
        <v>1</v>
      </c>
      <c r="F44" s="5">
        <v>174999.5</v>
      </c>
      <c r="G44" s="7">
        <f t="shared" si="0"/>
        <v>5.4561252822316542</v>
      </c>
      <c r="H44" s="5">
        <f t="shared" si="1"/>
        <v>5.8966182473046054</v>
      </c>
      <c r="I44" s="5">
        <f t="shared" si="2"/>
        <v>5.2430368078431444</v>
      </c>
      <c r="J44">
        <f t="shared" si="3"/>
        <v>0</v>
      </c>
      <c r="K44">
        <v>1524368.8</v>
      </c>
      <c r="L44">
        <f t="shared" si="4"/>
        <v>6.183090051274033</v>
      </c>
    </row>
    <row r="45" spans="1:12" x14ac:dyDescent="0.25">
      <c r="A45">
        <v>44</v>
      </c>
      <c r="B45" s="4">
        <v>40513</v>
      </c>
      <c r="C45" s="5">
        <v>862675.5</v>
      </c>
      <c r="D45" s="6">
        <v>806337.8</v>
      </c>
      <c r="E45" s="6">
        <v>2</v>
      </c>
      <c r="F45" s="5">
        <v>171953.9</v>
      </c>
      <c r="G45" s="7">
        <f t="shared" si="0"/>
        <v>5.9358474642417791</v>
      </c>
      <c r="H45" s="5">
        <f t="shared" si="1"/>
        <v>5.906517019400769</v>
      </c>
      <c r="I45" s="5">
        <f t="shared" si="2"/>
        <v>5.2354120302846487</v>
      </c>
      <c r="J45">
        <f t="shared" si="3"/>
        <v>0.3010299956639812</v>
      </c>
      <c r="K45">
        <v>2330002.7999999998</v>
      </c>
      <c r="L45">
        <f t="shared" si="4"/>
        <v>6.3673564429246534</v>
      </c>
    </row>
    <row r="46" spans="1:12" x14ac:dyDescent="0.25">
      <c r="A46">
        <v>45</v>
      </c>
      <c r="B46" s="4">
        <v>40603</v>
      </c>
      <c r="C46" s="5">
        <v>465763.8</v>
      </c>
      <c r="D46" s="6">
        <v>827284</v>
      </c>
      <c r="E46" s="6">
        <v>2</v>
      </c>
      <c r="F46" s="5">
        <v>191092.7</v>
      </c>
      <c r="G46" s="7">
        <f t="shared" si="0"/>
        <v>5.6681657313622953</v>
      </c>
      <c r="H46" s="5">
        <f t="shared" si="1"/>
        <v>5.9176546249814228</v>
      </c>
      <c r="I46" s="5">
        <f t="shared" si="2"/>
        <v>5.2812440967343797</v>
      </c>
      <c r="J46">
        <f t="shared" si="3"/>
        <v>0.3010299956639812</v>
      </c>
      <c r="K46">
        <v>1704231.4</v>
      </c>
      <c r="L46">
        <f t="shared" si="4"/>
        <v>6.2315285628016692</v>
      </c>
    </row>
    <row r="47" spans="1:12" x14ac:dyDescent="0.25">
      <c r="A47">
        <v>46</v>
      </c>
      <c r="B47" s="4">
        <v>40695</v>
      </c>
      <c r="C47" s="5">
        <v>474804.6</v>
      </c>
      <c r="D47" s="6">
        <v>796644.7</v>
      </c>
      <c r="E47" s="6">
        <v>2</v>
      </c>
      <c r="F47" s="5">
        <v>208861.6</v>
      </c>
      <c r="G47" s="7">
        <f t="shared" si="0"/>
        <v>5.6765149178329732</v>
      </c>
      <c r="H47" s="5">
        <f t="shared" si="1"/>
        <v>5.9012646711653209</v>
      </c>
      <c r="I47" s="5">
        <f t="shared" si="2"/>
        <v>5.3198586006262261</v>
      </c>
      <c r="J47">
        <f t="shared" si="3"/>
        <v>0.3010299956639812</v>
      </c>
      <c r="K47">
        <v>1788167.7</v>
      </c>
      <c r="L47">
        <f t="shared" si="4"/>
        <v>6.252408245874518</v>
      </c>
    </row>
    <row r="48" spans="1:12" x14ac:dyDescent="0.25">
      <c r="A48">
        <v>47</v>
      </c>
      <c r="B48" s="4">
        <v>40787</v>
      </c>
      <c r="C48" s="5">
        <v>455311.8</v>
      </c>
      <c r="D48" s="6">
        <v>797976.2</v>
      </c>
      <c r="E48" s="6">
        <v>2</v>
      </c>
      <c r="F48" s="5">
        <v>198956.6</v>
      </c>
      <c r="G48" s="7">
        <f t="shared" si="0"/>
        <v>5.65830890576279</v>
      </c>
      <c r="H48" s="5">
        <f t="shared" si="1"/>
        <v>5.9019899385151282</v>
      </c>
      <c r="I48" s="5">
        <f t="shared" si="2"/>
        <v>5.2987583505999609</v>
      </c>
      <c r="J48">
        <f t="shared" si="3"/>
        <v>0.3010299956639812</v>
      </c>
      <c r="K48">
        <v>1803042.8</v>
      </c>
      <c r="L48">
        <f t="shared" si="4"/>
        <v>6.256006035975429</v>
      </c>
    </row>
    <row r="49" spans="1:12" x14ac:dyDescent="0.25">
      <c r="A49">
        <v>48</v>
      </c>
      <c r="B49" s="4">
        <v>40878</v>
      </c>
      <c r="C49" s="5">
        <v>612069.80000000005</v>
      </c>
      <c r="D49" s="6">
        <v>826919.8</v>
      </c>
      <c r="E49" s="6">
        <v>2</v>
      </c>
      <c r="F49" s="5">
        <v>214225</v>
      </c>
      <c r="G49" s="7">
        <f t="shared" si="0"/>
        <v>5.7868009516002861</v>
      </c>
      <c r="H49" s="5">
        <f t="shared" si="1"/>
        <v>5.9174633909232446</v>
      </c>
      <c r="I49" s="5">
        <f t="shared" si="2"/>
        <v>5.3308701515028263</v>
      </c>
      <c r="J49">
        <f t="shared" si="3"/>
        <v>0.3010299956639812</v>
      </c>
      <c r="K49">
        <v>2252866.2999999998</v>
      </c>
      <c r="L49">
        <f t="shared" si="4"/>
        <v>6.3527354185790541</v>
      </c>
    </row>
    <row r="50" spans="1:12" x14ac:dyDescent="0.25">
      <c r="A50">
        <v>49</v>
      </c>
      <c r="B50" s="4">
        <v>40969</v>
      </c>
      <c r="C50" s="5">
        <v>464481.8</v>
      </c>
      <c r="D50" s="6">
        <v>903074.2</v>
      </c>
      <c r="E50" s="6">
        <v>1</v>
      </c>
      <c r="F50" s="5">
        <v>219983.5</v>
      </c>
      <c r="G50" s="7">
        <f t="shared" si="0"/>
        <v>5.6669687015063559</v>
      </c>
      <c r="H50" s="5">
        <f t="shared" si="1"/>
        <v>5.9557234350606496</v>
      </c>
      <c r="I50" s="5">
        <f t="shared" si="2"/>
        <v>5.3423901075145483</v>
      </c>
      <c r="J50">
        <f t="shared" si="3"/>
        <v>0</v>
      </c>
      <c r="K50">
        <v>1915089</v>
      </c>
      <c r="L50">
        <f t="shared" si="4"/>
        <v>6.282188961756721</v>
      </c>
    </row>
    <row r="51" spans="1:12" x14ac:dyDescent="0.25">
      <c r="A51">
        <v>50</v>
      </c>
      <c r="B51" s="4">
        <v>41061</v>
      </c>
      <c r="C51" s="5">
        <v>628903.4</v>
      </c>
      <c r="D51" s="6">
        <v>912546</v>
      </c>
      <c r="E51" s="6">
        <v>1</v>
      </c>
      <c r="F51" s="5">
        <v>181921.7</v>
      </c>
      <c r="G51" s="7">
        <f t="shared" si="0"/>
        <v>5.7985839426332175</v>
      </c>
      <c r="H51" s="5">
        <f t="shared" si="1"/>
        <v>5.9602547657779814</v>
      </c>
      <c r="I51" s="5">
        <f t="shared" si="2"/>
        <v>5.2598845057054096</v>
      </c>
      <c r="J51">
        <f t="shared" si="3"/>
        <v>0</v>
      </c>
      <c r="K51">
        <v>2117433.4</v>
      </c>
      <c r="L51">
        <f t="shared" si="4"/>
        <v>6.3258097592778961</v>
      </c>
    </row>
    <row r="52" spans="1:12" x14ac:dyDescent="0.25">
      <c r="A52">
        <v>51</v>
      </c>
      <c r="B52" s="4">
        <v>41153</v>
      </c>
      <c r="C52" s="5">
        <v>519204.7</v>
      </c>
      <c r="D52" s="6">
        <v>974388.4</v>
      </c>
      <c r="E52" s="6">
        <v>1</v>
      </c>
      <c r="F52" s="5">
        <v>186933.6</v>
      </c>
      <c r="G52" s="7">
        <f t="shared" si="0"/>
        <v>5.7153386151768002</v>
      </c>
      <c r="H52" s="5">
        <f t="shared" si="1"/>
        <v>5.9887321050856208</v>
      </c>
      <c r="I52" s="5">
        <f t="shared" si="2"/>
        <v>5.2716873697741349</v>
      </c>
      <c r="J52">
        <f t="shared" si="3"/>
        <v>0</v>
      </c>
      <c r="K52">
        <v>2034920.3</v>
      </c>
      <c r="L52">
        <f t="shared" si="4"/>
        <v>6.3085474042501657</v>
      </c>
    </row>
    <row r="53" spans="1:12" x14ac:dyDescent="0.25">
      <c r="A53">
        <v>52</v>
      </c>
      <c r="B53" s="4">
        <v>41244</v>
      </c>
      <c r="C53" s="5">
        <v>626882.69999999995</v>
      </c>
      <c r="D53" s="6">
        <v>970141.3</v>
      </c>
      <c r="E53" s="6">
        <v>1</v>
      </c>
      <c r="F53" s="5">
        <v>163611.29999999999</v>
      </c>
      <c r="G53" s="7">
        <f t="shared" si="0"/>
        <v>5.7971862848362345</v>
      </c>
      <c r="H53" s="5">
        <f t="shared" si="1"/>
        <v>5.9868349933808274</v>
      </c>
      <c r="I53" s="5">
        <f t="shared" si="2"/>
        <v>5.2138132954121357</v>
      </c>
      <c r="J53">
        <f t="shared" si="3"/>
        <v>0</v>
      </c>
      <c r="K53">
        <v>2163429.7999999998</v>
      </c>
      <c r="L53">
        <f t="shared" si="4"/>
        <v>6.335142807569289</v>
      </c>
    </row>
    <row r="54" spans="1:12" x14ac:dyDescent="0.25">
      <c r="A54">
        <v>53</v>
      </c>
      <c r="B54" s="4">
        <v>41334</v>
      </c>
      <c r="C54" s="5">
        <v>510485.6</v>
      </c>
      <c r="D54" s="6">
        <v>1061722.3</v>
      </c>
      <c r="E54" s="6">
        <v>1</v>
      </c>
      <c r="F54" s="5">
        <v>176716.7</v>
      </c>
      <c r="G54" s="7">
        <f t="shared" si="0"/>
        <v>5.7079834958279347</v>
      </c>
      <c r="H54" s="5">
        <f t="shared" si="1"/>
        <v>6.026010939204439</v>
      </c>
      <c r="I54" s="5">
        <f t="shared" si="2"/>
        <v>5.2472775929427593</v>
      </c>
      <c r="J54">
        <f t="shared" si="3"/>
        <v>0</v>
      </c>
      <c r="K54">
        <v>2129103.7000000002</v>
      </c>
      <c r="L54">
        <f t="shared" si="4"/>
        <v>6.3281968146750476</v>
      </c>
    </row>
    <row r="55" spans="1:12" x14ac:dyDescent="0.25">
      <c r="A55">
        <v>54</v>
      </c>
      <c r="B55" s="4">
        <v>41426</v>
      </c>
      <c r="C55" s="5">
        <v>603454.80000000005</v>
      </c>
      <c r="D55" s="6">
        <v>1082036.5</v>
      </c>
      <c r="E55" s="6">
        <v>1</v>
      </c>
      <c r="F55" s="5">
        <v>202733.2</v>
      </c>
      <c r="G55" s="7">
        <f t="shared" si="0"/>
        <v>5.7806447461057262</v>
      </c>
      <c r="H55" s="5">
        <f t="shared" si="1"/>
        <v>6.0342419109380412</v>
      </c>
      <c r="I55" s="5">
        <f t="shared" si="2"/>
        <v>5.3069248754622587</v>
      </c>
      <c r="J55">
        <f t="shared" si="3"/>
        <v>0</v>
      </c>
      <c r="K55">
        <v>2339105.2000000002</v>
      </c>
      <c r="L55">
        <f t="shared" si="4"/>
        <v>6.3690497544094473</v>
      </c>
    </row>
    <row r="56" spans="1:12" x14ac:dyDescent="0.25">
      <c r="A56">
        <v>55</v>
      </c>
      <c r="B56" s="4">
        <v>41518</v>
      </c>
      <c r="C56" s="5">
        <v>780472.2</v>
      </c>
      <c r="D56" s="6">
        <v>1157884.8999999999</v>
      </c>
      <c r="E56" s="6">
        <v>1</v>
      </c>
      <c r="F56" s="5">
        <v>231240.6</v>
      </c>
      <c r="G56" s="7">
        <f t="shared" si="0"/>
        <v>5.8923574383380668</v>
      </c>
      <c r="H56" s="5">
        <f t="shared" si="1"/>
        <v>6.0636653903246742</v>
      </c>
      <c r="I56" s="5">
        <f t="shared" si="2"/>
        <v>5.36406408756846</v>
      </c>
      <c r="J56">
        <f t="shared" si="3"/>
        <v>0</v>
      </c>
      <c r="K56">
        <v>2447098.6</v>
      </c>
      <c r="L56">
        <f t="shared" si="4"/>
        <v>6.3886514685643805</v>
      </c>
    </row>
    <row r="57" spans="1:12" x14ac:dyDescent="0.25">
      <c r="A57">
        <v>56</v>
      </c>
      <c r="B57" s="4">
        <v>41609</v>
      </c>
      <c r="C57" s="5">
        <v>726251.7</v>
      </c>
      <c r="D57" s="6">
        <v>1197368.6000000001</v>
      </c>
      <c r="E57" s="6">
        <v>1</v>
      </c>
      <c r="F57" s="5">
        <v>204825.4</v>
      </c>
      <c r="G57" s="7">
        <f t="shared" si="0"/>
        <v>5.8610871619901319</v>
      </c>
      <c r="H57" s="5">
        <f t="shared" si="1"/>
        <v>6.0782278649458457</v>
      </c>
      <c r="I57" s="5">
        <f t="shared" si="2"/>
        <v>5.3113838116584828</v>
      </c>
      <c r="J57">
        <f t="shared" si="3"/>
        <v>0</v>
      </c>
      <c r="K57">
        <v>2693942.1</v>
      </c>
      <c r="L57">
        <f t="shared" si="4"/>
        <v>6.4303882573406703</v>
      </c>
    </row>
    <row r="58" spans="1:12" x14ac:dyDescent="0.25">
      <c r="A58">
        <v>57</v>
      </c>
      <c r="B58" s="4">
        <v>41699</v>
      </c>
      <c r="C58" s="5">
        <v>583588.1</v>
      </c>
      <c r="D58" s="6">
        <v>1239659</v>
      </c>
      <c r="E58" s="6">
        <v>1</v>
      </c>
      <c r="F58" s="5">
        <v>213228.5</v>
      </c>
      <c r="G58" s="7">
        <f t="shared" si="0"/>
        <v>5.7661064275719518</v>
      </c>
      <c r="H58" s="5">
        <f t="shared" si="1"/>
        <v>6.0933022377549397</v>
      </c>
      <c r="I58" s="5">
        <f t="shared" si="2"/>
        <v>5.3288452517875537</v>
      </c>
      <c r="J58">
        <f t="shared" si="3"/>
        <v>0</v>
      </c>
      <c r="K58">
        <v>2386816.2000000002</v>
      </c>
      <c r="L58">
        <f t="shared" si="4"/>
        <v>6.3778189768621605</v>
      </c>
    </row>
    <row r="59" spans="1:12" x14ac:dyDescent="0.25">
      <c r="A59">
        <v>58</v>
      </c>
      <c r="B59" s="4">
        <v>41791</v>
      </c>
      <c r="C59" s="5">
        <v>642432.6</v>
      </c>
      <c r="D59" s="6">
        <v>1229348.2</v>
      </c>
      <c r="E59" s="6">
        <v>1</v>
      </c>
      <c r="F59" s="5">
        <v>226953.8</v>
      </c>
      <c r="G59" s="7">
        <f t="shared" si="0"/>
        <v>5.8078275709394944</v>
      </c>
      <c r="H59" s="5">
        <f t="shared" si="1"/>
        <v>6.0896749096729845</v>
      </c>
      <c r="I59" s="5">
        <f t="shared" si="2"/>
        <v>5.355937458747583</v>
      </c>
      <c r="J59">
        <f t="shared" si="3"/>
        <v>0</v>
      </c>
      <c r="K59">
        <v>2537556.2000000002</v>
      </c>
      <c r="L59">
        <f t="shared" si="4"/>
        <v>6.4044156694748073</v>
      </c>
    </row>
    <row r="60" spans="1:12" x14ac:dyDescent="0.25">
      <c r="A60">
        <v>59</v>
      </c>
      <c r="B60" s="4">
        <v>41883</v>
      </c>
      <c r="C60" s="5">
        <v>882822.4</v>
      </c>
      <c r="D60" s="6">
        <v>1418432.2</v>
      </c>
      <c r="E60" s="6">
        <v>1</v>
      </c>
      <c r="F60" s="5">
        <v>237258.5</v>
      </c>
      <c r="G60" s="7">
        <f t="shared" si="0"/>
        <v>5.9458733440557427</v>
      </c>
      <c r="H60" s="5">
        <f t="shared" si="1"/>
        <v>6.1518085816760433</v>
      </c>
      <c r="I60" s="5">
        <f t="shared" si="2"/>
        <v>5.3752217803700137</v>
      </c>
      <c r="J60">
        <f t="shared" si="3"/>
        <v>0</v>
      </c>
      <c r="K60">
        <v>2903499.6</v>
      </c>
      <c r="L60">
        <f t="shared" si="4"/>
        <v>6.4629217705388609</v>
      </c>
    </row>
    <row r="61" spans="1:12" x14ac:dyDescent="0.25">
      <c r="A61">
        <v>60</v>
      </c>
      <c r="B61" s="4">
        <v>41974</v>
      </c>
      <c r="C61" s="5">
        <v>743188.7</v>
      </c>
      <c r="D61" s="6">
        <v>1402103.9</v>
      </c>
      <c r="E61" s="6">
        <v>1</v>
      </c>
      <c r="F61" s="5">
        <v>237506.3</v>
      </c>
      <c r="G61" s="7">
        <f t="shared" si="0"/>
        <v>5.8710990976958186</v>
      </c>
      <c r="H61" s="5">
        <f t="shared" si="1"/>
        <v>6.1467801973144818</v>
      </c>
      <c r="I61" s="5">
        <f t="shared" si="2"/>
        <v>5.375675134040665</v>
      </c>
      <c r="J61">
        <f t="shared" si="3"/>
        <v>0</v>
      </c>
      <c r="K61">
        <v>3001499.7</v>
      </c>
      <c r="L61">
        <f t="shared" si="4"/>
        <v>6.4773383042841459</v>
      </c>
    </row>
    <row r="62" spans="1:12" x14ac:dyDescent="0.25">
      <c r="A62">
        <v>61</v>
      </c>
      <c r="B62" s="4">
        <v>42064</v>
      </c>
      <c r="C62" s="5">
        <v>752527.1</v>
      </c>
      <c r="D62" s="6">
        <v>1477519.7</v>
      </c>
      <c r="E62" s="6">
        <v>1</v>
      </c>
      <c r="F62" s="5">
        <v>249143.5</v>
      </c>
      <c r="G62" s="7">
        <f t="shared" si="0"/>
        <v>5.8765221443569597</v>
      </c>
      <c r="H62" s="5">
        <f t="shared" si="1"/>
        <v>6.1695332801077809</v>
      </c>
      <c r="I62" s="5">
        <f t="shared" si="2"/>
        <v>5.3964495611801393</v>
      </c>
      <c r="J62">
        <f t="shared" si="3"/>
        <v>0</v>
      </c>
      <c r="K62">
        <v>2810284.6</v>
      </c>
      <c r="L62">
        <f t="shared" si="4"/>
        <v>6.4487503035174596</v>
      </c>
    </row>
    <row r="63" spans="1:12" x14ac:dyDescent="0.25">
      <c r="A63">
        <v>62</v>
      </c>
      <c r="B63" s="4">
        <v>42156</v>
      </c>
      <c r="C63" s="5">
        <v>869454.6</v>
      </c>
      <c r="D63" s="6">
        <v>1610722.6</v>
      </c>
      <c r="E63" s="6">
        <v>1</v>
      </c>
      <c r="F63" s="5">
        <v>243442.3</v>
      </c>
      <c r="G63" s="7">
        <f t="shared" si="0"/>
        <v>5.9392469095310867</v>
      </c>
      <c r="H63" s="5">
        <f t="shared" si="1"/>
        <v>6.2070207522983667</v>
      </c>
      <c r="I63" s="5">
        <f t="shared" si="2"/>
        <v>5.3863960425073145</v>
      </c>
      <c r="J63">
        <f t="shared" si="3"/>
        <v>0</v>
      </c>
      <c r="K63">
        <v>3033415.2</v>
      </c>
      <c r="L63">
        <f t="shared" si="4"/>
        <v>6.4819318586218069</v>
      </c>
    </row>
    <row r="64" spans="1:12" x14ac:dyDescent="0.25">
      <c r="A64">
        <v>63</v>
      </c>
      <c r="B64" s="4">
        <v>42248</v>
      </c>
      <c r="C64" s="5">
        <v>1056195.8</v>
      </c>
      <c r="D64" s="6">
        <v>1769951.3</v>
      </c>
      <c r="E64" s="6">
        <v>2</v>
      </c>
      <c r="F64" s="5">
        <v>305827.59999999998</v>
      </c>
      <c r="G64" s="7">
        <f t="shared" si="0"/>
        <v>6.0237444361685233</v>
      </c>
      <c r="H64" s="5">
        <f t="shared" si="1"/>
        <v>6.2479613169650623</v>
      </c>
      <c r="I64" s="5">
        <f t="shared" si="2"/>
        <v>5.4854766765858187</v>
      </c>
      <c r="J64">
        <f t="shared" si="3"/>
        <v>0.3010299956639812</v>
      </c>
      <c r="K64">
        <v>3446180.1</v>
      </c>
      <c r="L64">
        <f t="shared" si="4"/>
        <v>6.5373379702659067</v>
      </c>
    </row>
    <row r="65" spans="1:12" x14ac:dyDescent="0.25">
      <c r="A65">
        <v>64</v>
      </c>
      <c r="B65" s="4">
        <v>42339</v>
      </c>
      <c r="C65" s="5">
        <v>912844.2</v>
      </c>
      <c r="D65" s="6">
        <v>2047874.6</v>
      </c>
      <c r="E65" s="6">
        <v>2</v>
      </c>
      <c r="F65" s="5">
        <v>581784.19999999995</v>
      </c>
      <c r="G65" s="7">
        <f t="shared" si="0"/>
        <v>5.9603966604979766</v>
      </c>
      <c r="H65" s="5">
        <f t="shared" si="1"/>
        <v>6.3113033594349348</v>
      </c>
      <c r="I65" s="5">
        <f t="shared" si="2"/>
        <v>5.7647619225727968</v>
      </c>
      <c r="J65">
        <f t="shared" si="3"/>
        <v>0.3010299956639812</v>
      </c>
      <c r="K65">
        <v>3660746.3</v>
      </c>
      <c r="L65">
        <f t="shared" si="4"/>
        <v>6.5635696320970789</v>
      </c>
    </row>
    <row r="66" spans="1:12" x14ac:dyDescent="0.25">
      <c r="A66">
        <v>65</v>
      </c>
      <c r="B66" s="4">
        <v>42430</v>
      </c>
      <c r="C66" s="5">
        <v>1401837.1</v>
      </c>
      <c r="D66" s="6">
        <v>2180212</v>
      </c>
      <c r="E66" s="6">
        <v>2</v>
      </c>
      <c r="F66" s="5">
        <v>400915.9</v>
      </c>
      <c r="G66" s="7">
        <f t="shared" si="0"/>
        <v>6.1466975495211651</v>
      </c>
      <c r="H66" s="5">
        <f t="shared" si="1"/>
        <v>6.3384987256934275</v>
      </c>
      <c r="I66" s="5">
        <f t="shared" si="2"/>
        <v>5.603053280359604</v>
      </c>
      <c r="J66">
        <f t="shared" si="3"/>
        <v>0.3010299956639812</v>
      </c>
      <c r="K66">
        <v>3928872.3</v>
      </c>
      <c r="L66">
        <f t="shared" si="4"/>
        <v>6.5942679131827333</v>
      </c>
    </row>
    <row r="67" spans="1:12" x14ac:dyDescent="0.25">
      <c r="A67">
        <v>66</v>
      </c>
      <c r="B67" s="4">
        <v>42522</v>
      </c>
      <c r="C67" s="5">
        <v>3760572.6</v>
      </c>
      <c r="D67" s="6">
        <v>2242402</v>
      </c>
      <c r="E67" s="6">
        <v>2</v>
      </c>
      <c r="F67" s="5">
        <v>424275.3</v>
      </c>
      <c r="G67" s="7">
        <f t="shared" ref="G67:G84" si="5">LOG(C67,10)</f>
        <v>6.5752539773976313</v>
      </c>
      <c r="H67" s="5">
        <f t="shared" ref="H67:H88" si="6">LOG(D67,10)</f>
        <v>6.3507134720999714</v>
      </c>
      <c r="I67" s="5">
        <f t="shared" ref="I67:I88" si="7">LOG(F67,10)</f>
        <v>5.6276477492166617</v>
      </c>
      <c r="J67">
        <f t="shared" ref="J67:J88" si="8">LOG(E67)</f>
        <v>0.3010299956639812</v>
      </c>
      <c r="K67">
        <v>6471999.2999999998</v>
      </c>
      <c r="L67">
        <f t="shared" ref="L67:L88" si="9">LOG(K67)</f>
        <v>6.8110384616316955</v>
      </c>
    </row>
    <row r="68" spans="1:12" x14ac:dyDescent="0.25">
      <c r="A68">
        <v>67</v>
      </c>
      <c r="B68" s="4">
        <v>42614</v>
      </c>
      <c r="C68" s="5">
        <v>1139413</v>
      </c>
      <c r="D68" s="6">
        <v>2266895.7999999998</v>
      </c>
      <c r="E68" s="6">
        <v>2</v>
      </c>
      <c r="F68" s="5">
        <v>294359.8</v>
      </c>
      <c r="G68" s="7">
        <f t="shared" si="5"/>
        <v>6.0566811701812684</v>
      </c>
      <c r="H68" s="5">
        <f t="shared" si="6"/>
        <v>6.3554315578305056</v>
      </c>
      <c r="I68" s="5">
        <f t="shared" si="7"/>
        <v>5.4688784991768058</v>
      </c>
      <c r="J68">
        <f t="shared" si="8"/>
        <v>0.3010299956639812</v>
      </c>
      <c r="K68">
        <v>3992351.5</v>
      </c>
      <c r="L68">
        <f t="shared" si="9"/>
        <v>6.6012287710397031</v>
      </c>
    </row>
    <row r="69" spans="1:12" x14ac:dyDescent="0.25">
      <c r="A69">
        <v>68</v>
      </c>
      <c r="B69" s="4">
        <v>42705</v>
      </c>
      <c r="C69" s="5">
        <v>1706342.5</v>
      </c>
      <c r="D69" s="6">
        <v>2384512.4</v>
      </c>
      <c r="E69" s="6">
        <v>2</v>
      </c>
      <c r="F69" s="5">
        <v>233707.7</v>
      </c>
      <c r="G69" s="7">
        <f t="shared" si="5"/>
        <v>6.2320662079163753</v>
      </c>
      <c r="H69" s="5">
        <f t="shared" si="6"/>
        <v>6.3773995852045982</v>
      </c>
      <c r="I69" s="5">
        <f t="shared" si="7"/>
        <v>5.3686730213884672</v>
      </c>
      <c r="J69">
        <f t="shared" si="8"/>
        <v>0.3010299956639812</v>
      </c>
      <c r="K69">
        <v>4519145.8</v>
      </c>
      <c r="L69">
        <f t="shared" si="9"/>
        <v>6.6550563530846896</v>
      </c>
    </row>
    <row r="70" spans="1:12" x14ac:dyDescent="0.25">
      <c r="A70">
        <v>69</v>
      </c>
      <c r="B70" s="4">
        <v>42795</v>
      </c>
      <c r="C70" s="5">
        <v>1003667.9</v>
      </c>
      <c r="D70" s="6">
        <v>2423016.4</v>
      </c>
      <c r="E70" s="6">
        <v>2</v>
      </c>
      <c r="F70" s="5">
        <v>301742.3</v>
      </c>
      <c r="G70" s="7">
        <f t="shared" si="5"/>
        <v>6.0015900344658286</v>
      </c>
      <c r="H70" s="5">
        <f t="shared" si="6"/>
        <v>6.3843563536362264</v>
      </c>
      <c r="I70" s="5">
        <f t="shared" si="7"/>
        <v>5.4796361963827147</v>
      </c>
      <c r="J70">
        <f t="shared" si="8"/>
        <v>0.3010299956639812</v>
      </c>
      <c r="K70">
        <v>3814817.7</v>
      </c>
      <c r="L70">
        <f t="shared" si="9"/>
        <v>6.5814737890076156</v>
      </c>
    </row>
    <row r="71" spans="1:12" x14ac:dyDescent="0.25">
      <c r="A71">
        <v>70</v>
      </c>
      <c r="B71" s="4">
        <v>42887</v>
      </c>
      <c r="C71" s="5">
        <v>1401047.5</v>
      </c>
      <c r="D71" s="6">
        <v>2361361.6</v>
      </c>
      <c r="E71" s="6">
        <v>2</v>
      </c>
      <c r="F71" s="5">
        <v>253822.5</v>
      </c>
      <c r="G71" s="7">
        <f t="shared" si="5"/>
        <v>6.1464528595100365</v>
      </c>
      <c r="H71" s="5">
        <f t="shared" si="6"/>
        <v>6.3731624965493117</v>
      </c>
      <c r="I71" s="5">
        <f t="shared" si="7"/>
        <v>5.4045301173360265</v>
      </c>
      <c r="J71">
        <f t="shared" si="8"/>
        <v>0.3010299956639812</v>
      </c>
      <c r="K71">
        <v>4378267</v>
      </c>
      <c r="L71">
        <f t="shared" si="9"/>
        <v>6.6413022426341293</v>
      </c>
    </row>
    <row r="72" spans="1:12" x14ac:dyDescent="0.25">
      <c r="A72">
        <v>71</v>
      </c>
      <c r="B72" s="4">
        <v>42979</v>
      </c>
      <c r="C72" s="5">
        <v>9273248.4000000004</v>
      </c>
      <c r="D72" s="6">
        <v>2359521.7000000002</v>
      </c>
      <c r="E72" s="6">
        <v>2</v>
      </c>
      <c r="F72" s="5">
        <v>553674.9</v>
      </c>
      <c r="G72" s="7">
        <f t="shared" si="5"/>
        <v>6.9672318932677539</v>
      </c>
      <c r="H72" s="5">
        <f t="shared" si="6"/>
        <v>6.3728239758077745</v>
      </c>
      <c r="I72" s="5">
        <f t="shared" si="7"/>
        <v>5.7432548358858222</v>
      </c>
      <c r="J72">
        <f t="shared" si="8"/>
        <v>0.3010299956639812</v>
      </c>
      <c r="K72">
        <v>12249203.4</v>
      </c>
      <c r="L72">
        <f t="shared" si="9"/>
        <v>7.0881078462325204</v>
      </c>
    </row>
    <row r="73" spans="1:12" x14ac:dyDescent="0.25">
      <c r="A73">
        <v>72</v>
      </c>
      <c r="B73" s="4">
        <v>43070</v>
      </c>
      <c r="C73" s="5">
        <v>851404.4</v>
      </c>
      <c r="D73" s="6">
        <v>2405357.6</v>
      </c>
      <c r="E73" s="6">
        <v>2</v>
      </c>
      <c r="F73" s="5">
        <v>551465.1</v>
      </c>
      <c r="G73" s="7">
        <f t="shared" si="5"/>
        <v>5.9301358902512451</v>
      </c>
      <c r="H73" s="5">
        <f t="shared" si="6"/>
        <v>6.3811796512552972</v>
      </c>
      <c r="I73" s="5">
        <f t="shared" si="7"/>
        <v>5.7415180329012916</v>
      </c>
      <c r="J73">
        <f t="shared" si="8"/>
        <v>0.3010299956639812</v>
      </c>
      <c r="K73">
        <v>3838723.4</v>
      </c>
      <c r="L73">
        <f t="shared" si="9"/>
        <v>6.5841868200670177</v>
      </c>
    </row>
    <row r="74" spans="1:12" x14ac:dyDescent="0.25">
      <c r="A74">
        <v>73</v>
      </c>
      <c r="B74" s="4">
        <v>43160</v>
      </c>
      <c r="C74" s="5">
        <v>1115766.2</v>
      </c>
      <c r="D74" s="6">
        <v>2502845.7999999998</v>
      </c>
      <c r="E74" s="6">
        <v>2</v>
      </c>
      <c r="F74" s="5">
        <v>521829.3</v>
      </c>
      <c r="G74" s="7">
        <f t="shared" si="5"/>
        <v>6.0475732011540915</v>
      </c>
      <c r="H74" s="5">
        <f t="shared" si="6"/>
        <v>6.3984340936066166</v>
      </c>
      <c r="I74" s="5">
        <f t="shared" si="7"/>
        <v>5.7175284604887553</v>
      </c>
      <c r="J74">
        <f t="shared" si="8"/>
        <v>0.3010299956639812</v>
      </c>
      <c r="K74">
        <v>4256168.7</v>
      </c>
      <c r="L74">
        <f t="shared" si="9"/>
        <v>6.6290188335790692</v>
      </c>
    </row>
    <row r="75" spans="1:12" x14ac:dyDescent="0.25">
      <c r="A75">
        <v>74</v>
      </c>
      <c r="B75" s="4">
        <v>43252</v>
      </c>
      <c r="C75" s="5">
        <v>1073162</v>
      </c>
      <c r="D75" s="6">
        <v>2540533.7999999998</v>
      </c>
      <c r="E75" s="6">
        <v>2</v>
      </c>
      <c r="F75" s="5">
        <v>496381.7</v>
      </c>
      <c r="G75" s="7">
        <f t="shared" si="5"/>
        <v>6.030665286174246</v>
      </c>
      <c r="H75" s="5">
        <f t="shared" si="6"/>
        <v>6.4049249772647512</v>
      </c>
      <c r="I75" s="5">
        <f t="shared" si="7"/>
        <v>5.6958157620782668</v>
      </c>
      <c r="J75">
        <f t="shared" si="8"/>
        <v>0.3010299956639812</v>
      </c>
      <c r="K75">
        <v>4362830.7</v>
      </c>
      <c r="L75">
        <f t="shared" si="9"/>
        <v>6.6397683604811224</v>
      </c>
    </row>
    <row r="76" spans="1:12" x14ac:dyDescent="0.25">
      <c r="A76">
        <v>75</v>
      </c>
      <c r="B76" s="4">
        <v>43344</v>
      </c>
      <c r="C76" s="5">
        <v>1390136.8</v>
      </c>
      <c r="D76" s="6">
        <v>2655412.7000000002</v>
      </c>
      <c r="E76" s="6">
        <v>2</v>
      </c>
      <c r="F76" s="5">
        <v>548623.9</v>
      </c>
      <c r="G76" s="7">
        <f t="shared" si="5"/>
        <v>6.1430575402265832</v>
      </c>
      <c r="H76" s="5">
        <f t="shared" si="6"/>
        <v>6.4241320280178185</v>
      </c>
      <c r="I76" s="5">
        <f t="shared" si="7"/>
        <v>5.739274723086278</v>
      </c>
      <c r="J76">
        <f t="shared" si="8"/>
        <v>0.3010299956639812</v>
      </c>
      <c r="K76">
        <v>4663985.7</v>
      </c>
      <c r="L76">
        <f t="shared" si="9"/>
        <v>6.668757210185646</v>
      </c>
    </row>
    <row r="77" spans="1:12" x14ac:dyDescent="0.25">
      <c r="A77">
        <v>76</v>
      </c>
      <c r="B77" s="4">
        <v>43435</v>
      </c>
      <c r="C77" s="5">
        <v>1685658.8</v>
      </c>
      <c r="D77" s="6">
        <v>2826504.7</v>
      </c>
      <c r="E77" s="6">
        <v>2</v>
      </c>
      <c r="F77" s="5">
        <v>577315.30000000005</v>
      </c>
      <c r="G77" s="7">
        <f t="shared" si="5"/>
        <v>6.226769672143317</v>
      </c>
      <c r="H77" s="5">
        <f t="shared" si="6"/>
        <v>6.4512497119551204</v>
      </c>
      <c r="I77" s="5">
        <f t="shared" si="7"/>
        <v>5.7614130673159236</v>
      </c>
      <c r="J77">
        <f t="shared" si="8"/>
        <v>0.3010299956639812</v>
      </c>
      <c r="K77">
        <v>5305686.8</v>
      </c>
      <c r="L77">
        <f t="shared" si="9"/>
        <v>6.7247416095651982</v>
      </c>
    </row>
    <row r="78" spans="1:12" x14ac:dyDescent="0.25">
      <c r="A78">
        <v>77</v>
      </c>
      <c r="B78" s="4">
        <v>43525</v>
      </c>
      <c r="C78" s="5">
        <v>1925453.1</v>
      </c>
      <c r="D78" s="6">
        <v>3008227.7</v>
      </c>
      <c r="E78" s="6">
        <v>2</v>
      </c>
      <c r="F78" s="5">
        <v>562478.80000000005</v>
      </c>
      <c r="G78" s="7">
        <f t="shared" si="5"/>
        <v>6.2845329445846829</v>
      </c>
      <c r="H78" s="5">
        <f t="shared" si="6"/>
        <v>6.4783107059591218</v>
      </c>
      <c r="I78" s="5">
        <f t="shared" si="7"/>
        <v>5.7501061583984709</v>
      </c>
      <c r="J78">
        <f t="shared" si="8"/>
        <v>0.3010299956639812</v>
      </c>
      <c r="K78">
        <v>5582852.5999999996</v>
      </c>
      <c r="L78">
        <f t="shared" si="9"/>
        <v>6.7468561616402027</v>
      </c>
    </row>
    <row r="79" spans="1:12" x14ac:dyDescent="0.25">
      <c r="A79">
        <v>78</v>
      </c>
      <c r="B79" s="4">
        <v>43617</v>
      </c>
      <c r="C79" s="5">
        <v>1819214.6</v>
      </c>
      <c r="D79" s="6">
        <v>3144678.3</v>
      </c>
      <c r="E79" s="6">
        <v>2</v>
      </c>
      <c r="F79" s="5">
        <v>638170.19999999995</v>
      </c>
      <c r="G79" s="7">
        <f t="shared" si="5"/>
        <v>6.2598839327625209</v>
      </c>
      <c r="H79" s="5">
        <f t="shared" si="6"/>
        <v>6.4975762238096282</v>
      </c>
      <c r="I79" s="5">
        <f t="shared" si="7"/>
        <v>5.8049365205128884</v>
      </c>
      <c r="J79">
        <f t="shared" si="8"/>
        <v>0.3010299956639812</v>
      </c>
      <c r="K79">
        <v>5734811.0999999996</v>
      </c>
      <c r="L79">
        <f t="shared" si="9"/>
        <v>6.7585191171668848</v>
      </c>
    </row>
    <row r="80" spans="1:12" x14ac:dyDescent="0.25">
      <c r="A80">
        <v>79</v>
      </c>
      <c r="B80" s="4">
        <v>43709</v>
      </c>
      <c r="C80" s="5">
        <v>1713737.6</v>
      </c>
      <c r="D80" s="6">
        <v>3340859.8</v>
      </c>
      <c r="E80" s="6">
        <v>2</v>
      </c>
      <c r="F80" s="5">
        <v>395587.9</v>
      </c>
      <c r="G80" s="7">
        <f t="shared" si="5"/>
        <v>6.233944325407454</v>
      </c>
      <c r="H80" s="5">
        <f t="shared" si="6"/>
        <v>6.5238582507462013</v>
      </c>
      <c r="I80" s="5">
        <f t="shared" si="7"/>
        <v>5.5972429991951156</v>
      </c>
      <c r="J80">
        <f t="shared" si="8"/>
        <v>0.3010299956639812</v>
      </c>
      <c r="K80">
        <v>6001003.5</v>
      </c>
      <c r="L80">
        <f t="shared" si="9"/>
        <v>6.7782238800622547</v>
      </c>
    </row>
    <row r="81" spans="1:12" x14ac:dyDescent="0.25">
      <c r="A81">
        <v>80</v>
      </c>
      <c r="B81" s="4">
        <v>43800</v>
      </c>
      <c r="C81" s="5">
        <v>1385405.6</v>
      </c>
      <c r="D81" s="6">
        <v>4081189.8</v>
      </c>
      <c r="E81" s="6">
        <v>2</v>
      </c>
      <c r="F81" s="5">
        <v>327044.40000000002</v>
      </c>
      <c r="G81" s="7">
        <f t="shared" si="5"/>
        <v>6.1415769387824017</v>
      </c>
      <c r="H81" s="5">
        <f t="shared" si="6"/>
        <v>6.6107867925620249</v>
      </c>
      <c r="I81" s="5">
        <f t="shared" si="7"/>
        <v>5.5146067170823532</v>
      </c>
      <c r="J81">
        <f t="shared" si="8"/>
        <v>0.3010299956639812</v>
      </c>
      <c r="K81">
        <v>6266162.4000000004</v>
      </c>
      <c r="L81">
        <f t="shared" si="9"/>
        <v>6.797001646292558</v>
      </c>
    </row>
    <row r="82" spans="1:12" x14ac:dyDescent="0.25">
      <c r="A82">
        <v>81</v>
      </c>
      <c r="B82" s="4">
        <v>43891</v>
      </c>
      <c r="C82" s="5">
        <v>1246615.1000000001</v>
      </c>
      <c r="D82" s="6">
        <v>3768086.7</v>
      </c>
      <c r="E82" s="6">
        <v>2</v>
      </c>
      <c r="F82" s="5">
        <v>492803.8</v>
      </c>
      <c r="G82" s="7">
        <f t="shared" si="5"/>
        <v>6.0957323831102546</v>
      </c>
      <c r="H82" s="5">
        <f t="shared" si="6"/>
        <v>6.5761208869282681</v>
      </c>
      <c r="I82" s="5">
        <f t="shared" si="7"/>
        <v>5.6926740480051272</v>
      </c>
      <c r="J82">
        <f t="shared" si="8"/>
        <v>0.3010299956639812</v>
      </c>
      <c r="K82">
        <v>5603447.7000000002</v>
      </c>
      <c r="L82">
        <f t="shared" si="9"/>
        <v>6.7484553227838253</v>
      </c>
    </row>
    <row r="83" spans="1:12" x14ac:dyDescent="0.25">
      <c r="A83">
        <v>82</v>
      </c>
      <c r="B83" s="4">
        <v>43983</v>
      </c>
      <c r="C83" s="5">
        <v>1746531.9</v>
      </c>
      <c r="D83" s="6">
        <v>3383842.1</v>
      </c>
      <c r="E83" s="6">
        <v>2</v>
      </c>
      <c r="F83" s="5">
        <v>532790.9</v>
      </c>
      <c r="G83" s="7">
        <f t="shared" si="5"/>
        <v>6.2421765223340726</v>
      </c>
      <c r="H83" s="5">
        <f t="shared" si="6"/>
        <v>6.5294100893851228</v>
      </c>
      <c r="I83" s="5">
        <f t="shared" si="7"/>
        <v>5.7265567985317345</v>
      </c>
      <c r="J83">
        <f t="shared" si="8"/>
        <v>0.3010299956639812</v>
      </c>
      <c r="K83">
        <v>6271412.0999999996</v>
      </c>
      <c r="L83">
        <f t="shared" si="9"/>
        <v>6.7973653395850508</v>
      </c>
    </row>
    <row r="84" spans="1:12" x14ac:dyDescent="0.25">
      <c r="A84">
        <v>83</v>
      </c>
      <c r="B84" s="4">
        <v>44075</v>
      </c>
      <c r="C84" s="5">
        <v>2386626.1</v>
      </c>
      <c r="D84" s="6">
        <v>3163983.3</v>
      </c>
      <c r="E84" s="6">
        <v>2</v>
      </c>
      <c r="F84" s="5">
        <v>693045.1</v>
      </c>
      <c r="G84" s="7">
        <f t="shared" si="5"/>
        <v>6.3777843857323777</v>
      </c>
      <c r="H84" s="5">
        <f t="shared" si="6"/>
        <v>6.5002341825573104</v>
      </c>
      <c r="I84" s="5">
        <f t="shared" si="7"/>
        <v>5.8407614973012967</v>
      </c>
      <c r="J84">
        <f t="shared" si="8"/>
        <v>0.3010299956639812</v>
      </c>
      <c r="K84">
        <v>6840831.9000000004</v>
      </c>
      <c r="L84">
        <f t="shared" si="9"/>
        <v>6.8351089186222724</v>
      </c>
    </row>
    <row r="85" spans="1:12" x14ac:dyDescent="0.25">
      <c r="A85">
        <v>84</v>
      </c>
      <c r="B85" s="4">
        <v>44166</v>
      </c>
      <c r="C85" s="5">
        <v>-929904.1</v>
      </c>
      <c r="D85" s="8">
        <v>3384120.7</v>
      </c>
      <c r="E85" s="8">
        <v>2</v>
      </c>
      <c r="F85" s="5">
        <v>822405.1</v>
      </c>
      <c r="G85" s="7">
        <f>LOG(ABS(85),(10))</f>
        <v>1.9294189257142926</v>
      </c>
      <c r="H85" s="5">
        <f t="shared" si="6"/>
        <v>6.5294458444406098</v>
      </c>
      <c r="I85" s="5">
        <f t="shared" si="7"/>
        <v>5.9150857948600883</v>
      </c>
      <c r="J85">
        <f t="shared" si="8"/>
        <v>0.3010299956639812</v>
      </c>
      <c r="K85">
        <v>4781572</v>
      </c>
      <c r="L85">
        <f t="shared" si="9"/>
        <v>6.6795706996850246</v>
      </c>
    </row>
    <row r="86" spans="1:12" x14ac:dyDescent="0.25">
      <c r="A86">
        <v>85</v>
      </c>
      <c r="B86" s="4">
        <v>44256</v>
      </c>
      <c r="C86" s="5">
        <v>1812657.2</v>
      </c>
      <c r="D86" s="3">
        <v>2738764.2</v>
      </c>
      <c r="E86" s="8">
        <v>2</v>
      </c>
      <c r="F86" s="5">
        <v>1246162.7</v>
      </c>
      <c r="G86" s="7">
        <f>LOG(C86)</f>
        <v>6.2583156804193703</v>
      </c>
      <c r="H86" s="5">
        <f t="shared" si="6"/>
        <v>6.4375546423134091</v>
      </c>
      <c r="I86" s="5">
        <f t="shared" si="7"/>
        <v>6.0955747478603177</v>
      </c>
      <c r="J86">
        <f t="shared" si="8"/>
        <v>0.3010299956639812</v>
      </c>
      <c r="K86">
        <v>6279621.2999999998</v>
      </c>
      <c r="L86">
        <f t="shared" si="9"/>
        <v>6.7979334538837888</v>
      </c>
    </row>
    <row r="87" spans="1:12" x14ac:dyDescent="0.25">
      <c r="A87">
        <v>86</v>
      </c>
      <c r="B87" s="9">
        <v>44348</v>
      </c>
      <c r="C87" s="5">
        <v>1987348</v>
      </c>
      <c r="D87" s="8">
        <v>3181424</v>
      </c>
      <c r="E87" s="8">
        <v>1</v>
      </c>
      <c r="F87" s="5">
        <v>1138610.8999999999</v>
      </c>
      <c r="G87" s="7">
        <f>LOG(C87)</f>
        <v>6.2982739220904502</v>
      </c>
      <c r="H87" s="5">
        <f t="shared" si="6"/>
        <v>6.5026215529769695</v>
      </c>
      <c r="I87" s="5">
        <f t="shared" si="7"/>
        <v>6.0563753370261999</v>
      </c>
      <c r="J87">
        <f t="shared" si="8"/>
        <v>0</v>
      </c>
      <c r="K87">
        <v>6689121.0999999996</v>
      </c>
      <c r="L87">
        <f t="shared" si="9"/>
        <v>6.8253690585009492</v>
      </c>
    </row>
    <row r="88" spans="1:12" x14ac:dyDescent="0.25">
      <c r="A88">
        <v>87</v>
      </c>
      <c r="B88" s="9">
        <v>44440</v>
      </c>
      <c r="C88" s="5">
        <v>2323782.4</v>
      </c>
      <c r="D88" s="8">
        <v>3244144</v>
      </c>
      <c r="E88" s="8">
        <v>2</v>
      </c>
      <c r="F88" s="5">
        <v>866130.9</v>
      </c>
      <c r="G88" s="7">
        <f>LOG(C88)</f>
        <v>6.3661954580970574</v>
      </c>
      <c r="H88" s="5">
        <f t="shared" si="6"/>
        <v>6.5111001232880108</v>
      </c>
      <c r="I88" s="5">
        <f t="shared" si="7"/>
        <v>5.9375835327235871</v>
      </c>
      <c r="J88">
        <f t="shared" si="8"/>
        <v>0.3010299956639812</v>
      </c>
      <c r="K88">
        <v>7096903.9000000004</v>
      </c>
      <c r="L88">
        <f t="shared" si="9"/>
        <v>6.8510689244366816</v>
      </c>
    </row>
  </sheetData>
  <sortState ref="B2:E86">
    <sortCondition descending="1" ref="B2:B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BDD-ROMALY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2021-05-01T18:49:29Z</dcterms:created>
  <dcterms:modified xsi:type="dcterms:W3CDTF">2021-11-29T22:19:25Z</dcterms:modified>
</cp:coreProperties>
</file>