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4" i="2"/>
  <c r="B2" i="2"/>
</calcChain>
</file>

<file path=xl/sharedStrings.xml><?xml version="1.0" encoding="utf-8"?>
<sst xmlns="http://schemas.openxmlformats.org/spreadsheetml/2006/main" count="65" uniqueCount="65">
  <si>
    <t>District</t>
  </si>
  <si>
    <t>Population (2011)</t>
  </si>
  <si>
    <t>Area (km²)</t>
  </si>
  <si>
    <t>Density</t>
  </si>
  <si>
    <t>TSTDC Units</t>
  </si>
  <si>
    <t>Tourist Spots</t>
  </si>
  <si>
    <t xml:space="preserve">TSS Artists </t>
  </si>
  <si>
    <t>Police Stations</t>
  </si>
  <si>
    <t>Adilabad</t>
  </si>
  <si>
    <t>Bhadradri Kothagudem</t>
  </si>
  <si>
    <t>Hyderabad</t>
  </si>
  <si>
    <t>Jagitial</t>
  </si>
  <si>
    <t>Jangaon</t>
  </si>
  <si>
    <t>Jayashankar Bhupalpally</t>
  </si>
  <si>
    <t>Jogulamba Gadwal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</si>
  <si>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</si>
  <si>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</si>
  <si>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</si>
  <si>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</si>
  <si>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</si>
  <si>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</si>
  <si>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</si>
  <si>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</si>
  <si>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Medchal–Malkajgiri</t>
  </si>
  <si>
    <t>Mulugu</t>
  </si>
  <si>
    <t>Nagarkurnool</t>
  </si>
  <si>
    <t>Narayanpet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</si>
  <si>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</si>
  <si>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</si>
  <si>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</si>
  <si>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</si>
  <si>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</si>
  <si>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</si>
  <si>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</si>
  <si>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</si>
  <si>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</si>
  <si>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</si>
  <si>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</si>
  <si>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</si>
  <si>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</si>
  <si>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</si>
  <si>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 xml:space="preserve">State Highways </t>
  </si>
  <si>
    <t>Major District Roads</t>
  </si>
  <si>
    <t>Rural Roads</t>
  </si>
  <si>
    <t>GPs having BT roads</t>
  </si>
  <si>
    <t>GPs to be covered with BT roads</t>
  </si>
  <si>
    <t>Total Habitations (other than GPs)</t>
  </si>
  <si>
    <t>Habitations having all weather roads</t>
  </si>
  <si>
    <t xml:space="preserve">Habitations not having all weather roads   </t>
  </si>
  <si>
    <t>Cagr</t>
  </si>
  <si>
    <t>Four Lane Roads</t>
  </si>
  <si>
    <t>Double Lane Roads</t>
  </si>
  <si>
    <t>Intermediate Lane Roads</t>
  </si>
  <si>
    <t>Single Lane Roads</t>
  </si>
  <si>
    <t>Shops</t>
  </si>
  <si>
    <t>Health Facilities</t>
  </si>
  <si>
    <t>District Acronym</t>
  </si>
  <si>
    <t>Mah.D</t>
  </si>
  <si>
    <t>Mah.R</t>
  </si>
  <si>
    <t>Med.K</t>
  </si>
  <si>
    <t>Med.L</t>
  </si>
  <si>
    <t>War.R</t>
  </si>
  <si>
    <t>War.U</t>
  </si>
  <si>
    <t>Total DV</t>
  </si>
  <si>
    <t>2019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</si>
</sst>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R1" workbookViewId="0">
      <selection activeCell="Y1" sqref="Y1:Y1048576"/>
    </sheetView>
  </sheetViews>
  <sheetFormatPr defaultRowHeight="14.5" x14ac:dyDescent="0.35"/>
  <cols>
    <col min="1" max="2" width="23.54296875" customWidth="1"/>
  </cols>
  <sheetData>
    <row r="1" spans="1:26" x14ac:dyDescent="0.35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41</v>
      </c>
      <c r="G1" t="s">
        <v>42</v>
      </c>
      <c r="H1" t="s">
        <v>43</v>
      </c>
      <c r="I1" t="s">
        <v>50</v>
      </c>
      <c r="J1" t="s">
        <v>51</v>
      </c>
      <c r="K1" t="s">
        <v>52</v>
      </c>
      <c r="L1" t="s">
        <v>53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</v>
      </c>
      <c r="S1" t="s">
        <v>5</v>
      </c>
      <c r="T1" t="s">
        <v>6</v>
      </c>
      <c r="U1" t="s">
        <v>7</v>
      </c>
      <c r="V1" t="s">
        <v>54</v>
      </c>
      <c r="W1" t="s">
        <v>55</v>
      </c>
      <c r="X1" t="s">
        <v>64</v>
      </c>
      <c r="Y1" t="s">
        <v>49</v>
      </c>
      <c r="Z1" t="s">
        <v>63</v>
      </c>
    </row>
    <row r="2" spans="1:26" x14ac:dyDescent="0.35">
      <c r="A2" t="s">
        <v>8</v>
      </c>
      <c r="B2" t="str">
        <f>LEFT(A2,3)</f>
        <v>Adi</v>
      </c>
      <c r="C2">
        <v>708972</v>
      </c>
      <c r="D2">
        <v>4153</v>
      </c>
      <c r="E2">
        <v>171</v>
      </c>
      <c r="F2">
        <v>80</v>
      </c>
      <c r="G2">
        <v>123</v>
      </c>
      <c r="H2">
        <v>301</v>
      </c>
      <c r="I2">
        <v>6</v>
      </c>
      <c r="J2">
        <v>107</v>
      </c>
      <c r="K2">
        <v>24</v>
      </c>
      <c r="L2">
        <v>366</v>
      </c>
      <c r="M2">
        <v>208</v>
      </c>
      <c r="N2">
        <v>35</v>
      </c>
      <c r="O2">
        <v>951</v>
      </c>
      <c r="P2">
        <v>473</v>
      </c>
      <c r="Q2">
        <v>478</v>
      </c>
      <c r="R2">
        <v>0</v>
      </c>
      <c r="S2">
        <v>23</v>
      </c>
      <c r="T2">
        <v>14</v>
      </c>
      <c r="U2">
        <v>24</v>
      </c>
      <c r="V2">
        <v>356</v>
      </c>
      <c r="W2">
        <v>184</v>
      </c>
      <c r="X2">
        <v>775895</v>
      </c>
      <c r="Y2">
        <v>-46.530464095306357</v>
      </c>
      <c r="Z2" s="1">
        <v>7321575</v>
      </c>
    </row>
    <row r="3" spans="1:26" x14ac:dyDescent="0.35">
      <c r="A3" t="s">
        <v>9</v>
      </c>
      <c r="B3" t="str">
        <f t="shared" ref="B3:B34" si="0">LEFT(A3,3)</f>
        <v>Bha</v>
      </c>
      <c r="C3">
        <v>1069261</v>
      </c>
      <c r="D3">
        <v>7483</v>
      </c>
      <c r="E3">
        <v>143</v>
      </c>
      <c r="F3">
        <v>104</v>
      </c>
      <c r="G3">
        <v>410</v>
      </c>
      <c r="H3">
        <v>420</v>
      </c>
      <c r="I3">
        <v>101</v>
      </c>
      <c r="J3">
        <v>412</v>
      </c>
      <c r="K3">
        <v>2</v>
      </c>
      <c r="L3">
        <v>419</v>
      </c>
      <c r="M3">
        <v>201</v>
      </c>
      <c r="N3">
        <v>5</v>
      </c>
      <c r="O3">
        <v>1290</v>
      </c>
      <c r="P3">
        <v>947</v>
      </c>
      <c r="Q3">
        <v>343</v>
      </c>
      <c r="R3">
        <v>2</v>
      </c>
      <c r="S3">
        <v>8</v>
      </c>
      <c r="T3">
        <v>8</v>
      </c>
      <c r="U3">
        <v>31</v>
      </c>
      <c r="V3">
        <v>443</v>
      </c>
      <c r="W3">
        <v>315</v>
      </c>
      <c r="X3">
        <v>12817737</v>
      </c>
      <c r="Y3">
        <v>143.38752439918369</v>
      </c>
      <c r="Z3" s="1">
        <v>21600962</v>
      </c>
    </row>
    <row r="4" spans="1:26" x14ac:dyDescent="0.35">
      <c r="A4" t="s">
        <v>10</v>
      </c>
      <c r="B4" t="str">
        <f t="shared" si="0"/>
        <v>Hyd</v>
      </c>
      <c r="C4">
        <v>3943323</v>
      </c>
      <c r="D4">
        <v>217</v>
      </c>
      <c r="E4">
        <v>18172</v>
      </c>
      <c r="F4">
        <v>37</v>
      </c>
      <c r="G4">
        <v>5</v>
      </c>
      <c r="H4">
        <v>77</v>
      </c>
      <c r="I4">
        <v>0</v>
      </c>
      <c r="J4">
        <v>119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</v>
      </c>
      <c r="S4">
        <v>47</v>
      </c>
      <c r="T4">
        <v>56</v>
      </c>
      <c r="U4">
        <v>87</v>
      </c>
      <c r="V4">
        <v>700</v>
      </c>
      <c r="W4">
        <v>308</v>
      </c>
      <c r="X4">
        <v>13802362</v>
      </c>
      <c r="Y4">
        <v>-16.128975739591812</v>
      </c>
      <c r="Z4" s="1">
        <v>83900960</v>
      </c>
    </row>
    <row r="5" spans="1:26" x14ac:dyDescent="0.35">
      <c r="A5" t="s">
        <v>11</v>
      </c>
      <c r="B5" t="str">
        <f t="shared" si="0"/>
        <v>Jag</v>
      </c>
      <c r="C5">
        <v>985417</v>
      </c>
      <c r="D5">
        <v>2419</v>
      </c>
      <c r="E5">
        <v>407</v>
      </c>
      <c r="F5">
        <v>0</v>
      </c>
      <c r="G5">
        <v>222</v>
      </c>
      <c r="H5">
        <v>461</v>
      </c>
      <c r="I5">
        <v>0</v>
      </c>
      <c r="J5">
        <v>93</v>
      </c>
      <c r="K5">
        <v>19</v>
      </c>
      <c r="L5">
        <v>571</v>
      </c>
      <c r="M5">
        <v>326</v>
      </c>
      <c r="N5">
        <v>1</v>
      </c>
      <c r="O5">
        <v>160</v>
      </c>
      <c r="P5">
        <v>123</v>
      </c>
      <c r="Q5">
        <v>37</v>
      </c>
      <c r="R5">
        <v>2</v>
      </c>
      <c r="S5">
        <v>9</v>
      </c>
      <c r="T5">
        <v>9</v>
      </c>
      <c r="U5">
        <v>19</v>
      </c>
      <c r="V5">
        <v>592</v>
      </c>
      <c r="W5">
        <v>203</v>
      </c>
      <c r="X5">
        <v>3086115</v>
      </c>
      <c r="Y5">
        <v>70.460383724237573</v>
      </c>
      <c r="Z5" s="1">
        <v>11303514</v>
      </c>
    </row>
    <row r="6" spans="1:26" x14ac:dyDescent="0.35">
      <c r="A6" t="s">
        <v>12</v>
      </c>
      <c r="B6" t="str">
        <f t="shared" si="0"/>
        <v>Jan</v>
      </c>
      <c r="C6">
        <v>566376</v>
      </c>
      <c r="D6">
        <v>2188</v>
      </c>
      <c r="E6">
        <v>259</v>
      </c>
      <c r="F6">
        <v>28</v>
      </c>
      <c r="G6">
        <v>564</v>
      </c>
      <c r="H6">
        <v>49</v>
      </c>
      <c r="I6">
        <v>2</v>
      </c>
      <c r="J6">
        <v>149</v>
      </c>
      <c r="K6">
        <v>3</v>
      </c>
      <c r="L6">
        <v>487</v>
      </c>
      <c r="M6">
        <v>207</v>
      </c>
      <c r="N6">
        <v>3</v>
      </c>
      <c r="O6">
        <v>369</v>
      </c>
      <c r="P6">
        <v>159</v>
      </c>
      <c r="Q6">
        <v>210</v>
      </c>
      <c r="R6">
        <v>0</v>
      </c>
      <c r="S6">
        <v>11</v>
      </c>
      <c r="T6">
        <v>11</v>
      </c>
      <c r="U6">
        <v>15</v>
      </c>
      <c r="V6">
        <v>335</v>
      </c>
      <c r="W6">
        <v>142</v>
      </c>
      <c r="X6">
        <v>328890</v>
      </c>
      <c r="Y6">
        <v>100.73715506340157</v>
      </c>
      <c r="Z6" s="1">
        <v>826280</v>
      </c>
    </row>
    <row r="7" spans="1:26" x14ac:dyDescent="0.35">
      <c r="A7" t="s">
        <v>13</v>
      </c>
      <c r="B7" t="str">
        <f t="shared" si="0"/>
        <v>Jay</v>
      </c>
      <c r="C7">
        <v>416763</v>
      </c>
      <c r="D7">
        <v>2293</v>
      </c>
      <c r="E7">
        <v>180</v>
      </c>
      <c r="F7">
        <v>33</v>
      </c>
      <c r="G7">
        <v>229</v>
      </c>
      <c r="H7">
        <v>316</v>
      </c>
      <c r="I7">
        <v>4</v>
      </c>
      <c r="J7">
        <v>108</v>
      </c>
      <c r="K7">
        <v>4</v>
      </c>
      <c r="L7">
        <v>461</v>
      </c>
      <c r="M7">
        <v>261</v>
      </c>
      <c r="N7">
        <v>13</v>
      </c>
      <c r="O7">
        <v>729</v>
      </c>
      <c r="P7">
        <v>582</v>
      </c>
      <c r="Q7">
        <v>147</v>
      </c>
      <c r="R7">
        <v>5</v>
      </c>
      <c r="S7">
        <v>16</v>
      </c>
      <c r="T7">
        <v>17</v>
      </c>
      <c r="U7">
        <v>22</v>
      </c>
      <c r="V7">
        <v>277</v>
      </c>
      <c r="W7">
        <v>121</v>
      </c>
      <c r="X7">
        <v>662530</v>
      </c>
      <c r="Y7">
        <v>39.624508758075571</v>
      </c>
      <c r="Z7" s="1">
        <v>19632865</v>
      </c>
    </row>
    <row r="8" spans="1:26" x14ac:dyDescent="0.35">
      <c r="A8" t="s">
        <v>14</v>
      </c>
      <c r="B8" t="str">
        <f t="shared" si="0"/>
        <v>Jog</v>
      </c>
      <c r="C8">
        <v>609990</v>
      </c>
      <c r="D8">
        <v>2928</v>
      </c>
      <c r="E8">
        <v>208</v>
      </c>
      <c r="F8">
        <v>166</v>
      </c>
      <c r="G8">
        <v>280</v>
      </c>
      <c r="H8">
        <v>0</v>
      </c>
      <c r="I8">
        <v>10</v>
      </c>
      <c r="J8">
        <v>181</v>
      </c>
      <c r="K8">
        <v>34</v>
      </c>
      <c r="L8">
        <v>221</v>
      </c>
      <c r="M8">
        <v>174</v>
      </c>
      <c r="N8">
        <v>22</v>
      </c>
      <c r="O8">
        <v>119</v>
      </c>
      <c r="P8">
        <v>77</v>
      </c>
      <c r="Q8">
        <v>42</v>
      </c>
      <c r="R8">
        <v>3</v>
      </c>
      <c r="S8">
        <v>11</v>
      </c>
      <c r="T8">
        <v>7</v>
      </c>
      <c r="U8">
        <v>14</v>
      </c>
      <c r="V8">
        <v>334</v>
      </c>
      <c r="W8">
        <v>123</v>
      </c>
      <c r="X8">
        <v>2007995</v>
      </c>
      <c r="Y8">
        <v>56.546258746889812</v>
      </c>
      <c r="Z8" s="1">
        <v>6813340</v>
      </c>
    </row>
    <row r="9" spans="1:26" x14ac:dyDescent="0.35">
      <c r="A9" t="s">
        <v>15</v>
      </c>
      <c r="B9" t="str">
        <f t="shared" si="0"/>
        <v>Kam</v>
      </c>
      <c r="C9">
        <v>972625</v>
      </c>
      <c r="D9">
        <v>3652</v>
      </c>
      <c r="E9">
        <v>266</v>
      </c>
      <c r="F9">
        <v>145</v>
      </c>
      <c r="G9">
        <v>422</v>
      </c>
      <c r="H9">
        <v>343</v>
      </c>
      <c r="I9">
        <v>12</v>
      </c>
      <c r="J9">
        <v>250</v>
      </c>
      <c r="K9">
        <v>3</v>
      </c>
      <c r="L9">
        <v>646</v>
      </c>
      <c r="M9">
        <v>318</v>
      </c>
      <c r="N9">
        <v>5</v>
      </c>
      <c r="O9">
        <v>496</v>
      </c>
      <c r="P9">
        <v>348</v>
      </c>
      <c r="Q9">
        <v>148</v>
      </c>
      <c r="R9">
        <v>0</v>
      </c>
      <c r="S9">
        <v>13</v>
      </c>
      <c r="T9">
        <v>10</v>
      </c>
      <c r="U9">
        <v>23</v>
      </c>
      <c r="V9">
        <v>578</v>
      </c>
      <c r="W9">
        <v>237</v>
      </c>
      <c r="X9">
        <v>534</v>
      </c>
      <c r="Y9">
        <v>61.403337945674167</v>
      </c>
      <c r="Z9" s="1">
        <v>1773</v>
      </c>
    </row>
    <row r="10" spans="1:26" x14ac:dyDescent="0.35">
      <c r="A10" t="s">
        <v>16</v>
      </c>
      <c r="B10" t="str">
        <f t="shared" si="0"/>
        <v>Kar</v>
      </c>
      <c r="C10">
        <v>1005711</v>
      </c>
      <c r="D10">
        <v>2128</v>
      </c>
      <c r="E10">
        <v>473</v>
      </c>
      <c r="F10">
        <v>58</v>
      </c>
      <c r="G10">
        <v>489</v>
      </c>
      <c r="H10">
        <v>264</v>
      </c>
      <c r="I10">
        <v>14</v>
      </c>
      <c r="J10">
        <v>267</v>
      </c>
      <c r="K10">
        <v>0</v>
      </c>
      <c r="L10">
        <v>530</v>
      </c>
      <c r="M10">
        <v>262</v>
      </c>
      <c r="N10">
        <v>14</v>
      </c>
      <c r="O10">
        <v>212</v>
      </c>
      <c r="P10">
        <v>150</v>
      </c>
      <c r="Q10">
        <v>62</v>
      </c>
      <c r="R10">
        <v>1</v>
      </c>
      <c r="S10">
        <v>17</v>
      </c>
      <c r="T10">
        <v>42</v>
      </c>
      <c r="U10">
        <v>20</v>
      </c>
      <c r="V10">
        <v>563</v>
      </c>
      <c r="W10">
        <v>195</v>
      </c>
      <c r="X10">
        <v>77491</v>
      </c>
      <c r="Y10">
        <v>-79.629550099925027</v>
      </c>
      <c r="Z10" s="1">
        <v>9462383</v>
      </c>
    </row>
    <row r="11" spans="1:26" x14ac:dyDescent="0.35">
      <c r="A11" t="s">
        <v>17</v>
      </c>
      <c r="B11" t="str">
        <f t="shared" si="0"/>
        <v>Kha</v>
      </c>
      <c r="C11">
        <v>1401639</v>
      </c>
      <c r="D11">
        <v>4361</v>
      </c>
      <c r="E11">
        <v>321</v>
      </c>
      <c r="F11">
        <v>185</v>
      </c>
      <c r="G11">
        <v>185</v>
      </c>
      <c r="H11">
        <v>914</v>
      </c>
      <c r="I11">
        <v>49</v>
      </c>
      <c r="J11">
        <v>265</v>
      </c>
      <c r="K11">
        <v>2</v>
      </c>
      <c r="L11">
        <v>968</v>
      </c>
      <c r="M11">
        <v>425</v>
      </c>
      <c r="N11">
        <v>2</v>
      </c>
      <c r="O11">
        <v>553</v>
      </c>
      <c r="P11">
        <v>485</v>
      </c>
      <c r="Q11">
        <v>68</v>
      </c>
      <c r="R11">
        <v>0</v>
      </c>
      <c r="S11">
        <v>14</v>
      </c>
      <c r="T11">
        <v>17</v>
      </c>
      <c r="U11">
        <v>29</v>
      </c>
      <c r="V11">
        <v>745</v>
      </c>
      <c r="W11">
        <v>303</v>
      </c>
      <c r="X11">
        <v>1413440</v>
      </c>
      <c r="Y11">
        <v>-34.391989466989649</v>
      </c>
      <c r="Z11" s="1">
        <v>9378315</v>
      </c>
    </row>
    <row r="12" spans="1:26" x14ac:dyDescent="0.35">
      <c r="A12" t="s">
        <v>18</v>
      </c>
      <c r="B12" t="str">
        <f t="shared" si="0"/>
        <v>Kom</v>
      </c>
      <c r="C12">
        <v>515812</v>
      </c>
      <c r="D12">
        <v>4878</v>
      </c>
      <c r="E12">
        <v>106</v>
      </c>
      <c r="F12">
        <v>80</v>
      </c>
      <c r="G12">
        <v>652</v>
      </c>
      <c r="H12">
        <v>297</v>
      </c>
      <c r="I12">
        <v>12</v>
      </c>
      <c r="J12">
        <v>412</v>
      </c>
      <c r="K12">
        <v>22</v>
      </c>
      <c r="L12">
        <v>584</v>
      </c>
      <c r="M12">
        <v>130</v>
      </c>
      <c r="N12">
        <v>46</v>
      </c>
      <c r="O12">
        <v>1032</v>
      </c>
      <c r="P12">
        <v>546</v>
      </c>
      <c r="Q12">
        <v>486</v>
      </c>
      <c r="R12">
        <v>0</v>
      </c>
      <c r="S12">
        <v>15</v>
      </c>
      <c r="T12">
        <v>14</v>
      </c>
      <c r="U12">
        <v>19</v>
      </c>
      <c r="V12">
        <v>308</v>
      </c>
      <c r="W12">
        <v>151</v>
      </c>
      <c r="X12">
        <v>19189</v>
      </c>
      <c r="Y12">
        <v>-27.802924717221099</v>
      </c>
      <c r="Z12" s="1">
        <v>92734</v>
      </c>
    </row>
    <row r="13" spans="1:26" x14ac:dyDescent="0.35">
      <c r="A13" t="s">
        <v>19</v>
      </c>
      <c r="B13" t="s">
        <v>57</v>
      </c>
      <c r="C13">
        <v>774549</v>
      </c>
      <c r="D13">
        <v>2877</v>
      </c>
      <c r="E13">
        <v>269</v>
      </c>
      <c r="F13">
        <v>61</v>
      </c>
      <c r="G13">
        <v>509</v>
      </c>
      <c r="H13">
        <v>0</v>
      </c>
      <c r="I13">
        <v>4</v>
      </c>
      <c r="J13">
        <v>303</v>
      </c>
      <c r="K13">
        <v>0</v>
      </c>
      <c r="L13">
        <v>263</v>
      </c>
      <c r="M13">
        <v>227</v>
      </c>
      <c r="N13">
        <v>3</v>
      </c>
      <c r="O13">
        <v>1124</v>
      </c>
      <c r="P13">
        <v>650</v>
      </c>
      <c r="Q13">
        <v>474</v>
      </c>
      <c r="R13">
        <v>0</v>
      </c>
      <c r="S13">
        <v>7</v>
      </c>
      <c r="T13">
        <v>21</v>
      </c>
      <c r="U13">
        <v>19</v>
      </c>
      <c r="V13">
        <v>556</v>
      </c>
      <c r="W13">
        <v>218</v>
      </c>
      <c r="X13">
        <v>152885</v>
      </c>
      <c r="Y13">
        <v>2.9777849472204965</v>
      </c>
      <c r="Z13" s="1">
        <v>600697</v>
      </c>
    </row>
    <row r="14" spans="1:26" x14ac:dyDescent="0.35">
      <c r="A14" t="s">
        <v>20</v>
      </c>
      <c r="B14" t="s">
        <v>58</v>
      </c>
      <c r="C14">
        <v>919903</v>
      </c>
      <c r="D14">
        <v>2738</v>
      </c>
      <c r="E14">
        <v>340</v>
      </c>
      <c r="F14">
        <v>143</v>
      </c>
      <c r="G14">
        <v>487</v>
      </c>
      <c r="H14">
        <v>323</v>
      </c>
      <c r="I14">
        <v>14</v>
      </c>
      <c r="J14">
        <v>451</v>
      </c>
      <c r="K14">
        <v>25</v>
      </c>
      <c r="L14">
        <v>463</v>
      </c>
      <c r="M14">
        <v>362</v>
      </c>
      <c r="N14">
        <v>102</v>
      </c>
      <c r="O14">
        <v>671</v>
      </c>
      <c r="P14">
        <v>221</v>
      </c>
      <c r="Q14">
        <v>450</v>
      </c>
      <c r="R14">
        <v>1</v>
      </c>
      <c r="S14">
        <v>12</v>
      </c>
      <c r="T14">
        <v>14</v>
      </c>
      <c r="U14">
        <v>30</v>
      </c>
      <c r="V14">
        <v>506</v>
      </c>
      <c r="W14">
        <v>166</v>
      </c>
      <c r="X14">
        <v>2534815</v>
      </c>
      <c r="Y14">
        <v>-32.670360450224777</v>
      </c>
      <c r="Z14" s="1">
        <v>17180118</v>
      </c>
    </row>
    <row r="15" spans="1:26" x14ac:dyDescent="0.35">
      <c r="A15" t="s">
        <v>21</v>
      </c>
      <c r="B15" t="str">
        <f t="shared" si="0"/>
        <v>Man</v>
      </c>
      <c r="C15">
        <v>807037</v>
      </c>
      <c r="D15">
        <v>4016</v>
      </c>
      <c r="E15">
        <v>201</v>
      </c>
      <c r="F15">
        <v>111</v>
      </c>
      <c r="G15">
        <v>719</v>
      </c>
      <c r="H15">
        <v>106</v>
      </c>
      <c r="I15">
        <v>18</v>
      </c>
      <c r="J15">
        <v>315</v>
      </c>
      <c r="K15">
        <v>6</v>
      </c>
      <c r="L15">
        <v>598</v>
      </c>
      <c r="M15">
        <v>178</v>
      </c>
      <c r="N15">
        <v>29</v>
      </c>
      <c r="O15">
        <v>538</v>
      </c>
      <c r="P15">
        <v>418</v>
      </c>
      <c r="Q15">
        <v>120</v>
      </c>
      <c r="R15">
        <v>0</v>
      </c>
      <c r="S15">
        <v>11</v>
      </c>
      <c r="T15">
        <v>18</v>
      </c>
      <c r="U15">
        <v>24</v>
      </c>
      <c r="V15">
        <v>423</v>
      </c>
      <c r="W15">
        <v>175</v>
      </c>
      <c r="X15">
        <v>269810</v>
      </c>
      <c r="Y15">
        <v>225.79971394283595</v>
      </c>
      <c r="Z15" s="1">
        <v>867242</v>
      </c>
    </row>
    <row r="16" spans="1:26" x14ac:dyDescent="0.35">
      <c r="A16" t="s">
        <v>22</v>
      </c>
      <c r="B16" t="s">
        <v>59</v>
      </c>
      <c r="C16">
        <v>767428</v>
      </c>
      <c r="D16">
        <v>2786</v>
      </c>
      <c r="E16">
        <v>275</v>
      </c>
      <c r="F16">
        <v>188</v>
      </c>
      <c r="G16">
        <v>374</v>
      </c>
      <c r="H16">
        <v>245</v>
      </c>
      <c r="I16">
        <v>17</v>
      </c>
      <c r="J16">
        <v>268</v>
      </c>
      <c r="K16">
        <v>4</v>
      </c>
      <c r="L16">
        <v>517</v>
      </c>
      <c r="M16">
        <v>313</v>
      </c>
      <c r="N16">
        <v>7</v>
      </c>
      <c r="O16">
        <v>538</v>
      </c>
      <c r="P16">
        <v>341</v>
      </c>
      <c r="Q16">
        <v>197</v>
      </c>
      <c r="R16">
        <v>3</v>
      </c>
      <c r="S16">
        <v>11</v>
      </c>
      <c r="T16">
        <v>8</v>
      </c>
      <c r="U16">
        <v>21</v>
      </c>
      <c r="V16">
        <v>520</v>
      </c>
      <c r="W16">
        <v>212</v>
      </c>
      <c r="X16">
        <v>5452570</v>
      </c>
      <c r="Y16">
        <v>16.334329824681571</v>
      </c>
      <c r="Z16" s="1">
        <v>20542639</v>
      </c>
    </row>
    <row r="17" spans="1:26" x14ac:dyDescent="0.35">
      <c r="A17" t="s">
        <v>23</v>
      </c>
      <c r="B17" t="s">
        <v>60</v>
      </c>
      <c r="C17">
        <v>2440073</v>
      </c>
      <c r="D17">
        <v>1084</v>
      </c>
      <c r="E17">
        <v>2251</v>
      </c>
      <c r="F17">
        <v>18</v>
      </c>
      <c r="G17">
        <v>152</v>
      </c>
      <c r="H17">
        <v>0</v>
      </c>
      <c r="I17">
        <v>33</v>
      </c>
      <c r="J17">
        <v>80</v>
      </c>
      <c r="K17">
        <v>21</v>
      </c>
      <c r="L17">
        <v>37</v>
      </c>
      <c r="M17">
        <v>76</v>
      </c>
      <c r="N17">
        <v>0</v>
      </c>
      <c r="O17">
        <v>104</v>
      </c>
      <c r="P17">
        <v>101</v>
      </c>
      <c r="Q17">
        <v>3</v>
      </c>
      <c r="R17">
        <v>1</v>
      </c>
      <c r="S17">
        <v>13</v>
      </c>
      <c r="T17">
        <v>14</v>
      </c>
      <c r="U17">
        <v>23</v>
      </c>
      <c r="V17">
        <v>782</v>
      </c>
      <c r="W17">
        <v>250</v>
      </c>
      <c r="X17">
        <v>0</v>
      </c>
      <c r="Y17">
        <v>0</v>
      </c>
      <c r="Z17" s="1">
        <v>0</v>
      </c>
    </row>
    <row r="18" spans="1:26" x14ac:dyDescent="0.35">
      <c r="A18" t="s">
        <v>24</v>
      </c>
      <c r="B18" t="str">
        <f t="shared" si="0"/>
        <v>Mul</v>
      </c>
      <c r="C18">
        <v>257744</v>
      </c>
      <c r="D18">
        <v>3881</v>
      </c>
      <c r="E18">
        <v>66</v>
      </c>
      <c r="V18">
        <v>222</v>
      </c>
      <c r="W18">
        <v>119</v>
      </c>
      <c r="X18">
        <v>1819800</v>
      </c>
      <c r="Y18">
        <v>0</v>
      </c>
      <c r="Z18" s="1">
        <v>1819800</v>
      </c>
    </row>
    <row r="19" spans="1:26" x14ac:dyDescent="0.35">
      <c r="A19" t="s">
        <v>25</v>
      </c>
      <c r="B19" t="str">
        <f t="shared" si="0"/>
        <v>Nag</v>
      </c>
      <c r="C19">
        <v>893308</v>
      </c>
      <c r="D19">
        <v>6545</v>
      </c>
      <c r="E19">
        <v>142</v>
      </c>
      <c r="F19">
        <v>146</v>
      </c>
      <c r="G19">
        <v>643</v>
      </c>
      <c r="H19">
        <v>346</v>
      </c>
      <c r="I19">
        <v>10</v>
      </c>
      <c r="J19">
        <v>335</v>
      </c>
      <c r="K19">
        <v>72</v>
      </c>
      <c r="L19">
        <v>719</v>
      </c>
      <c r="M19">
        <v>288</v>
      </c>
      <c r="N19">
        <v>12</v>
      </c>
      <c r="O19">
        <v>397</v>
      </c>
      <c r="P19">
        <v>173</v>
      </c>
      <c r="Q19">
        <v>224</v>
      </c>
      <c r="R19">
        <v>3</v>
      </c>
      <c r="S19">
        <v>16</v>
      </c>
      <c r="T19">
        <v>13</v>
      </c>
      <c r="U19">
        <v>22</v>
      </c>
      <c r="V19">
        <v>558</v>
      </c>
      <c r="W19">
        <v>245</v>
      </c>
      <c r="X19">
        <v>2093312</v>
      </c>
      <c r="Y19">
        <v>52.65199127053981</v>
      </c>
      <c r="Z19" s="1">
        <v>7424355</v>
      </c>
    </row>
    <row r="20" spans="1:26" x14ac:dyDescent="0.35">
      <c r="A20" t="s">
        <v>26</v>
      </c>
      <c r="B20" t="str">
        <f t="shared" si="0"/>
        <v>Nar</v>
      </c>
      <c r="C20">
        <v>566874</v>
      </c>
      <c r="D20">
        <v>2336</v>
      </c>
      <c r="E20">
        <v>240</v>
      </c>
      <c r="V20">
        <v>991</v>
      </c>
      <c r="W20">
        <v>116</v>
      </c>
      <c r="X20">
        <v>140918</v>
      </c>
      <c r="Y20">
        <v>-71.133488076589941</v>
      </c>
      <c r="Z20" s="1">
        <v>6401933</v>
      </c>
    </row>
    <row r="21" spans="1:26" x14ac:dyDescent="0.35">
      <c r="A21" t="s">
        <v>27</v>
      </c>
      <c r="B21" t="str">
        <f t="shared" si="0"/>
        <v>Nal</v>
      </c>
      <c r="C21">
        <v>1618416</v>
      </c>
      <c r="D21">
        <v>7122</v>
      </c>
      <c r="E21">
        <v>227</v>
      </c>
      <c r="F21">
        <v>267</v>
      </c>
      <c r="G21">
        <v>186</v>
      </c>
      <c r="H21">
        <v>542</v>
      </c>
      <c r="I21">
        <v>99</v>
      </c>
      <c r="J21">
        <v>271</v>
      </c>
      <c r="K21">
        <v>17</v>
      </c>
      <c r="L21">
        <v>608</v>
      </c>
      <c r="M21">
        <v>491</v>
      </c>
      <c r="N21">
        <v>12</v>
      </c>
      <c r="O21">
        <v>1179</v>
      </c>
      <c r="P21">
        <v>933</v>
      </c>
      <c r="Q21">
        <v>246</v>
      </c>
      <c r="R21">
        <v>3</v>
      </c>
      <c r="S21">
        <v>21</v>
      </c>
      <c r="T21">
        <v>24</v>
      </c>
      <c r="U21">
        <v>40</v>
      </c>
      <c r="V21">
        <v>300</v>
      </c>
      <c r="W21">
        <v>359</v>
      </c>
      <c r="X21">
        <v>389250</v>
      </c>
      <c r="Y21">
        <v>0</v>
      </c>
      <c r="Z21" s="1">
        <v>389250</v>
      </c>
    </row>
    <row r="22" spans="1:26" x14ac:dyDescent="0.35">
      <c r="A22" t="s">
        <v>28</v>
      </c>
      <c r="B22" t="str">
        <f t="shared" si="0"/>
        <v>Nir</v>
      </c>
      <c r="C22">
        <v>709418</v>
      </c>
      <c r="D22">
        <v>3845</v>
      </c>
      <c r="E22">
        <v>185</v>
      </c>
      <c r="F22">
        <v>119</v>
      </c>
      <c r="G22">
        <v>781</v>
      </c>
      <c r="H22">
        <v>234</v>
      </c>
      <c r="I22">
        <v>10</v>
      </c>
      <c r="J22">
        <v>424</v>
      </c>
      <c r="K22">
        <v>31</v>
      </c>
      <c r="L22">
        <v>669</v>
      </c>
      <c r="M22">
        <v>227</v>
      </c>
      <c r="N22">
        <v>13</v>
      </c>
      <c r="O22">
        <v>417</v>
      </c>
      <c r="P22">
        <v>318</v>
      </c>
      <c r="Q22">
        <v>99</v>
      </c>
      <c r="R22">
        <v>4</v>
      </c>
      <c r="S22">
        <v>22</v>
      </c>
      <c r="T22">
        <v>7</v>
      </c>
      <c r="U22">
        <v>21</v>
      </c>
      <c r="V22">
        <v>412</v>
      </c>
      <c r="W22">
        <v>151</v>
      </c>
      <c r="X22">
        <v>3816778</v>
      </c>
      <c r="Y22">
        <v>60.880757739383775</v>
      </c>
      <c r="Z22" s="1">
        <v>13315796</v>
      </c>
    </row>
    <row r="23" spans="1:26" x14ac:dyDescent="0.35">
      <c r="A23" t="s">
        <v>29</v>
      </c>
      <c r="B23" t="str">
        <f t="shared" si="0"/>
        <v>Niz</v>
      </c>
      <c r="C23">
        <v>1571022</v>
      </c>
      <c r="D23">
        <v>4288</v>
      </c>
      <c r="E23">
        <v>366</v>
      </c>
      <c r="F23">
        <v>89</v>
      </c>
      <c r="G23">
        <v>598</v>
      </c>
      <c r="H23">
        <v>590</v>
      </c>
      <c r="I23">
        <v>56</v>
      </c>
      <c r="J23">
        <v>406</v>
      </c>
      <c r="K23">
        <v>22</v>
      </c>
      <c r="L23">
        <v>792</v>
      </c>
      <c r="M23">
        <v>394</v>
      </c>
      <c r="N23">
        <v>0</v>
      </c>
      <c r="O23">
        <v>463</v>
      </c>
      <c r="P23">
        <v>365</v>
      </c>
      <c r="Q23">
        <v>98</v>
      </c>
      <c r="R23">
        <v>1</v>
      </c>
      <c r="S23">
        <v>18</v>
      </c>
      <c r="T23">
        <v>16</v>
      </c>
      <c r="U23">
        <v>35</v>
      </c>
      <c r="V23">
        <v>759</v>
      </c>
      <c r="W23">
        <v>317</v>
      </c>
      <c r="X23">
        <v>46333</v>
      </c>
      <c r="Y23">
        <v>93.029299014630354</v>
      </c>
      <c r="Z23" s="1">
        <v>116147</v>
      </c>
    </row>
    <row r="24" spans="1:26" x14ac:dyDescent="0.35">
      <c r="A24" t="s">
        <v>30</v>
      </c>
      <c r="B24" t="str">
        <f t="shared" si="0"/>
        <v>Ped</v>
      </c>
      <c r="C24">
        <v>795332</v>
      </c>
      <c r="D24">
        <v>2236</v>
      </c>
      <c r="E24">
        <v>356</v>
      </c>
      <c r="F24">
        <v>12</v>
      </c>
      <c r="G24">
        <v>189</v>
      </c>
      <c r="H24">
        <v>255</v>
      </c>
      <c r="I24">
        <v>4</v>
      </c>
      <c r="J24">
        <v>57</v>
      </c>
      <c r="K24">
        <v>15</v>
      </c>
      <c r="L24">
        <v>379</v>
      </c>
      <c r="M24">
        <v>207</v>
      </c>
      <c r="N24">
        <v>1</v>
      </c>
      <c r="O24">
        <v>193</v>
      </c>
      <c r="P24">
        <v>161</v>
      </c>
      <c r="Q24">
        <v>32</v>
      </c>
      <c r="R24">
        <v>0</v>
      </c>
      <c r="S24">
        <v>8</v>
      </c>
      <c r="T24">
        <v>25</v>
      </c>
      <c r="U24">
        <v>19</v>
      </c>
      <c r="V24">
        <v>413</v>
      </c>
      <c r="W24">
        <v>154</v>
      </c>
      <c r="X24">
        <v>16581</v>
      </c>
      <c r="Y24">
        <v>72.256898954428721</v>
      </c>
      <c r="Z24" s="1">
        <v>56977</v>
      </c>
    </row>
    <row r="25" spans="1:26" x14ac:dyDescent="0.35">
      <c r="A25" t="s">
        <v>31</v>
      </c>
      <c r="B25" t="str">
        <f t="shared" si="0"/>
        <v>Raj</v>
      </c>
      <c r="C25">
        <v>552037</v>
      </c>
      <c r="D25">
        <v>2019</v>
      </c>
      <c r="E25">
        <v>273</v>
      </c>
      <c r="F25">
        <v>71</v>
      </c>
      <c r="G25">
        <v>314</v>
      </c>
      <c r="H25">
        <v>341</v>
      </c>
      <c r="I25">
        <v>18</v>
      </c>
      <c r="J25">
        <v>155</v>
      </c>
      <c r="K25">
        <v>31</v>
      </c>
      <c r="L25">
        <v>522</v>
      </c>
      <c r="M25">
        <v>207</v>
      </c>
      <c r="N25">
        <v>5</v>
      </c>
      <c r="O25">
        <v>171</v>
      </c>
      <c r="P25">
        <v>136</v>
      </c>
      <c r="Q25">
        <v>35</v>
      </c>
      <c r="R25">
        <v>1</v>
      </c>
      <c r="S25">
        <v>10</v>
      </c>
      <c r="T25">
        <v>17</v>
      </c>
      <c r="U25">
        <v>13</v>
      </c>
      <c r="V25">
        <v>345</v>
      </c>
      <c r="W25">
        <v>124</v>
      </c>
      <c r="X25">
        <v>16832897</v>
      </c>
      <c r="Y25">
        <v>97.748582574570221</v>
      </c>
      <c r="Z25" s="1">
        <v>41763276</v>
      </c>
    </row>
    <row r="26" spans="1:26" x14ac:dyDescent="0.35">
      <c r="A26" t="s">
        <v>32</v>
      </c>
      <c r="B26" t="str">
        <f t="shared" si="0"/>
        <v>Ran</v>
      </c>
      <c r="C26">
        <v>2446265</v>
      </c>
      <c r="D26">
        <v>5031</v>
      </c>
      <c r="E26">
        <v>486</v>
      </c>
      <c r="F26">
        <v>162</v>
      </c>
      <c r="G26">
        <v>472</v>
      </c>
      <c r="H26">
        <v>391</v>
      </c>
      <c r="I26">
        <v>42</v>
      </c>
      <c r="J26">
        <v>306</v>
      </c>
      <c r="K26">
        <v>17</v>
      </c>
      <c r="L26">
        <v>660</v>
      </c>
      <c r="M26">
        <v>388</v>
      </c>
      <c r="N26">
        <v>27</v>
      </c>
      <c r="O26">
        <v>692</v>
      </c>
      <c r="P26">
        <v>451</v>
      </c>
      <c r="Q26">
        <v>241</v>
      </c>
      <c r="R26">
        <v>0</v>
      </c>
      <c r="S26">
        <v>25</v>
      </c>
      <c r="T26">
        <v>8</v>
      </c>
      <c r="U26">
        <v>50</v>
      </c>
      <c r="V26">
        <v>974</v>
      </c>
      <c r="W26">
        <v>415</v>
      </c>
      <c r="X26">
        <v>0</v>
      </c>
      <c r="Y26">
        <v>0</v>
      </c>
      <c r="Z26" s="1">
        <v>0</v>
      </c>
    </row>
    <row r="27" spans="1:26" x14ac:dyDescent="0.35">
      <c r="A27" t="s">
        <v>33</v>
      </c>
      <c r="B27" t="str">
        <f t="shared" si="0"/>
        <v>San</v>
      </c>
      <c r="C27">
        <v>1527628</v>
      </c>
      <c r="D27">
        <v>4403</v>
      </c>
      <c r="E27">
        <v>347</v>
      </c>
      <c r="F27">
        <v>90</v>
      </c>
      <c r="G27">
        <v>323</v>
      </c>
      <c r="H27">
        <v>418</v>
      </c>
      <c r="I27">
        <v>9</v>
      </c>
      <c r="J27">
        <v>185</v>
      </c>
      <c r="K27">
        <v>3</v>
      </c>
      <c r="L27">
        <v>635</v>
      </c>
      <c r="M27">
        <v>468</v>
      </c>
      <c r="N27">
        <v>9</v>
      </c>
      <c r="O27">
        <v>475</v>
      </c>
      <c r="P27">
        <v>346</v>
      </c>
      <c r="Q27">
        <v>129</v>
      </c>
      <c r="R27">
        <v>2</v>
      </c>
      <c r="S27">
        <v>18</v>
      </c>
      <c r="T27">
        <v>8</v>
      </c>
      <c r="U27">
        <v>34</v>
      </c>
      <c r="V27">
        <v>846</v>
      </c>
      <c r="W27">
        <v>347</v>
      </c>
      <c r="X27">
        <v>4553160</v>
      </c>
      <c r="Y27">
        <v>80.209537316074858</v>
      </c>
      <c r="Z27" s="1">
        <v>10424510</v>
      </c>
    </row>
    <row r="28" spans="1:26" x14ac:dyDescent="0.35">
      <c r="A28" t="s">
        <v>34</v>
      </c>
      <c r="B28" t="str">
        <f t="shared" si="0"/>
        <v>Sid</v>
      </c>
      <c r="C28">
        <v>1012065</v>
      </c>
      <c r="D28">
        <v>3632</v>
      </c>
      <c r="E28">
        <v>279</v>
      </c>
      <c r="F28">
        <v>99</v>
      </c>
      <c r="G28">
        <v>898</v>
      </c>
      <c r="H28">
        <v>657</v>
      </c>
      <c r="I28">
        <v>37</v>
      </c>
      <c r="J28">
        <v>347</v>
      </c>
      <c r="K28">
        <v>25</v>
      </c>
      <c r="L28">
        <v>1244</v>
      </c>
      <c r="M28">
        <v>390</v>
      </c>
      <c r="N28">
        <v>9</v>
      </c>
      <c r="O28">
        <v>371</v>
      </c>
      <c r="P28">
        <v>228</v>
      </c>
      <c r="Q28">
        <v>143</v>
      </c>
      <c r="R28">
        <v>3</v>
      </c>
      <c r="S28">
        <v>11</v>
      </c>
      <c r="T28">
        <v>45</v>
      </c>
      <c r="U28">
        <v>26</v>
      </c>
      <c r="V28">
        <v>684</v>
      </c>
      <c r="W28">
        <v>265</v>
      </c>
      <c r="X28">
        <v>2987864</v>
      </c>
      <c r="Y28">
        <v>102.76715524771785</v>
      </c>
      <c r="Z28" s="1">
        <v>5775285</v>
      </c>
    </row>
    <row r="29" spans="1:26" x14ac:dyDescent="0.35">
      <c r="A29" t="s">
        <v>35</v>
      </c>
      <c r="B29" t="str">
        <f t="shared" si="0"/>
        <v>Sur</v>
      </c>
      <c r="C29">
        <v>1099560</v>
      </c>
      <c r="D29">
        <v>3607</v>
      </c>
      <c r="E29">
        <v>305</v>
      </c>
      <c r="F29">
        <v>80</v>
      </c>
      <c r="G29">
        <v>594</v>
      </c>
      <c r="H29">
        <v>359</v>
      </c>
      <c r="I29">
        <v>13</v>
      </c>
      <c r="J29">
        <v>295</v>
      </c>
      <c r="K29">
        <v>25</v>
      </c>
      <c r="L29">
        <v>700</v>
      </c>
      <c r="M29">
        <v>317</v>
      </c>
      <c r="N29">
        <v>6</v>
      </c>
      <c r="O29">
        <v>539</v>
      </c>
      <c r="P29">
        <v>365</v>
      </c>
      <c r="Q29">
        <v>174</v>
      </c>
      <c r="R29">
        <v>0</v>
      </c>
      <c r="S29">
        <v>23</v>
      </c>
      <c r="T29">
        <v>13</v>
      </c>
      <c r="U29">
        <v>27</v>
      </c>
      <c r="V29">
        <v>735</v>
      </c>
      <c r="W29">
        <v>220</v>
      </c>
      <c r="X29">
        <v>0</v>
      </c>
      <c r="Y29">
        <v>0</v>
      </c>
      <c r="Z29" s="1">
        <v>0</v>
      </c>
    </row>
    <row r="30" spans="1:26" x14ac:dyDescent="0.35">
      <c r="A30" t="s">
        <v>36</v>
      </c>
      <c r="B30" t="str">
        <f t="shared" si="0"/>
        <v>Vik</v>
      </c>
      <c r="C30">
        <v>927140</v>
      </c>
      <c r="D30">
        <v>3386</v>
      </c>
      <c r="E30">
        <v>274</v>
      </c>
      <c r="F30">
        <v>119</v>
      </c>
      <c r="G30">
        <v>392</v>
      </c>
      <c r="H30">
        <v>284</v>
      </c>
      <c r="I30">
        <v>13</v>
      </c>
      <c r="J30">
        <v>241</v>
      </c>
      <c r="K30">
        <v>28</v>
      </c>
      <c r="L30">
        <v>514</v>
      </c>
      <c r="M30">
        <v>336</v>
      </c>
      <c r="N30">
        <v>33</v>
      </c>
      <c r="O30">
        <v>639</v>
      </c>
      <c r="P30">
        <v>375</v>
      </c>
      <c r="Q30">
        <v>264</v>
      </c>
      <c r="R30">
        <v>1</v>
      </c>
      <c r="S30">
        <v>17</v>
      </c>
      <c r="T30">
        <v>7</v>
      </c>
      <c r="U30">
        <v>23</v>
      </c>
      <c r="V30">
        <v>588</v>
      </c>
      <c r="W30">
        <v>223</v>
      </c>
      <c r="X30">
        <v>0</v>
      </c>
      <c r="Y30">
        <v>0</v>
      </c>
      <c r="Z30" s="1">
        <v>0</v>
      </c>
    </row>
    <row r="31" spans="1:26" x14ac:dyDescent="0.35">
      <c r="A31" t="s">
        <v>37</v>
      </c>
      <c r="B31" t="str">
        <f t="shared" si="0"/>
        <v>Wan</v>
      </c>
      <c r="C31">
        <v>577758</v>
      </c>
      <c r="D31">
        <v>2152</v>
      </c>
      <c r="E31">
        <v>268</v>
      </c>
      <c r="F31">
        <v>26</v>
      </c>
      <c r="G31">
        <v>452</v>
      </c>
      <c r="H31">
        <v>102</v>
      </c>
      <c r="I31">
        <v>5</v>
      </c>
      <c r="J31">
        <v>157</v>
      </c>
      <c r="K31">
        <v>11</v>
      </c>
      <c r="L31">
        <v>407</v>
      </c>
      <c r="M31">
        <v>169</v>
      </c>
      <c r="N31">
        <v>15</v>
      </c>
      <c r="O31">
        <v>185</v>
      </c>
      <c r="P31">
        <v>69</v>
      </c>
      <c r="Q31">
        <v>116</v>
      </c>
      <c r="R31">
        <v>0</v>
      </c>
      <c r="S31">
        <v>8</v>
      </c>
      <c r="T31">
        <v>7</v>
      </c>
      <c r="U31">
        <v>15</v>
      </c>
      <c r="V31">
        <v>324</v>
      </c>
      <c r="W31">
        <v>132</v>
      </c>
      <c r="X31">
        <v>298639</v>
      </c>
      <c r="Y31">
        <v>70.607917025017315</v>
      </c>
      <c r="Z31" s="1">
        <v>890078</v>
      </c>
    </row>
    <row r="32" spans="1:26" x14ac:dyDescent="0.35">
      <c r="A32" t="s">
        <v>38</v>
      </c>
      <c r="B32" t="s">
        <v>61</v>
      </c>
      <c r="C32">
        <v>718537</v>
      </c>
      <c r="D32">
        <v>2175</v>
      </c>
      <c r="E32">
        <v>330</v>
      </c>
      <c r="F32">
        <v>9</v>
      </c>
      <c r="G32">
        <v>215</v>
      </c>
      <c r="H32">
        <v>62</v>
      </c>
      <c r="I32">
        <v>2</v>
      </c>
      <c r="J32">
        <v>41</v>
      </c>
      <c r="K32">
        <v>3</v>
      </c>
      <c r="L32">
        <v>240</v>
      </c>
      <c r="M32">
        <v>261</v>
      </c>
      <c r="N32">
        <v>8</v>
      </c>
      <c r="O32">
        <v>580</v>
      </c>
      <c r="P32">
        <v>337</v>
      </c>
      <c r="Q32">
        <v>243</v>
      </c>
      <c r="R32">
        <v>0</v>
      </c>
      <c r="S32">
        <v>6</v>
      </c>
      <c r="T32">
        <v>37</v>
      </c>
      <c r="U32">
        <v>15</v>
      </c>
      <c r="V32">
        <v>509</v>
      </c>
      <c r="W32">
        <v>163</v>
      </c>
      <c r="X32">
        <v>353500</v>
      </c>
      <c r="Y32">
        <v>163.14546875673207</v>
      </c>
      <c r="Z32" s="1">
        <v>819162</v>
      </c>
    </row>
    <row r="33" spans="1:26" x14ac:dyDescent="0.35">
      <c r="A33" t="s">
        <v>39</v>
      </c>
      <c r="B33" t="s">
        <v>62</v>
      </c>
      <c r="C33">
        <v>1080858</v>
      </c>
      <c r="D33">
        <v>1309</v>
      </c>
      <c r="E33">
        <v>826</v>
      </c>
      <c r="F33">
        <v>0</v>
      </c>
      <c r="G33">
        <v>697</v>
      </c>
      <c r="H33">
        <v>164</v>
      </c>
      <c r="I33">
        <v>24</v>
      </c>
      <c r="J33">
        <v>213</v>
      </c>
      <c r="K33">
        <v>37</v>
      </c>
      <c r="L33">
        <v>585</v>
      </c>
      <c r="M33">
        <v>103</v>
      </c>
      <c r="N33">
        <v>1</v>
      </c>
      <c r="O33">
        <v>103</v>
      </c>
      <c r="P33">
        <v>64</v>
      </c>
      <c r="Q33">
        <v>39</v>
      </c>
      <c r="R33">
        <v>2</v>
      </c>
      <c r="S33">
        <v>11</v>
      </c>
      <c r="T33">
        <v>28</v>
      </c>
      <c r="U33">
        <v>18</v>
      </c>
      <c r="V33">
        <v>418</v>
      </c>
      <c r="W33">
        <v>156</v>
      </c>
      <c r="X33">
        <v>1795230</v>
      </c>
      <c r="Y33">
        <v>-58.862873829510498</v>
      </c>
      <c r="Z33" s="1">
        <v>30726603</v>
      </c>
    </row>
    <row r="34" spans="1:26" x14ac:dyDescent="0.35">
      <c r="A34" t="s">
        <v>40</v>
      </c>
      <c r="B34" t="str">
        <f t="shared" si="0"/>
        <v>Yad</v>
      </c>
      <c r="C34">
        <v>739448</v>
      </c>
      <c r="D34">
        <v>3092</v>
      </c>
      <c r="E34">
        <v>239</v>
      </c>
      <c r="F34">
        <v>42</v>
      </c>
      <c r="G34">
        <v>487</v>
      </c>
      <c r="H34">
        <v>378</v>
      </c>
      <c r="I34">
        <v>11</v>
      </c>
      <c r="J34">
        <v>325</v>
      </c>
      <c r="K34">
        <v>20</v>
      </c>
      <c r="L34">
        <v>552</v>
      </c>
      <c r="M34">
        <v>317</v>
      </c>
      <c r="N34">
        <v>17</v>
      </c>
      <c r="O34">
        <v>448</v>
      </c>
      <c r="P34">
        <v>262</v>
      </c>
      <c r="Q34">
        <v>186</v>
      </c>
      <c r="R34">
        <v>2</v>
      </c>
      <c r="S34">
        <v>12</v>
      </c>
      <c r="T34">
        <v>15</v>
      </c>
      <c r="U34">
        <v>21</v>
      </c>
      <c r="V34">
        <v>515</v>
      </c>
      <c r="W34">
        <v>192</v>
      </c>
      <c r="X34">
        <v>4489374</v>
      </c>
      <c r="Y34">
        <v>37.456018283459969</v>
      </c>
      <c r="Z34" s="1">
        <v>26893080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2023-05-12T12:32:37Z</dcterms:modified>
</cp:coreProperties>
</file>