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38\Desktop\Resume Challenge 5\Excel Results\"/>
    </mc:Choice>
  </mc:AlternateContent>
  <bookViews>
    <workbookView xWindow="0" yWindow="0" windowWidth="19200" windowHeight="7640" activeTab="1"/>
  </bookViews>
  <sheets>
    <sheet name="FV_year_wise (2)" sheetId="2" r:id="rId1"/>
    <sheet name="EST 2025" sheetId="1" r:id="rId2"/>
  </sheets>
  <definedNames>
    <definedName name="_xlnm._FilterDatabase" localSheetId="1" hidden="1">'EST 2025'!$A$1:$F$34</definedName>
    <definedName name="_xlnm._FilterDatabase" localSheetId="0" hidden="1">'FV_year_wise (2)'!$A$1:$F$34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3" i="2"/>
  <c r="F19" i="2"/>
  <c r="F14" i="2"/>
  <c r="F8" i="2"/>
  <c r="F7" i="2"/>
  <c r="F6" i="2"/>
  <c r="F4" i="2"/>
  <c r="F2" i="2"/>
  <c r="F2" i="1" l="1"/>
  <c r="F6" i="1"/>
  <c r="F7" i="1"/>
  <c r="F8" i="1"/>
  <c r="F14" i="1"/>
  <c r="F19" i="1"/>
  <c r="F33" i="1"/>
  <c r="F4" i="1"/>
</calcChain>
</file>

<file path=xl/sharedStrings.xml><?xml version="1.0" encoding="utf-8"?>
<sst xmlns="http://schemas.openxmlformats.org/spreadsheetml/2006/main" count="72" uniqueCount="37">
  <si>
    <t>district</t>
  </si>
  <si>
    <t>Adilabad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</si>
  <si>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</si>
  <si>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</si>
  <si>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</si>
  <si>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</si>
  <si>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</si>
  <si>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</si>
  <si>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</si>
  <si>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</si>
  <si>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</si>
  <si>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</si>
  <si>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</si>
  <si>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</si>
  <si>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</si>
  <si>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</si>
  <si>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</si>
  <si>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>Mulugu</t>
  </si>
  <si>
    <t xml:space="preserve">Nagarkurnool </t>
  </si>
  <si>
    <t>Nalgonda</t>
  </si>
  <si>
    <t>Narayanpet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</si>
  <si>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</si>
  <si>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</si>
  <si>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</si>
  <si>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</si>
  <si>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</si>
  <si>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</si>
  <si>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</si>
  <si>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</si>
  <si>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</si>
  <si>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</si>
  <si>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</si>
  <si>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</si>
  <si>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</si>
  <si>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Cagr</t>
  </si>
  <si>
    <t>2025 EST</t>
  </si>
  <si>
    <t>2025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</si>
</sst>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'FV_year_wise (2)'!$F$1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'FV_year_wise (2)'!$A$2:$A$34</c:f>
              <c:strCache>
                <c:ptCount val="4"/>
                <c:pt idx="0">
                  <c:v>Hyderabad</c:v>
                </c:pt>
                <c:pt idx="1">
                  <c:v>Jogulamba Gadwal </c:v>
                </c:pt>
                <c:pt idx="2">
                  <c:v>Nagarkurnool </c:v>
                </c:pt>
                <c:pt idx="3">
                  <c:v>Warangal (Urban)</c:v>
                </c:pt>
              </c:strCache>
            </c:strRef>
          </c:cat>
          <c:val>
            <c:numRef>
              <c:f>'FV_year_wise (2)'!$F$2:$F$34</c:f>
              <c:numCache>
                <c:formatCode>0%</c:formatCode>
                <c:ptCount val="4"/>
                <c:pt idx="0">
                  <c:v>0.24961945502388505</c:v>
                </c:pt>
                <c:pt idx="1">
                  <c:v>0.87155746933383016</c:v>
                </c:pt>
                <c:pt idx="2">
                  <c:v>0.90028333406360139</c:v>
                </c:pt>
                <c:pt idx="3">
                  <c:v>8.8630187903492086E-2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5CA-A3F5-6394E8ED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83903"/>
        <c:axId val="2092487647"/>
      </c:barChart>
      <c:catAx>
        <c:axId val="20924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87647"/>
        <c:crosses val="autoZero"/>
        <c:auto val="1"/>
        <c:lblAlgn val="ctr"/>
        <c:lblOffset val="100"/>
        <c:noMultiLvlLbl val="0"/>
      </c:catAx>
      <c:valAx>
        <c:axId val="2092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301625</xdr:colOff>
      <xdr:row>4</xdr:row>
      <xdr:rowOff>0</xdr:rowOff>
    </xdr:from>
    <xdr:to>
      <xdr:col>14</xdr:col>
      <xdr:colOff>606425</xdr:colOff>
      <xdr:row>46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"/>
  <sheetViews>
    <sheetView workbookViewId="0">
      <selection activeCell="E4" sqref="E4"/>
    </sheetView>
  </sheetViews>
  <sheetFormatPr defaultRowHeight="14.5" x14ac:dyDescent="0.35"/>
  <cols>
    <col min="1" max="1" width="24.54296875" customWidth="1"/>
  </cols>
  <sheetData>
    <row r="1" spans="1:9" x14ac:dyDescent="0.35">
      <c r="A1" t="s">
        <v>0</v>
      </c>
      <c r="B1">
        <v>2016</v>
      </c>
      <c r="C1">
        <v>2017</v>
      </c>
      <c r="D1">
        <v>2018</v>
      </c>
      <c r="E1">
        <v>2019</v>
      </c>
      <c r="F1" t="s">
        <v>34</v>
      </c>
      <c r="I1" s="1"/>
    </row>
    <row r="2" spans="1:9" hidden="1" x14ac:dyDescent="0.35">
      <c r="A2" t="s">
        <v>1</v>
      </c>
      <c r="B2">
        <v>10</v>
      </c>
      <c r="C2">
        <v>11</v>
      </c>
      <c r="D2">
        <v>5</v>
      </c>
      <c r="E2">
        <v>6</v>
      </c>
      <c r="F2" s="1">
        <f>((E2/B2)^(1/3)) - 1</f>
        <v>-0.15656733469825079</v>
      </c>
    </row>
    <row r="3" spans="1:9" hidden="1" x14ac:dyDescent="0.35">
      <c r="A3" t="s">
        <v>2</v>
      </c>
      <c r="B3">
        <v>0</v>
      </c>
      <c r="C3">
        <v>0</v>
      </c>
      <c r="D3">
        <v>0</v>
      </c>
      <c r="E3">
        <v>0</v>
      </c>
      <c r="F3" s="1">
        <v>0</v>
      </c>
    </row>
    <row r="4" spans="1:9" x14ac:dyDescent="0.35">
      <c r="A4" t="s">
        <v>3</v>
      </c>
      <c r="B4">
        <v>163631</v>
      </c>
      <c r="C4">
        <v>247179</v>
      </c>
      <c r="D4">
        <v>314788</v>
      </c>
      <c r="E4">
        <v>319300</v>
      </c>
      <c r="F4" s="1">
        <f>((E4/B4)^(1/3)) - 1</f>
        <v>0.24961945502388505</v>
      </c>
    </row>
    <row r="5" spans="1:9" hidden="1" x14ac:dyDescent="0.35">
      <c r="A5" t="s">
        <v>4</v>
      </c>
      <c r="B5">
        <v>0</v>
      </c>
      <c r="C5">
        <v>0</v>
      </c>
      <c r="D5">
        <v>0</v>
      </c>
      <c r="E5">
        <v>0</v>
      </c>
      <c r="F5" s="1">
        <v>0</v>
      </c>
    </row>
    <row r="6" spans="1:9" hidden="1" x14ac:dyDescent="0.35">
      <c r="A6" t="s">
        <v>5</v>
      </c>
      <c r="B6">
        <v>2</v>
      </c>
      <c r="C6">
        <v>0</v>
      </c>
      <c r="D6">
        <v>0</v>
      </c>
      <c r="E6">
        <v>0</v>
      </c>
      <c r="F6" s="1">
        <f t="shared" ref="F6:F33" si="0">((E6/B6)^(1/3)) - 1</f>
        <v>-1</v>
      </c>
      <c r="I6" s="2"/>
    </row>
    <row r="7" spans="1:9" hidden="1" x14ac:dyDescent="0.35">
      <c r="A7" t="s">
        <v>6</v>
      </c>
      <c r="B7">
        <v>86</v>
      </c>
      <c r="C7">
        <v>582</v>
      </c>
      <c r="D7">
        <v>539</v>
      </c>
      <c r="E7">
        <v>45</v>
      </c>
      <c r="F7" s="1">
        <f t="shared" si="0"/>
        <v>-0.19418003949815066</v>
      </c>
    </row>
    <row r="8" spans="1:9" x14ac:dyDescent="0.35">
      <c r="A8" t="s">
        <v>7</v>
      </c>
      <c r="B8">
        <v>45</v>
      </c>
      <c r="C8">
        <v>305</v>
      </c>
      <c r="D8">
        <v>300</v>
      </c>
      <c r="E8">
        <v>295</v>
      </c>
      <c r="F8" s="1">
        <f t="shared" si="0"/>
        <v>0.87155746933383016</v>
      </c>
    </row>
    <row r="9" spans="1:9" hidden="1" x14ac:dyDescent="0.35">
      <c r="A9" t="s">
        <v>8</v>
      </c>
      <c r="B9">
        <v>0</v>
      </c>
      <c r="C9">
        <v>0</v>
      </c>
      <c r="D9">
        <v>0</v>
      </c>
      <c r="E9">
        <v>0</v>
      </c>
      <c r="F9" s="1">
        <v>0</v>
      </c>
    </row>
    <row r="10" spans="1:9" hidden="1" x14ac:dyDescent="0.35">
      <c r="A10" t="s">
        <v>9</v>
      </c>
      <c r="B10">
        <v>0</v>
      </c>
      <c r="C10">
        <v>0</v>
      </c>
      <c r="D10">
        <v>0</v>
      </c>
      <c r="E10">
        <v>0</v>
      </c>
      <c r="F10" s="1">
        <v>0</v>
      </c>
    </row>
    <row r="11" spans="1:9" hidden="1" x14ac:dyDescent="0.35">
      <c r="A11" t="s">
        <v>10</v>
      </c>
      <c r="B11">
        <v>0</v>
      </c>
      <c r="C11">
        <v>0</v>
      </c>
      <c r="D11">
        <v>0</v>
      </c>
      <c r="E11">
        <v>0</v>
      </c>
      <c r="F11" s="1">
        <v>0</v>
      </c>
    </row>
    <row r="12" spans="1:9" hidden="1" x14ac:dyDescent="0.35">
      <c r="A12" t="s">
        <v>11</v>
      </c>
      <c r="B12">
        <v>0</v>
      </c>
      <c r="C12">
        <v>0</v>
      </c>
      <c r="D12">
        <v>0</v>
      </c>
      <c r="E12">
        <v>0</v>
      </c>
      <c r="F12" s="1">
        <v>0</v>
      </c>
    </row>
    <row r="13" spans="1:9" hidden="1" x14ac:dyDescent="0.35">
      <c r="A13" t="s">
        <v>12</v>
      </c>
      <c r="B13">
        <v>0</v>
      </c>
      <c r="C13">
        <v>0</v>
      </c>
      <c r="D13">
        <v>0</v>
      </c>
      <c r="E13">
        <v>0</v>
      </c>
      <c r="F13" s="1">
        <v>0</v>
      </c>
    </row>
    <row r="14" spans="1:9" hidden="1" x14ac:dyDescent="0.35">
      <c r="A14" t="s">
        <v>13</v>
      </c>
      <c r="B14">
        <v>868</v>
      </c>
      <c r="C14">
        <v>520</v>
      </c>
      <c r="D14">
        <v>454</v>
      </c>
      <c r="E14">
        <v>440</v>
      </c>
      <c r="F14" s="1">
        <f t="shared" si="0"/>
        <v>-0.20265859495705685</v>
      </c>
    </row>
    <row r="15" spans="1:9" hidden="1" x14ac:dyDescent="0.35">
      <c r="A15" t="s">
        <v>14</v>
      </c>
      <c r="B15">
        <v>0</v>
      </c>
      <c r="C15">
        <v>0</v>
      </c>
      <c r="D15">
        <v>0</v>
      </c>
      <c r="E15">
        <v>10</v>
      </c>
      <c r="F15" s="1">
        <v>0</v>
      </c>
    </row>
    <row r="16" spans="1:9" hidden="1" x14ac:dyDescent="0.35">
      <c r="A16" t="s">
        <v>15</v>
      </c>
      <c r="B16">
        <v>0</v>
      </c>
      <c r="C16">
        <v>0</v>
      </c>
      <c r="D16">
        <v>0</v>
      </c>
      <c r="E16">
        <v>0</v>
      </c>
      <c r="F16" s="1">
        <v>0</v>
      </c>
    </row>
    <row r="17" spans="1:6" hidden="1" x14ac:dyDescent="0.35">
      <c r="A17" t="s">
        <v>16</v>
      </c>
      <c r="B17">
        <v>0</v>
      </c>
      <c r="C17">
        <v>0</v>
      </c>
      <c r="D17">
        <v>0</v>
      </c>
      <c r="E17">
        <v>0</v>
      </c>
      <c r="F17" s="1">
        <v>0</v>
      </c>
    </row>
    <row r="18" spans="1:6" hidden="1" x14ac:dyDescent="0.35">
      <c r="A18" t="s">
        <v>17</v>
      </c>
      <c r="B18">
        <v>0</v>
      </c>
      <c r="C18">
        <v>0</v>
      </c>
      <c r="D18">
        <v>0</v>
      </c>
      <c r="E18">
        <v>575</v>
      </c>
      <c r="F18" s="1">
        <v>0</v>
      </c>
    </row>
    <row r="19" spans="1:6" x14ac:dyDescent="0.35">
      <c r="A19" t="s">
        <v>18</v>
      </c>
      <c r="B19">
        <v>29</v>
      </c>
      <c r="C19">
        <v>311</v>
      </c>
      <c r="D19">
        <v>222</v>
      </c>
      <c r="E19">
        <v>199</v>
      </c>
      <c r="F19" s="1">
        <f t="shared" si="0"/>
        <v>0.90028333406360139</v>
      </c>
    </row>
    <row r="20" spans="1:6" hidden="1" x14ac:dyDescent="0.35">
      <c r="A20" t="s">
        <v>19</v>
      </c>
      <c r="B20">
        <v>0</v>
      </c>
      <c r="C20">
        <v>0</v>
      </c>
      <c r="D20">
        <v>0</v>
      </c>
      <c r="E20">
        <v>0</v>
      </c>
      <c r="F20" s="1">
        <v>0</v>
      </c>
    </row>
    <row r="21" spans="1:6" hidden="1" x14ac:dyDescent="0.35">
      <c r="A21" t="s">
        <v>20</v>
      </c>
      <c r="B21">
        <v>0</v>
      </c>
      <c r="C21">
        <v>0</v>
      </c>
      <c r="D21">
        <v>0</v>
      </c>
      <c r="E21">
        <v>5</v>
      </c>
      <c r="F21" s="1">
        <v>0</v>
      </c>
    </row>
    <row r="22" spans="1:6" hidden="1" x14ac:dyDescent="0.35">
      <c r="A22" t="s">
        <v>21</v>
      </c>
      <c r="B22">
        <v>0</v>
      </c>
      <c r="C22">
        <v>0</v>
      </c>
      <c r="D22">
        <v>2</v>
      </c>
      <c r="E22">
        <v>0</v>
      </c>
      <c r="F22" s="1">
        <v>0</v>
      </c>
    </row>
    <row r="23" spans="1:6" hidden="1" x14ac:dyDescent="0.35">
      <c r="A23" t="s">
        <v>22</v>
      </c>
      <c r="B23">
        <v>0</v>
      </c>
      <c r="C23">
        <v>2</v>
      </c>
      <c r="D23">
        <v>2</v>
      </c>
      <c r="E23">
        <v>1</v>
      </c>
      <c r="F23" s="1">
        <v>0</v>
      </c>
    </row>
    <row r="24" spans="1:6" hidden="1" x14ac:dyDescent="0.35">
      <c r="A24" t="s">
        <v>23</v>
      </c>
      <c r="B24">
        <v>0</v>
      </c>
      <c r="C24">
        <v>0</v>
      </c>
      <c r="D24">
        <v>0</v>
      </c>
      <c r="E24">
        <v>0</v>
      </c>
      <c r="F24" s="1">
        <v>0</v>
      </c>
    </row>
    <row r="25" spans="1:6" hidden="1" x14ac:dyDescent="0.35">
      <c r="A25" t="s">
        <v>24</v>
      </c>
      <c r="B25">
        <v>0</v>
      </c>
      <c r="C25">
        <v>0</v>
      </c>
      <c r="D25">
        <v>0</v>
      </c>
      <c r="E25">
        <v>0</v>
      </c>
      <c r="F25" s="1">
        <v>0</v>
      </c>
    </row>
    <row r="26" spans="1:6" hidden="1" x14ac:dyDescent="0.35">
      <c r="A26" t="s">
        <v>25</v>
      </c>
      <c r="B26">
        <v>0</v>
      </c>
      <c r="C26">
        <v>0</v>
      </c>
      <c r="D26">
        <v>0</v>
      </c>
      <c r="E26">
        <v>0</v>
      </c>
      <c r="F26" s="1">
        <v>0</v>
      </c>
    </row>
    <row r="27" spans="1:6" hidden="1" x14ac:dyDescent="0.35">
      <c r="A27" t="s">
        <v>26</v>
      </c>
      <c r="B27">
        <v>0</v>
      </c>
      <c r="C27">
        <v>0</v>
      </c>
      <c r="D27">
        <v>0</v>
      </c>
      <c r="E27">
        <v>0</v>
      </c>
      <c r="F27" s="1">
        <v>0</v>
      </c>
    </row>
    <row r="28" spans="1:6" hidden="1" x14ac:dyDescent="0.35">
      <c r="A28" t="s">
        <v>27</v>
      </c>
      <c r="B28">
        <v>0</v>
      </c>
      <c r="C28">
        <v>0</v>
      </c>
      <c r="D28">
        <v>0</v>
      </c>
      <c r="E28">
        <v>0</v>
      </c>
      <c r="F28" s="1">
        <v>0</v>
      </c>
    </row>
    <row r="29" spans="1:6" hidden="1" x14ac:dyDescent="0.35">
      <c r="A29" t="s">
        <v>28</v>
      </c>
      <c r="B29">
        <v>0</v>
      </c>
      <c r="C29">
        <v>0</v>
      </c>
      <c r="D29">
        <v>0</v>
      </c>
      <c r="E29">
        <v>0</v>
      </c>
      <c r="F29" s="1">
        <v>0</v>
      </c>
    </row>
    <row r="30" spans="1:6" hidden="1" x14ac:dyDescent="0.35">
      <c r="A30" t="s">
        <v>29</v>
      </c>
      <c r="B30">
        <v>0</v>
      </c>
      <c r="C30">
        <v>0</v>
      </c>
      <c r="D30">
        <v>0</v>
      </c>
      <c r="E30">
        <v>0</v>
      </c>
      <c r="F30" s="1">
        <v>0</v>
      </c>
    </row>
    <row r="31" spans="1:6" hidden="1" x14ac:dyDescent="0.35">
      <c r="A31" t="s">
        <v>30</v>
      </c>
      <c r="B31">
        <v>0</v>
      </c>
      <c r="C31">
        <v>0</v>
      </c>
      <c r="D31">
        <v>0</v>
      </c>
      <c r="E31">
        <v>0</v>
      </c>
      <c r="F31" s="1">
        <v>0</v>
      </c>
    </row>
    <row r="32" spans="1:6" hidden="1" x14ac:dyDescent="0.35">
      <c r="A32" t="s">
        <v>31</v>
      </c>
      <c r="B32">
        <v>0</v>
      </c>
      <c r="C32">
        <v>306</v>
      </c>
      <c r="D32">
        <v>0</v>
      </c>
      <c r="E32">
        <v>0</v>
      </c>
      <c r="F32" s="1">
        <v>0</v>
      </c>
    </row>
    <row r="33" spans="1:6" x14ac:dyDescent="0.35">
      <c r="A33" t="s">
        <v>32</v>
      </c>
      <c r="B33">
        <v>1899</v>
      </c>
      <c r="C33">
        <v>2630</v>
      </c>
      <c r="D33">
        <v>1842</v>
      </c>
      <c r="E33">
        <v>2450</v>
      </c>
      <c r="F33" s="1">
        <f t="shared" si="0"/>
        <v>8.8630187903492086E-2</v>
      </c>
    </row>
    <row r="34" spans="1:6" hidden="1" x14ac:dyDescent="0.35">
      <c r="A34" t="s">
        <v>33</v>
      </c>
      <c r="B34">
        <v>0</v>
      </c>
      <c r="C34">
        <v>0</v>
      </c>
      <c r="D34">
        <v>0</v>
      </c>
      <c r="E34">
        <v>0</v>
      </c>
      <c r="F34" s="1">
        <v>0</v>
      </c>
    </row>
    <row r="35" spans="1:6" x14ac:dyDescent="0.35">
      <c r="F35" s="1"/>
    </row>
  </sheetData>
  <autoFilter ref="A1:F34">
    <filterColumn colId="5">
      <customFilters>
        <customFilter operator="greaterThan" val="0"/>
      </customFilters>
    </filterColumn>
  </autoFilter>
  <conditionalFormatting sqref="E2:E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{54DF921D-3E72-4A1F-870A-58F8ADECE867}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DF921D-3E72-4A1F-870A-58F8ADECE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13" sqref="I13"/>
    </sheetView>
  </sheetViews>
  <sheetFormatPr defaultRowHeight="14.5" x14ac:dyDescent="0.35"/>
  <cols>
    <col min="1" max="1" width="24.54296875" customWidth="1"/>
  </cols>
  <sheetData>
    <row r="1" spans="1:9" x14ac:dyDescent="0.35">
      <c r="A1" t="s">
        <v>0</v>
      </c>
      <c r="B1">
        <v>2016</v>
      </c>
      <c r="C1">
        <v>2017</v>
      </c>
      <c r="D1">
        <v>2018</v>
      </c>
      <c r="E1">
        <v>2019</v>
      </c>
      <c r="F1" t="s">
        <v>34</v>
      </c>
      <c r="G1" t="s">
        <v>35</v>
      </c>
      <c r="H1" t="s">
        <v>36</v>
      </c>
      <c r="I1" s="1"/>
    </row>
    <row r="2" spans="1:9" x14ac:dyDescent="0.35">
      <c r="A2" t="s">
        <v>1</v>
      </c>
      <c r="B2">
        <v>10</v>
      </c>
      <c r="C2">
        <v>11</v>
      </c>
      <c r="D2">
        <v>5</v>
      </c>
      <c r="E2">
        <v>6</v>
      </c>
      <c r="F2" s="1">
        <f>((E2/B2)^(1/3)) - 1</f>
        <v>-0.15656733469825079</v>
      </c>
      <c r="G2">
        <f>(E2*((1+F2/100)^6))</f>
        <v>5.9438559194633394</v>
      </c>
      <c r="H2">
        <f>G2*5600</f>
        <v>33285.593148994703</v>
      </c>
    </row>
    <row r="3" spans="1:9" x14ac:dyDescent="0.35">
      <c r="A3" t="s">
        <v>2</v>
      </c>
      <c r="B3">
        <v>0</v>
      </c>
      <c r="C3">
        <v>0</v>
      </c>
      <c r="D3">
        <v>0</v>
      </c>
      <c r="E3">
        <v>0</v>
      </c>
      <c r="F3" s="1">
        <v>0</v>
      </c>
      <c r="G3">
        <f t="shared" ref="G3:G34" si="0">(E3*((1+F3/100)^6))</f>
        <v>0</v>
      </c>
      <c r="H3">
        <f t="shared" ref="H3:H34" si="1">G3*5600</f>
        <v>0</v>
      </c>
    </row>
    <row r="4" spans="1:9" x14ac:dyDescent="0.35">
      <c r="A4" t="s">
        <v>3</v>
      </c>
      <c r="B4">
        <v>163631</v>
      </c>
      <c r="C4">
        <v>247179</v>
      </c>
      <c r="D4">
        <v>314788</v>
      </c>
      <c r="E4">
        <v>319300</v>
      </c>
      <c r="F4" s="1">
        <f>((E4/B4)^(1/3)) - 1</f>
        <v>0.24961945502388505</v>
      </c>
      <c r="G4">
        <f t="shared" si="0"/>
        <v>324112.15234512556</v>
      </c>
      <c r="H4">
        <f t="shared" si="1"/>
        <v>1815028053.1327031</v>
      </c>
    </row>
    <row r="5" spans="1:9" x14ac:dyDescent="0.35">
      <c r="A5" t="s">
        <v>4</v>
      </c>
      <c r="B5">
        <v>0</v>
      </c>
      <c r="C5">
        <v>0</v>
      </c>
      <c r="D5">
        <v>0</v>
      </c>
      <c r="E5">
        <v>0</v>
      </c>
      <c r="F5" s="1">
        <v>0</v>
      </c>
      <c r="G5">
        <f t="shared" si="0"/>
        <v>0</v>
      </c>
      <c r="H5">
        <f t="shared" si="1"/>
        <v>0</v>
      </c>
    </row>
    <row r="6" spans="1:9" x14ac:dyDescent="0.35">
      <c r="A6" t="s">
        <v>5</v>
      </c>
      <c r="B6">
        <v>2</v>
      </c>
      <c r="C6">
        <v>0</v>
      </c>
      <c r="D6">
        <v>0</v>
      </c>
      <c r="E6">
        <v>0</v>
      </c>
      <c r="F6" s="1">
        <f t="shared" ref="F6:F33" si="2">((E6/B6)^(1/3)) - 1</f>
        <v>-1</v>
      </c>
      <c r="G6">
        <f t="shared" si="0"/>
        <v>0</v>
      </c>
      <c r="H6">
        <f t="shared" si="1"/>
        <v>0</v>
      </c>
      <c r="I6" s="2"/>
    </row>
    <row r="7" spans="1:9" x14ac:dyDescent="0.35">
      <c r="A7" t="s">
        <v>6</v>
      </c>
      <c r="B7">
        <v>86</v>
      </c>
      <c r="C7">
        <v>582</v>
      </c>
      <c r="D7">
        <v>539</v>
      </c>
      <c r="E7">
        <v>45</v>
      </c>
      <c r="F7" s="1">
        <f t="shared" si="2"/>
        <v>-0.19418003949815066</v>
      </c>
      <c r="G7">
        <f t="shared" si="0"/>
        <v>44.478252460808974</v>
      </c>
      <c r="H7">
        <f t="shared" si="1"/>
        <v>249078.21378053026</v>
      </c>
    </row>
    <row r="8" spans="1:9" x14ac:dyDescent="0.35">
      <c r="A8" t="s">
        <v>7</v>
      </c>
      <c r="B8">
        <v>45</v>
      </c>
      <c r="C8">
        <v>305</v>
      </c>
      <c r="D8">
        <v>300</v>
      </c>
      <c r="E8">
        <v>295</v>
      </c>
      <c r="F8" s="1">
        <f t="shared" si="2"/>
        <v>0.87155746933383016</v>
      </c>
      <c r="G8">
        <f t="shared" si="0"/>
        <v>310.76662739667478</v>
      </c>
      <c r="H8">
        <f t="shared" si="1"/>
        <v>1740293.1134213787</v>
      </c>
    </row>
    <row r="9" spans="1:9" x14ac:dyDescent="0.35">
      <c r="A9" t="s">
        <v>8</v>
      </c>
      <c r="B9">
        <v>0</v>
      </c>
      <c r="C9">
        <v>0</v>
      </c>
      <c r="D9">
        <v>0</v>
      </c>
      <c r="E9">
        <v>0</v>
      </c>
      <c r="F9" s="1">
        <v>0</v>
      </c>
      <c r="G9">
        <f t="shared" si="0"/>
        <v>0</v>
      </c>
      <c r="H9">
        <f t="shared" si="1"/>
        <v>0</v>
      </c>
    </row>
    <row r="10" spans="1:9" x14ac:dyDescent="0.35">
      <c r="A10" t="s">
        <v>9</v>
      </c>
      <c r="B10">
        <v>0</v>
      </c>
      <c r="C10">
        <v>0</v>
      </c>
      <c r="D10">
        <v>0</v>
      </c>
      <c r="E10">
        <v>0</v>
      </c>
      <c r="F10" s="1">
        <v>0</v>
      </c>
      <c r="G10">
        <f t="shared" si="0"/>
        <v>0</v>
      </c>
      <c r="H10">
        <f t="shared" si="1"/>
        <v>0</v>
      </c>
    </row>
    <row r="11" spans="1:9" x14ac:dyDescent="0.35">
      <c r="A11" t="s">
        <v>10</v>
      </c>
      <c r="B11">
        <v>0</v>
      </c>
      <c r="C11">
        <v>0</v>
      </c>
      <c r="D11">
        <v>0</v>
      </c>
      <c r="E11">
        <v>0</v>
      </c>
      <c r="F11" s="1">
        <v>0</v>
      </c>
      <c r="G11">
        <f t="shared" si="0"/>
        <v>0</v>
      </c>
      <c r="H11">
        <f t="shared" si="1"/>
        <v>0</v>
      </c>
    </row>
    <row r="12" spans="1:9" x14ac:dyDescent="0.35">
      <c r="A12" t="s">
        <v>11</v>
      </c>
      <c r="B12">
        <v>0</v>
      </c>
      <c r="C12">
        <v>0</v>
      </c>
      <c r="D12">
        <v>0</v>
      </c>
      <c r="E12">
        <v>0</v>
      </c>
      <c r="F12" s="1">
        <v>0</v>
      </c>
      <c r="G12">
        <f t="shared" si="0"/>
        <v>0</v>
      </c>
      <c r="H12">
        <f t="shared" si="1"/>
        <v>0</v>
      </c>
    </row>
    <row r="13" spans="1:9" x14ac:dyDescent="0.35">
      <c r="A13" t="s">
        <v>12</v>
      </c>
      <c r="B13">
        <v>0</v>
      </c>
      <c r="C13">
        <v>0</v>
      </c>
      <c r="D13">
        <v>0</v>
      </c>
      <c r="E13">
        <v>0</v>
      </c>
      <c r="F13" s="1">
        <v>0</v>
      </c>
      <c r="G13">
        <f t="shared" si="0"/>
        <v>0</v>
      </c>
      <c r="H13">
        <f t="shared" si="1"/>
        <v>0</v>
      </c>
    </row>
    <row r="14" spans="1:9" x14ac:dyDescent="0.35">
      <c r="A14" t="s">
        <v>13</v>
      </c>
      <c r="B14">
        <v>868</v>
      </c>
      <c r="C14">
        <v>520</v>
      </c>
      <c r="D14">
        <v>454</v>
      </c>
      <c r="E14">
        <v>440</v>
      </c>
      <c r="F14" s="1">
        <f t="shared" si="2"/>
        <v>-0.20265859495705685</v>
      </c>
      <c r="G14">
        <f t="shared" si="0"/>
        <v>434.67684649344255</v>
      </c>
      <c r="H14">
        <f t="shared" si="1"/>
        <v>2434190.3403632785</v>
      </c>
    </row>
    <row r="15" spans="1:9" x14ac:dyDescent="0.35">
      <c r="A15" t="s">
        <v>14</v>
      </c>
      <c r="B15">
        <v>0</v>
      </c>
      <c r="C15">
        <v>0</v>
      </c>
      <c r="D15">
        <v>0</v>
      </c>
      <c r="E15">
        <v>10</v>
      </c>
      <c r="F15" s="1">
        <v>0</v>
      </c>
      <c r="G15">
        <f t="shared" si="0"/>
        <v>10</v>
      </c>
      <c r="H15">
        <f t="shared" si="1"/>
        <v>56000</v>
      </c>
    </row>
    <row r="16" spans="1:9" x14ac:dyDescent="0.35">
      <c r="A16" t="s">
        <v>15</v>
      </c>
      <c r="B16">
        <v>0</v>
      </c>
      <c r="C16">
        <v>0</v>
      </c>
      <c r="D16">
        <v>0</v>
      </c>
      <c r="E16">
        <v>0</v>
      </c>
      <c r="F16" s="1">
        <v>0</v>
      </c>
      <c r="G16">
        <f t="shared" si="0"/>
        <v>0</v>
      </c>
      <c r="H16">
        <f t="shared" si="1"/>
        <v>0</v>
      </c>
    </row>
    <row r="17" spans="1:8" x14ac:dyDescent="0.35">
      <c r="A17" t="s">
        <v>16</v>
      </c>
      <c r="B17">
        <v>0</v>
      </c>
      <c r="C17">
        <v>0</v>
      </c>
      <c r="D17">
        <v>0</v>
      </c>
      <c r="E17">
        <v>0</v>
      </c>
      <c r="F17" s="1">
        <v>0</v>
      </c>
      <c r="G17">
        <f t="shared" si="0"/>
        <v>0</v>
      </c>
      <c r="H17">
        <f t="shared" si="1"/>
        <v>0</v>
      </c>
    </row>
    <row r="18" spans="1:8" x14ac:dyDescent="0.35">
      <c r="A18" t="s">
        <v>17</v>
      </c>
      <c r="B18">
        <v>0</v>
      </c>
      <c r="C18">
        <v>0</v>
      </c>
      <c r="D18">
        <v>0</v>
      </c>
      <c r="E18">
        <v>575</v>
      </c>
      <c r="F18" s="1">
        <v>0</v>
      </c>
      <c r="G18">
        <f t="shared" si="0"/>
        <v>575</v>
      </c>
      <c r="H18">
        <f t="shared" si="1"/>
        <v>3220000</v>
      </c>
    </row>
    <row r="19" spans="1:8" x14ac:dyDescent="0.35">
      <c r="A19" t="s">
        <v>18</v>
      </c>
      <c r="B19">
        <v>29</v>
      </c>
      <c r="C19">
        <v>311</v>
      </c>
      <c r="D19">
        <v>222</v>
      </c>
      <c r="E19">
        <v>199</v>
      </c>
      <c r="F19" s="1">
        <f t="shared" si="2"/>
        <v>0.90028333406360139</v>
      </c>
      <c r="G19">
        <f t="shared" si="0"/>
        <v>209.99424410915492</v>
      </c>
      <c r="H19">
        <f t="shared" si="1"/>
        <v>1175967.7670112676</v>
      </c>
    </row>
    <row r="20" spans="1:8" x14ac:dyDescent="0.35">
      <c r="A20" t="s">
        <v>19</v>
      </c>
      <c r="B20">
        <v>0</v>
      </c>
      <c r="C20">
        <v>0</v>
      </c>
      <c r="D20">
        <v>0</v>
      </c>
      <c r="E20">
        <v>0</v>
      </c>
      <c r="F20" s="1">
        <v>0</v>
      </c>
      <c r="G20">
        <f t="shared" si="0"/>
        <v>0</v>
      </c>
      <c r="H20">
        <f t="shared" si="1"/>
        <v>0</v>
      </c>
    </row>
    <row r="21" spans="1:8" x14ac:dyDescent="0.35">
      <c r="A21" t="s">
        <v>20</v>
      </c>
      <c r="B21">
        <v>0</v>
      </c>
      <c r="C21">
        <v>0</v>
      </c>
      <c r="D21">
        <v>0</v>
      </c>
      <c r="E21">
        <v>5</v>
      </c>
      <c r="F21" s="1">
        <v>0</v>
      </c>
      <c r="G21">
        <f t="shared" si="0"/>
        <v>5</v>
      </c>
      <c r="H21">
        <f t="shared" si="1"/>
        <v>28000</v>
      </c>
    </row>
    <row r="22" spans="1:8" x14ac:dyDescent="0.35">
      <c r="A22" t="s">
        <v>21</v>
      </c>
      <c r="B22">
        <v>0</v>
      </c>
      <c r="C22">
        <v>0</v>
      </c>
      <c r="D22">
        <v>2</v>
      </c>
      <c r="E22">
        <v>0</v>
      </c>
      <c r="F22" s="1">
        <v>0</v>
      </c>
      <c r="G22">
        <f t="shared" si="0"/>
        <v>0</v>
      </c>
      <c r="H22">
        <f t="shared" si="1"/>
        <v>0</v>
      </c>
    </row>
    <row r="23" spans="1:8" x14ac:dyDescent="0.35">
      <c r="A23" t="s">
        <v>22</v>
      </c>
      <c r="B23">
        <v>0</v>
      </c>
      <c r="C23">
        <v>2</v>
      </c>
      <c r="D23">
        <v>2</v>
      </c>
      <c r="E23">
        <v>1</v>
      </c>
      <c r="F23" s="1">
        <v>0</v>
      </c>
      <c r="G23">
        <f t="shared" si="0"/>
        <v>1</v>
      </c>
      <c r="H23">
        <f t="shared" si="1"/>
        <v>5600</v>
      </c>
    </row>
    <row r="24" spans="1:8" x14ac:dyDescent="0.35">
      <c r="A24" t="s">
        <v>23</v>
      </c>
      <c r="B24">
        <v>0</v>
      </c>
      <c r="C24">
        <v>0</v>
      </c>
      <c r="D24">
        <v>0</v>
      </c>
      <c r="E24">
        <v>0</v>
      </c>
      <c r="F24" s="1">
        <v>0</v>
      </c>
      <c r="G24">
        <f t="shared" si="0"/>
        <v>0</v>
      </c>
      <c r="H24">
        <f t="shared" si="1"/>
        <v>0</v>
      </c>
    </row>
    <row r="25" spans="1:8" x14ac:dyDescent="0.35">
      <c r="A25" t="s">
        <v>24</v>
      </c>
      <c r="B25">
        <v>0</v>
      </c>
      <c r="C25">
        <v>0</v>
      </c>
      <c r="D25">
        <v>0</v>
      </c>
      <c r="E25">
        <v>0</v>
      </c>
      <c r="F25" s="1">
        <v>0</v>
      </c>
      <c r="G25">
        <f t="shared" si="0"/>
        <v>0</v>
      </c>
      <c r="H25">
        <f t="shared" si="1"/>
        <v>0</v>
      </c>
    </row>
    <row r="26" spans="1:8" x14ac:dyDescent="0.35">
      <c r="A26" t="s">
        <v>25</v>
      </c>
      <c r="B26">
        <v>0</v>
      </c>
      <c r="C26">
        <v>0</v>
      </c>
      <c r="D26">
        <v>0</v>
      </c>
      <c r="E26">
        <v>0</v>
      </c>
      <c r="F26" s="1">
        <v>0</v>
      </c>
      <c r="G26">
        <f t="shared" si="0"/>
        <v>0</v>
      </c>
      <c r="H26">
        <f t="shared" si="1"/>
        <v>0</v>
      </c>
    </row>
    <row r="27" spans="1:8" x14ac:dyDescent="0.35">
      <c r="A27" t="s">
        <v>26</v>
      </c>
      <c r="B27">
        <v>0</v>
      </c>
      <c r="C27">
        <v>0</v>
      </c>
      <c r="D27">
        <v>0</v>
      </c>
      <c r="E27">
        <v>0</v>
      </c>
      <c r="F27" s="1">
        <v>0</v>
      </c>
      <c r="G27">
        <f t="shared" si="0"/>
        <v>0</v>
      </c>
      <c r="H27">
        <f t="shared" si="1"/>
        <v>0</v>
      </c>
    </row>
    <row r="28" spans="1:8" x14ac:dyDescent="0.35">
      <c r="A28" t="s">
        <v>27</v>
      </c>
      <c r="B28">
        <v>0</v>
      </c>
      <c r="C28">
        <v>0</v>
      </c>
      <c r="D28">
        <v>0</v>
      </c>
      <c r="E28">
        <v>0</v>
      </c>
      <c r="F28" s="1">
        <v>0</v>
      </c>
      <c r="G28">
        <f t="shared" si="0"/>
        <v>0</v>
      </c>
      <c r="H28">
        <f t="shared" si="1"/>
        <v>0</v>
      </c>
    </row>
    <row r="29" spans="1:8" x14ac:dyDescent="0.35">
      <c r="A29" t="s">
        <v>28</v>
      </c>
      <c r="B29">
        <v>0</v>
      </c>
      <c r="C29">
        <v>0</v>
      </c>
      <c r="D29">
        <v>0</v>
      </c>
      <c r="E29">
        <v>0</v>
      </c>
      <c r="F29" s="1">
        <v>0</v>
      </c>
      <c r="G29">
        <f t="shared" si="0"/>
        <v>0</v>
      </c>
      <c r="H29">
        <f t="shared" si="1"/>
        <v>0</v>
      </c>
    </row>
    <row r="30" spans="1:8" x14ac:dyDescent="0.35">
      <c r="A30" t="s">
        <v>29</v>
      </c>
      <c r="B30">
        <v>0</v>
      </c>
      <c r="C30">
        <v>0</v>
      </c>
      <c r="D30">
        <v>0</v>
      </c>
      <c r="E30">
        <v>0</v>
      </c>
      <c r="F30" s="1">
        <v>0</v>
      </c>
      <c r="G30">
        <f t="shared" si="0"/>
        <v>0</v>
      </c>
      <c r="H30">
        <f t="shared" si="1"/>
        <v>0</v>
      </c>
    </row>
    <row r="31" spans="1:8" x14ac:dyDescent="0.35">
      <c r="A31" t="s">
        <v>30</v>
      </c>
      <c r="B31">
        <v>0</v>
      </c>
      <c r="C31">
        <v>0</v>
      </c>
      <c r="D31">
        <v>0</v>
      </c>
      <c r="E31">
        <v>0</v>
      </c>
      <c r="F31" s="1">
        <v>0</v>
      </c>
      <c r="G31">
        <f t="shared" si="0"/>
        <v>0</v>
      </c>
      <c r="H31">
        <f t="shared" si="1"/>
        <v>0</v>
      </c>
    </row>
    <row r="32" spans="1:8" x14ac:dyDescent="0.35">
      <c r="A32" t="s">
        <v>31</v>
      </c>
      <c r="B32">
        <v>0</v>
      </c>
      <c r="C32">
        <v>306</v>
      </c>
      <c r="D32">
        <v>0</v>
      </c>
      <c r="E32">
        <v>0</v>
      </c>
      <c r="F32" s="1">
        <v>0</v>
      </c>
      <c r="G32">
        <f t="shared" si="0"/>
        <v>0</v>
      </c>
      <c r="H32">
        <f t="shared" si="1"/>
        <v>0</v>
      </c>
    </row>
    <row r="33" spans="1:8" x14ac:dyDescent="0.35">
      <c r="A33" t="s">
        <v>32</v>
      </c>
      <c r="B33">
        <v>1899</v>
      </c>
      <c r="C33">
        <v>2630</v>
      </c>
      <c r="D33">
        <v>1842</v>
      </c>
      <c r="E33">
        <v>2450</v>
      </c>
      <c r="F33" s="1">
        <f t="shared" si="2"/>
        <v>8.8630187903492086E-2</v>
      </c>
      <c r="G33">
        <f t="shared" si="0"/>
        <v>2463.0575400241732</v>
      </c>
      <c r="H33">
        <f t="shared" si="1"/>
        <v>13793122.224135371</v>
      </c>
    </row>
    <row r="34" spans="1:8" x14ac:dyDescent="0.35">
      <c r="A34" t="s">
        <v>33</v>
      </c>
      <c r="B34">
        <v>0</v>
      </c>
      <c r="C34">
        <v>0</v>
      </c>
      <c r="D34">
        <v>0</v>
      </c>
      <c r="E34">
        <v>0</v>
      </c>
      <c r="F34" s="1">
        <v>0</v>
      </c>
      <c r="G34">
        <f t="shared" si="0"/>
        <v>0</v>
      </c>
      <c r="H34">
        <f t="shared" si="1"/>
        <v>0</v>
      </c>
    </row>
    <row r="35" spans="1:8" x14ac:dyDescent="0.35">
      <c r="F35" s="1"/>
    </row>
  </sheetData>
  <autoFilter ref="A1:F34"/>
  <conditionalFormatting sqref="E2:E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{BA0DF01D-587A-4B50-843F-7A4F5B7233A0}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0DF01D-587A-4B50-843F-7A4F5B723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FV_year_wise (2)</vt:lpstr>
      <vt:lpstr>EST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Rana</dc:creator>
  <cp:lastModifiedBy>Anirudh Rana</cp:lastModifiedBy>
  <dcterms:created xsi:type="dcterms:W3CDTF">2023-04-20T06:11:37Z</dcterms:created>
  <dcterms:modified xsi:type="dcterms:W3CDTF">2023-04-24T09:29:42Z</dcterms:modified>
</cp:coreProperties>
</file>