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liuli\Desktop\"/>
    </mc:Choice>
  </mc:AlternateContent>
  <xr:revisionPtr revIDLastSave="0" documentId="13_ncr:1_{4B58FE54-1794-48E8-B910-962290E39147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time-frequency" sheetId="4" r:id="rId1"/>
    <sheet name="TSFEL" sheetId="6" r:id="rId2"/>
    <sheet name="TSFEL+4" sheetId="5" r:id="rId3"/>
    <sheet name="tsfel+4(NO_class_weighted)" sheetId="7" r:id="rId4"/>
    <sheet name="Augmentation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" i="7"/>
  <c r="I2" i="7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3" i="5"/>
  <c r="I4" i="5"/>
  <c r="I2" i="5"/>
</calcChain>
</file>

<file path=xl/sharedStrings.xml><?xml version="1.0" encoding="utf-8"?>
<sst xmlns="http://schemas.openxmlformats.org/spreadsheetml/2006/main" count="213" uniqueCount="160">
  <si>
    <t>val_macro_f1</t>
  </si>
  <si>
    <t>val_bal_acc</t>
  </si>
  <si>
    <t>HistGradientBoosting</t>
  </si>
  <si>
    <t>LightGBM</t>
  </si>
  <si>
    <t>LightGBM + PCA</t>
  </si>
  <si>
    <t>LightGBM + SelectKBest</t>
  </si>
  <si>
    <t>Decision Tree</t>
  </si>
  <si>
    <t>Random Forest</t>
    <phoneticPr fontId="1" type="noConversion"/>
  </si>
  <si>
    <t>Model</t>
  </si>
  <si>
    <t>Train Acc</t>
  </si>
  <si>
    <t>Val Acc</t>
  </si>
  <si>
    <t>Parameters</t>
  </si>
  <si>
    <t>{'max_depth': 6, 'max_features': 'sqrt', 'min_samples_leaf': 2, 'min_samples_split': 5, 'n_estimators': 200, k=150}</t>
    <phoneticPr fontId="1" type="noConversion"/>
  </si>
  <si>
    <t>{'max_depth': 5, 'max_features': 'sqrt', 'min_samples_leaf': 1, 'min_samples_split': 10, 'n_estimators': 200, k=100}</t>
    <phoneticPr fontId="1" type="noConversion"/>
  </si>
  <si>
    <t>{'max_depth': 4, 'max_features': 'sqrt', 'min_samples_leaf': 1, 'min_samples_split': 5, 'n_estimators': 200, k=100}</t>
    <phoneticPr fontId="1" type="noConversion"/>
  </si>
  <si>
    <t>{'max_depth': 3, 'max_features': 'sqrt', 'min_samples_leaf': 2, 'min_samples_split': 2, 'n_estimators': 75, k=165}</t>
    <phoneticPr fontId="1" type="noConversion"/>
  </si>
  <si>
    <t>{'max_depth': 3, 'max_features': 'sqrt', 'min_samples_leaf': 1, 'min_samples_split': 2, 'n_estimators': 120, k=70}</t>
    <phoneticPr fontId="1" type="noConversion"/>
  </si>
  <si>
    <t>{'max_depth': 3, 'max_features': 'sqrt', 'min_samples_leaf': 1, 'min_samples_split': 2, 'n_estimators': 120, k=80}</t>
    <phoneticPr fontId="1" type="noConversion"/>
  </si>
  <si>
    <t>{'max_depth': 3, 'max_features': 'sqrt', 'min_samples_leaf': 1, 'min_samples_split': 2, 'n_estimators': 150, k=70}</t>
    <phoneticPr fontId="1" type="noConversion"/>
  </si>
  <si>
    <t>{'max_depth': 2, 'max_features': 'sqrt', 'min_samples_leaf': 1, 'min_samples_split': 2, 'n_estimators': 100, k=70}</t>
    <phoneticPr fontId="1" type="noConversion"/>
  </si>
  <si>
    <t>{'max_depth': 4, 'max_features': 'sqrt', 'min_samples_leaf': 2, 'min_samples_split': 5, 'n_estimators': 100, k=100}</t>
    <phoneticPr fontId="1" type="noConversion"/>
  </si>
  <si>
    <t>{'max_depth': 4, 'max_features': 'sqrt', 'min_samples_leaf': 3, 'min_samples_split': 10, 'n_estimators': 100, k=70}</t>
    <phoneticPr fontId="1" type="noConversion"/>
  </si>
  <si>
    <t>{'max_depth': 4, 'max_features': 'sqrt', 'min_samples_leaf': 10, 'min_samples_split': 5, 'n_estimators': 200, k=70}</t>
    <phoneticPr fontId="1" type="noConversion"/>
  </si>
  <si>
    <t>{'max_depth': 10, 'max_features': 'sqrt', 'min_samples_leaf': 2, 'min_samples_split': 2, 'n_estimators': 500, k=100}</t>
    <phoneticPr fontId="1" type="noConversion"/>
  </si>
  <si>
    <t>{'max_depth': 4, 'max_features': 'log2', 'min_samples_leaf': 2, 'min_samples_split': 2, 'n_estimators': 300, k=300}</t>
    <phoneticPr fontId="1" type="noConversion"/>
  </si>
  <si>
    <t>Random Forest + SelectKBest</t>
  </si>
  <si>
    <t>Random Forest + SelectKBest</t>
    <phoneticPr fontId="1" type="noConversion"/>
  </si>
  <si>
    <t>Random Forest + PCA</t>
  </si>
  <si>
    <t>Random Forest + PCA</t>
    <phoneticPr fontId="1" type="noConversion"/>
  </si>
  <si>
    <t>{'max_depth': 4, 'max_features': 'log2', 'min_samples_leaf': 2, 'min_samples_split': 2, 'n_estimators': 125, pca=60}</t>
    <phoneticPr fontId="1" type="noConversion"/>
  </si>
  <si>
    <t>{'max_depth': 4, 'max_features': 'sqrt', 'min_samples_leaf': 1, 'min_samples_split': 4, 'n_estimators': 150, pca=0.95}</t>
    <phoneticPr fontId="1" type="noConversion"/>
  </si>
  <si>
    <t>{'max_depth': 4, 'max_features': 'sqrt', 'min_samples_leaf': 1, 'min_samples_split': 5, 'n_estimators': 200, pca=0.95}</t>
    <phoneticPr fontId="1" type="noConversion"/>
  </si>
  <si>
    <t>{'max_depth': 3, 'max_features': 'log2', 'min_samples_leaf': 1, 'min_samples_split': 2, 'n_estimators': 75, pca=60}</t>
    <phoneticPr fontId="1" type="noConversion"/>
  </si>
  <si>
    <t>{'max_depth': 3, 'max_features': 'log2', 'min_samples_leaf': 2, 'min_samples_split': 2, 'n_estimators': 50, pca=60}</t>
    <phoneticPr fontId="1" type="noConversion"/>
  </si>
  <si>
    <t>{'max_depth': 3, 'max_features': 'sqrt', 'min_samples_leaf': 1, 'min_samples_split': 4, 'n_estimators': 125, pca=40}</t>
    <phoneticPr fontId="1" type="noConversion"/>
  </si>
  <si>
    <t>{'max_depth': 3, 'max_features': 'sqrt', 'min_samples_leaf': 1, 'min_samples_split': 2, 'n_estimators': 100, pca=0.95}</t>
    <phoneticPr fontId="1" type="noConversion"/>
  </si>
  <si>
    <t>{'l2_regularization': 1.0, 'learning_rate': 0.1, 'max_depth': 3, 'max_iter': 200, k=100}</t>
    <phoneticPr fontId="1" type="noConversion"/>
  </si>
  <si>
    <t>{'l2_regularization': 50.0, 'learning_rate': 0.05, 'max_depth': 3, 'max_iter': 100, k=50}</t>
    <phoneticPr fontId="1" type="noConversion"/>
  </si>
  <si>
    <t>{'l2_regularization': 50.0, 'learning_rate': 0.05, 'max_depth': 2, 'max_iter': 50, k=50}</t>
    <phoneticPr fontId="1" type="noConversion"/>
  </si>
  <si>
    <t>{'l2_regularization': 30.0, 'learning_rate': 0.01, 'max_depth': 2, 'max_iter': 200, k=70}</t>
    <phoneticPr fontId="1" type="noConversion"/>
  </si>
  <si>
    <t>{'l2_regularization': 30.0, 'learning_rate': 0.01, 'max_depth': 2, 'max_iter': 100, pca=50}</t>
    <phoneticPr fontId="1" type="noConversion"/>
  </si>
  <si>
    <t>{'l2_regularization': 70.0, 'learning_rate': 0.01, 'max_depth': 2, 'max_iter': 100, pca=20}</t>
    <phoneticPr fontId="1" type="noConversion"/>
  </si>
  <si>
    <t>{'learning_rate': 0.01, 'max_depth': 3, 'min_child_samples': 50, 'n_estimators': 100, 'reg_lambda': 10.0, k=70}</t>
    <phoneticPr fontId="1" type="noConversion"/>
  </si>
  <si>
    <t>{'learning_rate': 0.01, 'max_depth': 2, 'min_child_samples': 100, 'n_estimators': 50, 'reg_lambda': 50.0, k=40}</t>
    <phoneticPr fontId="1" type="noConversion"/>
  </si>
  <si>
    <t>{'learning_rate': 0.01, 'max_depth': 2, 'min_child_samples': 100, 'n_estimators': 100, 'reg_lambda': 70.0, , k=40}</t>
    <phoneticPr fontId="1" type="noConversion"/>
  </si>
  <si>
    <t>HistGradientBoosting + SelectKBest</t>
  </si>
  <si>
    <t>HistGradientBoosting + SelectKBest</t>
    <phoneticPr fontId="1" type="noConversion"/>
  </si>
  <si>
    <t>HistGradientBoosting + PCA</t>
  </si>
  <si>
    <t>HistGradientBoosting + PCA</t>
    <phoneticPr fontId="1" type="noConversion"/>
  </si>
  <si>
    <t>LightGBM + SelectKBest</t>
    <phoneticPr fontId="1" type="noConversion"/>
  </si>
  <si>
    <t>{'max_depth': 2, 'max_features': 'sqrt', 'min_samples_leaf': 1, 'min_samples_split': 2, 'n_estimators': 75, k=60}</t>
    <phoneticPr fontId="1" type="noConversion"/>
  </si>
  <si>
    <t>{'max_depth': 4, 'max_features': 'log2', 'min_samples_leaf': 1, 'min_samples_split': 2, 'n_estimators': 75, k=70}</t>
    <phoneticPr fontId="1" type="noConversion"/>
  </si>
  <si>
    <t>* Random Forest + SelectKBest (put "stage four" in training set)</t>
    <phoneticPr fontId="1" type="noConversion"/>
  </si>
  <si>
    <t>{'l2_regularization': 70.0, 'learning_rate': 0.05, 'max_depth': 2, 'max_iter': 100, pca=50}</t>
    <phoneticPr fontId="1" type="noConversion"/>
  </si>
  <si>
    <t>{'learning_rate': 0.01, 'max_depth': 3, 'min_child_samples': 100, 'n_estimators': 80, 'reg_lambda': 50.0, k=40}</t>
    <phoneticPr fontId="1" type="noConversion"/>
  </si>
  <si>
    <t>{'l2_regularization': 70.0, 'learning_rate': 0.01, 'max_depth': 2, 'max_iter': 200, k=70}</t>
    <phoneticPr fontId="1" type="noConversion"/>
  </si>
  <si>
    <t>{'max_depth': 4, 'max_features': 'sqrt', 'min_samples_leaf': 2, 'min_samples_split': 2, 'n_estimators': 100, k=100}</t>
    <phoneticPr fontId="1" type="noConversion"/>
  </si>
  <si>
    <t>{'learning_rate': 0.05, 'max_depth': 2, 'min_child_samples': 100, 'n_estimators': 120, 'reg_lambda': 70.0, k=20}</t>
  </si>
  <si>
    <t>Train Macro F1</t>
  </si>
  <si>
    <t>Val Macro F1</t>
  </si>
  <si>
    <t>Train Balanced Acc</t>
  </si>
  <si>
    <t>Val Balanced Acc</t>
  </si>
  <si>
    <t>max_depth=3, n_estimators=200, min_samples_split=2, min_samples_leaf=2, max_features='sqrt'</t>
  </si>
  <si>
    <t>max_depth=3, n_estimators=150, min_samples_split=2, min_samples_leaf=2, max_features='sqrt'</t>
  </si>
  <si>
    <t>max_depth=2, n_estimators=150, learning_rate=0.01, min_child_samples=100, reg_lambda=30.0</t>
  </si>
  <si>
    <t>max_depth=5, min_samples_split=2, min_samples_leaf=1, max_features='sqrt', criterion='gini'</t>
  </si>
  <si>
    <t>max_depth=4, n_estimators=200, min_samples_split=2, min_samples_leaf=2, max_features='log2'</t>
  </si>
  <si>
    <t>max_depth=10, n_estimators=200, min_samples_split=2, min_samples_leaf=2, max_features='sqrt'</t>
  </si>
  <si>
    <t>max_depth=5, n_estimators=300, min_samples_split=2, min_samples_leaf=2, max_features='log2'</t>
  </si>
  <si>
    <t>max_depth=5, n_estimators=200, min_samples_split=2, min_samples_leaf=3, max_features='log2'</t>
  </si>
  <si>
    <t>max_depth=2, max_iter=250, learning_rate=0.01, l2_regularization=30.0, min_samples_leaf=2</t>
  </si>
  <si>
    <t>max_depth=2, max_iter=200, learning_rate=0.01, l2_regularization=50.0, min_samples_leaf=5</t>
  </si>
  <si>
    <t>max_depth=2, max_iter=200, learning_rate=0.01, l2_regularization=50.0, min_samples_leaf=10</t>
  </si>
  <si>
    <t>max_depth=2, max_iter=200, learning_rate=0.01, l2_regularization=60.0, min_samples_leaf=10</t>
  </si>
  <si>
    <t>max_depth=2, max_iter=200, learning_rate=0.01, l2_regularization=60.0, min_samples_leaf=20</t>
  </si>
  <si>
    <t>max_depth=2, n_estimators=150, learning_rate=0.005, min_child_samples=100, num_leaves=15, reg_lambda=30.0</t>
  </si>
  <si>
    <t>max_depth=3, n_estimators=200, learning_rate=0.005, min_child_samples=50, num_leaves=15, reg_lambda=50.0</t>
  </si>
  <si>
    <t>max_depth=4, n_estimators=200, min_samples_split=2, min_samples_leaf=3, max_features='sqrt', bootstrap=True, max_samples=0.8, k=70</t>
    <phoneticPr fontId="1" type="noConversion"/>
  </si>
  <si>
    <t>max_depth=4, n_estimators=200, min_samples_split=2, min_samples_leaf=4, max_features='sqrt', bootstrap=True, max_samples=0.8, k=70</t>
    <phoneticPr fontId="1" type="noConversion"/>
  </si>
  <si>
    <t>max_depth=2, n_estimators=250, min_samples_split=2, min_samples_leaf=3, max_features='sqrt', bootstrap=True, max_samples=0.7, k=20</t>
    <phoneticPr fontId="1" type="noConversion"/>
  </si>
  <si>
    <t>max_depth=3, n_estimators=300, min_samples_split=2, min_samples_leaf=2, max_features='sqrt', bootstrap=True, max_samples=0.7, k=60</t>
    <phoneticPr fontId="1" type="noConversion"/>
  </si>
  <si>
    <t>max_depth=3, n_estimators=200, min_samples_split=2, min_samples_leaf=2, max_features='sqrt', bootstrap=True, max_samples=0.7, k=50</t>
    <phoneticPr fontId="1" type="noConversion"/>
  </si>
  <si>
    <t>max_depth=3, n_estimators=250, min_samples_split=2, min_samples_leaf=2, max_features='log2', k=50</t>
    <phoneticPr fontId="1" type="noConversion"/>
  </si>
  <si>
    <t>max_depth=5, n_estimators=250, min_samples_split=2, min_samples_leaf=2, max_features='sqrt', k=60</t>
    <phoneticPr fontId="1" type="noConversion"/>
  </si>
  <si>
    <t>max_depth=3, n_estimators=200, min_samples_split=2, min_samples_leaf=2, max_features='sqrt', pca=20</t>
    <phoneticPr fontId="1" type="noConversion"/>
  </si>
  <si>
    <t>max_depth=3, n_estimators=200, min_samples_split=2, min_samples_leaf=2, max_features='sqrt', pca=0.6</t>
    <phoneticPr fontId="1" type="noConversion"/>
  </si>
  <si>
    <t>max_depth=3, n_estimators=200, min_samples_split=2, min_samples_leaf=2, max_features='sqrt', class_weight='balanced', pca=0.6</t>
    <phoneticPr fontId="1" type="noConversion"/>
  </si>
  <si>
    <t>max_depth=3, n_estimators=200, min_samples_split=2, min_samples_leaf=2, max_features='sqrt', pca=0.5</t>
    <phoneticPr fontId="1" type="noConversion"/>
  </si>
  <si>
    <t>max_depth=3, n_estimators=200, min_samples_split=2, min_samples_leaf=2, max_features='sqrt', pca=0.4</t>
    <phoneticPr fontId="1" type="noConversion"/>
  </si>
  <si>
    <t>max_depth=3, n_estimators=200, min_samples_split=2, min_samples_leaf=2, max_features='sqrt', pca=50</t>
    <phoneticPr fontId="1" type="noConversion"/>
  </si>
  <si>
    <t>max_depth=3, n_estimators=250, min_samples_split=2, min_samples_leaf=2, max_features='sqrt', pca=70</t>
    <phoneticPr fontId="1" type="noConversion"/>
  </si>
  <si>
    <t>max_depth=3, n_estimators=200, min_samples_split=2, min_samples_leaf=2, max_features='sqrt', pca=70</t>
    <phoneticPr fontId="1" type="noConversion"/>
  </si>
  <si>
    <t>max_depth=3, n_estimators=200, min_samples_split=2, min_samples_leaf=2, max_features='sqrt', pca=30</t>
    <phoneticPr fontId="1" type="noConversion"/>
  </si>
  <si>
    <t>max_depth=3, n_estimators=150, min_samples_split=2, min_samples_leaf=2, max_features='sqrt', pca=30</t>
    <phoneticPr fontId="1" type="noConversion"/>
  </si>
  <si>
    <t>max_depth=3, n_estimators=200, min_samples_split=2, min_samples_leaf=3, max_features='sqrt', pca=0.98</t>
    <phoneticPr fontId="1" type="noConversion"/>
  </si>
  <si>
    <t>max_depth=3, n_estimators=200, min_samples_split=2, min_samples_leaf=3, max_features='sqrt', pca=0.9</t>
    <phoneticPr fontId="1" type="noConversion"/>
  </si>
  <si>
    <t>max_depth=3, n_estimators=200, min_samples_split=2, min_samples_leaf=2, max_features='log2', pca=0.8</t>
    <phoneticPr fontId="1" type="noConversion"/>
  </si>
  <si>
    <t>max_depth=3, n_estimators=300, min_samples_split=2, min_samples_leaf=2, max_features='log2', bootstrap=True, max_samples=0.7, pca=50</t>
    <phoneticPr fontId="1" type="noConversion"/>
  </si>
  <si>
    <t>max_depth=3, n_estimators=200, min_samples_split=2, min_samples_leaf=2, max_features='sqrt', bootstrap=True, max_samples=0.8, pca=0.85</t>
    <phoneticPr fontId="1" type="noConversion"/>
  </si>
  <si>
    <t>Bagging(RF) +PCA</t>
    <phoneticPr fontId="1" type="noConversion"/>
  </si>
  <si>
    <t>max_depth=3, max_iter=100, learning_rate=0.01, l2_regularization=30.0, min_samples_leaf=30, k=70</t>
    <phoneticPr fontId="1" type="noConversion"/>
  </si>
  <si>
    <t>max_depth=3, max_iter=150, learning_rate=0.05, l2_regularization=5.0, min_samples_leaf=20, max_features=0.5, k=70</t>
    <phoneticPr fontId="1" type="noConversion"/>
  </si>
  <si>
    <t>max_depth=3, max_iter=200, learning_rate=0.05, l2_regularization=5.0, min_samples_leaf=2, max_features=0.5, k=100</t>
    <phoneticPr fontId="1" type="noConversion"/>
  </si>
  <si>
    <t>max_depth=3, max_iter=100, learning_rate=0.05, l2_regularization=70.0, pca=0.95</t>
    <phoneticPr fontId="1" type="noConversion"/>
  </si>
  <si>
    <t>max_depth=3, max_iter=100, learning_rate=0.01, l2_regularization=50.0, pca=70</t>
    <phoneticPr fontId="1" type="noConversion"/>
  </si>
  <si>
    <t>max_depth=4, max_iter=150, learning_rate=0.01, l2_regularization=50.0, pca=20</t>
    <phoneticPr fontId="1" type="noConversion"/>
  </si>
  <si>
    <t>max_depth=3, max_iter=150, learning_rate=0.01, l2_regularization=30.0, pca=20</t>
    <phoneticPr fontId="1" type="noConversion"/>
  </si>
  <si>
    <t>max_depth=2, max_iter=200, learning_rate=0.01, l2_regularization=20.0, pca=20</t>
    <phoneticPr fontId="1" type="noConversion"/>
  </si>
  <si>
    <t>max_depth=2, max_iter=300, learning_rate=0.01, l2_regularization=10.0, pca=20</t>
    <phoneticPr fontId="1" type="noConversion"/>
  </si>
  <si>
    <t>max_depth=2, max_iter=250, learning_rate=0.01, l2_regularization=20.0, min_samples_leaf=2, pca=30</t>
    <phoneticPr fontId="1" type="noConversion"/>
  </si>
  <si>
    <t>max_depth=3, n_estimators=100, learning_rate=0.05, min_child_samples=20, reg_lambda=1.0, pca=0.9</t>
    <phoneticPr fontId="1" type="noConversion"/>
  </si>
  <si>
    <t>max_depth=2, n_estimators=100, learning_rate=0.01, min_child_samples=100, reg_lambda=50.0, k=20</t>
    <phoneticPr fontId="1" type="noConversion"/>
  </si>
  <si>
    <t>max_depth=2, n_estimators=150, learning_rate=0.01, min_child_samples=100, reg_lambda=30.0, k=20</t>
    <phoneticPr fontId="1" type="noConversion"/>
  </si>
  <si>
    <t>LightGBM + PCA</t>
    <phoneticPr fontId="1" type="noConversion"/>
  </si>
  <si>
    <t>Acc Gap</t>
    <phoneticPr fontId="1" type="noConversion"/>
  </si>
  <si>
    <t>max_depth=4, n_estimators=200, min_samples_split=2, min_samples_leaf=5, max_features='sqrt', k=60</t>
  </si>
  <si>
    <t>max_depth=3, n_estimators=200, min_samples_split=2, min_samples_leaf=2, max_features='log2', k=100</t>
  </si>
  <si>
    <t>max_depth=3, n_estimators=250, min_samples_split=2, min_samples_leaf=4, max_features='log2', k=200</t>
  </si>
  <si>
    <t>max_depth=2, n_estimators=200, min_samples_split=2, min_samples_leaf=2, max_features='sqrt', bootstrap=True, max_samples=0.7, k=100</t>
  </si>
  <si>
    <t>max_depth=10, n_estimators=200, min_samples_split=2, min_samples_leaf=4, max_features='log2', k=100</t>
  </si>
  <si>
    <t>max_depth=5, n_estimators=500, min_samples_split=2, min_samples_leaf=4, max_features='sqrt', k=100</t>
  </si>
  <si>
    <t>max_depth=4, n_estimators=400, min_samples_split=2, min_samples_leaf=2, max_features='sqrt', k=200</t>
  </si>
  <si>
    <t>max_depth=3, n_estimators=200, min_samples_split=2, min_samples_leaf=3, max_features='sqrt', pca_components=0.8</t>
  </si>
  <si>
    <t>max_depth=3, n_estimators=200, min_samples_split=2, min_samples_leaf=3, max_features='sqrt', pca_components=0.9</t>
  </si>
  <si>
    <t>max_depth=3, n_estimators=200, min_samples_split=2, min_samples_leaf=3, max_features='sqrt', pca_components=0.7</t>
  </si>
  <si>
    <t>max_depth=3, n_estimators=200, min_samples_split=2, min_samples_leaf=3, max_features='sqrt', pca_components=0.65</t>
  </si>
  <si>
    <t>max_depth=3, max_iter=200, learning_rate=0.05, l2_regularization=10.0, min_samples_leaf=3, max_features=0.5, k=100</t>
  </si>
  <si>
    <t>max_depth=2, max_iter=200, learning_rate=0.01, l2_regularization=50.0, min_samples_leaf=2, max_features=0.5, k=100</t>
  </si>
  <si>
    <t>max_depth=2, max_iter=200, learning_rate=0.01, l2_regularization=70.0, min_samples_leaf=3, max_features=0.5, k=100</t>
  </si>
  <si>
    <t>max_depth=2, max_iter=200, learning_rate=0.01, l2_regularization=100.0, min_samples_leaf=5, max_features=0.5, k=100</t>
  </si>
  <si>
    <t>max_depth=3, max_iter=200, learning_rate=0.005, l2_regularization=100.0, min_samples_leaf=4, max_features=0.7, k=100</t>
  </si>
  <si>
    <t>max_depth=3, max_iter=200, learning_rate=0.005, l2_regularization=100.0, min_samples_leaf=10, max_features=0.7, k=100</t>
  </si>
  <si>
    <t>max_depth=3, max_iter=200, learning_rate=0.005, l2_regularization=100.0, min_samples_leaf=10, max_features=1.0, k=200</t>
  </si>
  <si>
    <t>max_depth=3, max_iter=250, learning_rate=0.005, l2_regularization=100.0, min_samples_leaf=10, max_features=1.0, k=150</t>
  </si>
  <si>
    <t>max_depth=3, max_iter=200, learning_rate=0.005, l2_regularization=100.0, min_samples_leaf=4, max_features=0.7, pca_components=0.7</t>
  </si>
  <si>
    <t>max_depth=3, max_iter=200, learning_rate=0.005, l2_regularization=100.0, min_samples_leaf=4, max_features=0.7, pca_components=0.6</t>
  </si>
  <si>
    <t>max_depth=3, max_iter=200, learning_rate=0.005, l2_regularization=150.0, min_samples_leaf=4, max_features=0.7, pca_components=0.65</t>
  </si>
  <si>
    <t>max_depth=2, n_estimators=200, learning_rate=0.05, min_child_samples=50, reg_lambda=1.0, pca_components=0.7</t>
  </si>
  <si>
    <t>max_depth=3, n_estimators=200, learning_rate=0.005, min_child_samples=20, reg_lambda=20.0, pca_components=0.7</t>
  </si>
  <si>
    <t>max_depth=2, n_estimators=150, learning_rate=0.01, min_child_samples=100, reg_lambda=30.0, k=30</t>
  </si>
  <si>
    <t>max_depth=3, n_estimators=200, learning_rate=0.01, min_child_samples=50, reg_lambda=30.0, k=100</t>
  </si>
  <si>
    <t>max_depth=3, n_estimators=200, learning_rate=0.005, min_child_samples=100, reg_lambda=70.0, k=200</t>
  </si>
  <si>
    <t>max_depth=3, n_estimators=200, learning_rate=0.005, min_child_samples=100, reg_lambda=70.0, reg_alpha=0.5, k=200</t>
  </si>
  <si>
    <t>max_depth=3, n_estimators=200, learning_rate=0.005, min_child_samples=50, reg_lambda=100.0, reg_alpha=0.1, k=200</t>
  </si>
  <si>
    <t>Decision Tree + SelectKBest</t>
  </si>
  <si>
    <t>max_depth=5, min_samples_split=2, min_samples_leaf=4, max_features='sqrt', criterion='gini', k=100</t>
  </si>
  <si>
    <t>max_depth=3, min_samples_split=2, min_samples_leaf=2, max_features='sqrt', criterion='entropy', max_leaf_nodes=10, min_impurity_decrease=0.0, k=150</t>
  </si>
  <si>
    <t>max_depth=3, n_estimators=200, min_samples_split=2, min_samples_leaf=2, max_features='sqrt', pca_components=0.6</t>
  </si>
  <si>
    <t>max_depth=10, n_estimators=300, min_samples_split=4, min_samples_leaf=16, max_features='sqrt', k=0.5, score='f_classif', aug_timewarp=True</t>
  </si>
  <si>
    <t>max_depth=10, n_estimators=500, min_samples_split=4, min_samples_leaf=16, max_features='sqrt', k=0.6, score='f_classif', per_class_strategy='q80', aug_timewarp=True</t>
  </si>
  <si>
    <t>max_depth=10, n_estimators=500, min_samples_split=4, min_samples_leaf=16, max_features='sqrt', k=0.6, score='f_classif', per_class_strategy='q80', aug_permutation=True, aug_rotation=True, aug_timewarp=True</t>
  </si>
  <si>
    <t>max_depth=4, max_iter=400, learning_rate=0.02, l2_regularization=50.0, min_samples_leaf=20, k=0.6, score='f_classif', aug_rotation=True, aug_timewarp=True</t>
  </si>
  <si>
    <t>max_depth=8, max_iter=800, learning_rate=0.01, l2_regularization=10.0, min_samples_leaf=25, k=0.6, score='f_classif', per_class_strategy='q80', early_stopping=True, aug_rotation=True, aug_timewarp=True</t>
  </si>
  <si>
    <t>max_depth=4, max_iter=400, learning_rate=0.05, l2_regularization=50.0, min_samples_leaf=20, k=0.6, score='f_classif', per_class_strategy='max', aug_timewarp=True</t>
  </si>
  <si>
    <t>max_depth=4, max_iter=400, learning_rate=0.02, l2_regularization=50.0, min_samples_leaf=20, k=0.6, score='f_classif', per_class_strategy='q80', aug_timewarp=True</t>
  </si>
  <si>
    <t>max_depth=8, max_iter=1000, learning_rate=0.05, l2_regularization=1.0, min_samples_leaf=25, k=0.6, score='f_classif', early_stopping=True, aug_permutation=True, aug_rotation=True, aug_timewarp=True</t>
  </si>
  <si>
    <t>max_depth=8, max_iter=800, learning_rate=0.01, l2_regularization=10.0, min_samples_leaf=25, pca_components=0.8, early_stopping=True, do_timewarp=True, per_class_strategy='q80', rot_max_deg=20, tw_knots=4, tw_sigma=0.2</t>
  </si>
  <si>
    <t>max_depth=6, max_iter=800, learning_rate=0.01, l2_regularization=10.0, min_samples_leaf=25, k=0.6, early_stopping=True, do_timewarp=True, per_class_strategy='q80', rot_max_deg=20, tw_knots=4, tw_sigma=0.2</t>
  </si>
  <si>
    <t>max_depth=10, n_estimators=600, min_samples_split=4, min_samples_leaf=8, max_features='sqrt', k=0.6, do_timewarp=True, per_class_strategy='q80', rot_max_deg=20, tw_knots=4, tw_sigma=0.2</t>
  </si>
  <si>
    <t>max_depth=8, n_estimators=800, learning_rate=0.05, min_child_samples=100, reg_lambda=10.0, num_leaves=63, colsample_bytree=1.0, subsample=1.0, pca_components=0.8, per_class_strategy='q80'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</si>
</sst>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C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E7EFFF"/>
      <color rgb="FFEDF7F9"/>
      <color rgb="FFEBE7F1"/>
      <color rgb="FFF5F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C1A6-2DCB-4C5A-B469-A2A6E63E7169}">
  <dimension ref="A1:D38"/>
  <sheetViews>
    <sheetView workbookViewId="0">
      <selection activeCell="G9" sqref="G9"/>
    </sheetView>
  </sheetViews>
  <sheetFormatPr defaultRowHeight="13.5" x14ac:dyDescent="0.3"/>
  <cols>
    <col min="1" max="3" width="21.796875" style="9" customWidth="1"/>
    <col min="4" max="4" width="54.6640625" style="9" customWidth="1"/>
    <col min="5" max="16384" width="9.06640625" style="9"/>
  </cols>
  <sheetData>
    <row r="1" spans="1:4" s="9" customFormat="1" ht="14.25" x14ac:dyDescent="0.3">
      <c r="A1" s="8" t="s">
        <v>8</v>
      </c>
      <c r="B1" s="8" t="s">
        <v>9</v>
      </c>
      <c r="C1" s="8" t="s">
        <v>10</v>
      </c>
      <c r="D1" s="8" t="s">
        <v>11</v>
      </c>
    </row>
    <row r="2" spans="1:4" s="9" customFormat="1" ht="30" customHeight="1" x14ac:dyDescent="0.3">
      <c r="A2" s="10" t="s">
        <v>26</v>
      </c>
      <c r="B2" s="11">
        <v>0.89029999999999998</v>
      </c>
      <c r="C2" s="11">
        <v>0.62680000000000002</v>
      </c>
      <c r="D2" s="11" t="s">
        <v>12</v>
      </c>
    </row>
    <row r="3" spans="1:4" s="9" customFormat="1" ht="30" customHeight="1" x14ac:dyDescent="0.3">
      <c r="A3" s="10"/>
      <c r="B3" s="11">
        <v>0.82950000000000002</v>
      </c>
      <c r="C3" s="11">
        <v>0.62019999999999997</v>
      </c>
      <c r="D3" s="11" t="s">
        <v>13</v>
      </c>
    </row>
    <row r="4" spans="1:4" s="9" customFormat="1" ht="30" customHeight="1" x14ac:dyDescent="0.3">
      <c r="A4" s="10"/>
      <c r="B4" s="11">
        <v>0.77480000000000004</v>
      </c>
      <c r="C4" s="11">
        <v>0.61429999999999996</v>
      </c>
      <c r="D4" s="11" t="s">
        <v>14</v>
      </c>
    </row>
    <row r="5" spans="1:4" s="9" customFormat="1" ht="30" customHeight="1" x14ac:dyDescent="0.3">
      <c r="A5" s="10"/>
      <c r="B5" s="11">
        <v>0.68840000000000001</v>
      </c>
      <c r="C5" s="11">
        <v>0.59819999999999995</v>
      </c>
      <c r="D5" s="11" t="s">
        <v>15</v>
      </c>
    </row>
    <row r="6" spans="1:4" s="9" customFormat="1" ht="30" customHeight="1" x14ac:dyDescent="0.3">
      <c r="A6" s="10"/>
      <c r="B6" s="11">
        <v>0.68530000000000002</v>
      </c>
      <c r="C6" s="11">
        <v>0.58750000000000002</v>
      </c>
      <c r="D6" s="11" t="s">
        <v>16</v>
      </c>
    </row>
    <row r="7" spans="1:4" s="9" customFormat="1" ht="30" customHeight="1" x14ac:dyDescent="0.3">
      <c r="A7" s="10"/>
      <c r="B7" s="11">
        <v>0.69699999999999995</v>
      </c>
      <c r="C7" s="11">
        <v>0.58330000000000004</v>
      </c>
      <c r="D7" s="11" t="s">
        <v>17</v>
      </c>
    </row>
    <row r="8" spans="1:4" s="9" customFormat="1" ht="30" customHeight="1" x14ac:dyDescent="0.3">
      <c r="A8" s="10"/>
      <c r="B8" s="11">
        <v>0.68589999999999995</v>
      </c>
      <c r="C8" s="11">
        <v>0.58450000000000002</v>
      </c>
      <c r="D8" s="11" t="s">
        <v>18</v>
      </c>
    </row>
    <row r="9" spans="1:4" s="9" customFormat="1" ht="30" customHeight="1" x14ac:dyDescent="0.3">
      <c r="A9" s="10"/>
      <c r="B9" s="11">
        <v>0.6038</v>
      </c>
      <c r="C9" s="11">
        <v>0.53810000000000002</v>
      </c>
      <c r="D9" s="11" t="s">
        <v>19</v>
      </c>
    </row>
    <row r="10" spans="1:4" s="9" customFormat="1" ht="30" customHeight="1" x14ac:dyDescent="0.3">
      <c r="A10" s="10"/>
      <c r="B10" s="11">
        <v>0.73619999999999997</v>
      </c>
      <c r="C10" s="11">
        <v>0.53669999999999995</v>
      </c>
      <c r="D10" s="11" t="s">
        <v>20</v>
      </c>
    </row>
    <row r="11" spans="1:4" s="9" customFormat="1" ht="30" customHeight="1" x14ac:dyDescent="0.3">
      <c r="A11" s="10"/>
      <c r="B11" s="11">
        <v>0.73470000000000002</v>
      </c>
      <c r="C11" s="11">
        <v>0.5272</v>
      </c>
      <c r="D11" s="11" t="s">
        <v>21</v>
      </c>
    </row>
    <row r="12" spans="1:4" s="9" customFormat="1" ht="30" customHeight="1" x14ac:dyDescent="0.3">
      <c r="A12" s="10"/>
      <c r="B12" s="11">
        <v>0.7339</v>
      </c>
      <c r="C12" s="11">
        <v>0.50319999999999998</v>
      </c>
      <c r="D12" s="11" t="s">
        <v>22</v>
      </c>
    </row>
    <row r="13" spans="1:4" s="9" customFormat="1" ht="30" customHeight="1" x14ac:dyDescent="0.3">
      <c r="A13" s="10"/>
      <c r="B13" s="11">
        <v>0.98599999999999999</v>
      </c>
      <c r="C13" s="11">
        <v>0.57509999999999994</v>
      </c>
      <c r="D13" s="11" t="s">
        <v>23</v>
      </c>
    </row>
    <row r="14" spans="1:4" s="9" customFormat="1" ht="30" customHeight="1" x14ac:dyDescent="0.3">
      <c r="A14" s="10"/>
      <c r="B14" s="11">
        <v>0.78510000000000002</v>
      </c>
      <c r="C14" s="11">
        <v>0.55589999999999995</v>
      </c>
      <c r="D14" s="11" t="s">
        <v>24</v>
      </c>
    </row>
    <row r="15" spans="1:4" s="9" customFormat="1" ht="30" customHeight="1" x14ac:dyDescent="0.3">
      <c r="A15" s="10" t="s">
        <v>28</v>
      </c>
      <c r="B15" s="11">
        <v>0.74399999999999999</v>
      </c>
      <c r="C15" s="11">
        <v>0.56310000000000004</v>
      </c>
      <c r="D15" s="11" t="s">
        <v>29</v>
      </c>
    </row>
    <row r="16" spans="1:4" s="9" customFormat="1" ht="30" customHeight="1" x14ac:dyDescent="0.3">
      <c r="A16" s="10"/>
      <c r="B16" s="11">
        <v>0.74660000000000004</v>
      </c>
      <c r="C16" s="11">
        <v>0.56189999999999996</v>
      </c>
      <c r="D16" s="11" t="s">
        <v>30</v>
      </c>
    </row>
    <row r="17" spans="1:4" s="9" customFormat="1" ht="30" customHeight="1" x14ac:dyDescent="0.3">
      <c r="A17" s="10"/>
      <c r="B17" s="11">
        <v>0.74429999999999996</v>
      </c>
      <c r="C17" s="11">
        <v>0.56369999999999998</v>
      </c>
      <c r="D17" s="11" t="s">
        <v>31</v>
      </c>
    </row>
    <row r="18" spans="1:4" s="9" customFormat="1" ht="30" customHeight="1" x14ac:dyDescent="0.3">
      <c r="A18" s="10"/>
      <c r="B18" s="11">
        <v>0.66420000000000001</v>
      </c>
      <c r="C18" s="11">
        <v>0.5232</v>
      </c>
      <c r="D18" s="11" t="s">
        <v>32</v>
      </c>
    </row>
    <row r="19" spans="1:4" s="9" customFormat="1" ht="30" customHeight="1" x14ac:dyDescent="0.3">
      <c r="A19" s="10"/>
      <c r="B19" s="11">
        <v>0.67079999999999995</v>
      </c>
      <c r="C19" s="11">
        <v>0.52559999999999996</v>
      </c>
      <c r="D19" s="11" t="s">
        <v>33</v>
      </c>
    </row>
    <row r="20" spans="1:4" s="9" customFormat="1" ht="30" customHeight="1" x14ac:dyDescent="0.3">
      <c r="A20" s="10"/>
      <c r="B20" s="11">
        <v>0.67959999999999998</v>
      </c>
      <c r="C20" s="11">
        <v>0.54049999999999998</v>
      </c>
      <c r="D20" s="11" t="s">
        <v>34</v>
      </c>
    </row>
    <row r="21" spans="1:4" s="9" customFormat="1" ht="30" customHeight="1" x14ac:dyDescent="0.3">
      <c r="A21" s="10"/>
      <c r="B21" s="11">
        <v>0.67789999999999995</v>
      </c>
      <c r="C21" s="11">
        <v>0.51429999999999998</v>
      </c>
      <c r="D21" s="11" t="s">
        <v>35</v>
      </c>
    </row>
    <row r="22" spans="1:4" s="9" customFormat="1" ht="30" customHeight="1" x14ac:dyDescent="0.3">
      <c r="A22" s="10" t="s">
        <v>46</v>
      </c>
      <c r="B22" s="11">
        <v>0.9899</v>
      </c>
      <c r="C22" s="11">
        <v>0.5847</v>
      </c>
      <c r="D22" s="11" t="s">
        <v>36</v>
      </c>
    </row>
    <row r="23" spans="1:4" s="9" customFormat="1" ht="30" customHeight="1" x14ac:dyDescent="0.3">
      <c r="A23" s="10"/>
      <c r="B23" s="11">
        <v>0.84099999999999997</v>
      </c>
      <c r="C23" s="11">
        <v>0.54949999999999999</v>
      </c>
      <c r="D23" s="11" t="s">
        <v>37</v>
      </c>
    </row>
    <row r="24" spans="1:4" s="9" customFormat="1" ht="30" customHeight="1" x14ac:dyDescent="0.3">
      <c r="A24" s="10"/>
      <c r="B24" s="11">
        <v>0.77500000000000002</v>
      </c>
      <c r="C24" s="11">
        <v>0.53039999999999998</v>
      </c>
      <c r="D24" s="11" t="s">
        <v>38</v>
      </c>
    </row>
    <row r="25" spans="1:4" s="9" customFormat="1" ht="30" customHeight="1" x14ac:dyDescent="0.3">
      <c r="A25" s="10"/>
      <c r="B25" s="11">
        <v>0.79600000000000004</v>
      </c>
      <c r="C25" s="11">
        <v>0.53990000000000005</v>
      </c>
      <c r="D25" s="11" t="s">
        <v>39</v>
      </c>
    </row>
    <row r="26" spans="1:4" s="9" customFormat="1" ht="30" customHeight="1" x14ac:dyDescent="0.3">
      <c r="A26" s="10" t="s">
        <v>48</v>
      </c>
      <c r="B26" s="11">
        <v>0.73550000000000004</v>
      </c>
      <c r="C26" s="11">
        <v>0.50319999999999998</v>
      </c>
      <c r="D26" s="11" t="s">
        <v>40</v>
      </c>
    </row>
    <row r="27" spans="1:4" s="9" customFormat="1" ht="30" customHeight="1" x14ac:dyDescent="0.3">
      <c r="A27" s="10"/>
      <c r="B27" s="11">
        <v>0.68810000000000004</v>
      </c>
      <c r="C27" s="11">
        <v>0.50960000000000005</v>
      </c>
      <c r="D27" s="11" t="s">
        <v>41</v>
      </c>
    </row>
    <row r="28" spans="1:4" s="9" customFormat="1" ht="30" customHeight="1" x14ac:dyDescent="0.3">
      <c r="A28" s="10" t="s">
        <v>49</v>
      </c>
      <c r="B28" s="11">
        <v>0.81299999999999994</v>
      </c>
      <c r="C28" s="11">
        <v>0.47120000000000001</v>
      </c>
      <c r="D28" s="11" t="s">
        <v>42</v>
      </c>
    </row>
    <row r="29" spans="1:4" s="9" customFormat="1" ht="30" customHeight="1" x14ac:dyDescent="0.3">
      <c r="A29" s="10"/>
      <c r="B29" s="11">
        <v>0.67730000000000001</v>
      </c>
      <c r="C29" s="11">
        <v>0.46010000000000001</v>
      </c>
      <c r="D29" s="11" t="s">
        <v>43</v>
      </c>
    </row>
    <row r="30" spans="1:4" s="9" customFormat="1" ht="30" customHeight="1" x14ac:dyDescent="0.3">
      <c r="A30" s="10"/>
      <c r="B30" s="11">
        <v>0.68430000000000002</v>
      </c>
      <c r="C30" s="11">
        <v>0.46810000000000002</v>
      </c>
      <c r="D30" s="11" t="s">
        <v>44</v>
      </c>
    </row>
    <row r="31" spans="1:4" s="9" customFormat="1" ht="30" customHeight="1" x14ac:dyDescent="0.3">
      <c r="A31" s="10" t="s">
        <v>52</v>
      </c>
      <c r="B31" s="11">
        <v>0.67290000000000005</v>
      </c>
      <c r="C31" s="11">
        <v>0.50990000000000002</v>
      </c>
      <c r="D31" s="11" t="s">
        <v>17</v>
      </c>
    </row>
    <row r="32" spans="1:4" s="9" customFormat="1" ht="30" customHeight="1" x14ac:dyDescent="0.3">
      <c r="A32" s="10"/>
      <c r="B32" s="11">
        <v>0.54120000000000001</v>
      </c>
      <c r="C32" s="11">
        <v>0.34439999999999998</v>
      </c>
      <c r="D32" s="11" t="s">
        <v>50</v>
      </c>
    </row>
    <row r="33" spans="1:4" s="9" customFormat="1" ht="30" customHeight="1" x14ac:dyDescent="0.3">
      <c r="A33" s="10"/>
      <c r="B33" s="11">
        <v>0.73919999999999997</v>
      </c>
      <c r="C33" s="11">
        <v>0.54059999999999997</v>
      </c>
      <c r="D33" s="11" t="s">
        <v>51</v>
      </c>
    </row>
    <row r="34" spans="1:4" s="9" customFormat="1" ht="30" customHeight="1" x14ac:dyDescent="0.3">
      <c r="A34" s="12"/>
      <c r="B34" s="12"/>
      <c r="C34" s="12"/>
      <c r="D34" s="12"/>
    </row>
    <row r="35" spans="1:4" s="9" customFormat="1" ht="30" customHeight="1" x14ac:dyDescent="0.3"/>
    <row r="36" spans="1:4" s="9" customFormat="1" ht="30" customHeight="1" x14ac:dyDescent="0.3"/>
    <row r="37" spans="1:4" s="9" customFormat="1" ht="30" customHeight="1" x14ac:dyDescent="0.3"/>
    <row r="38" spans="1:4" s="9" customFormat="1" ht="30" customHeight="1" x14ac:dyDescent="0.3"/>
  </sheetData>
  <mergeCells count="6">
    <mergeCell ref="A31:A33"/>
    <mergeCell ref="A28:A30"/>
    <mergeCell ref="A2:A14"/>
    <mergeCell ref="A15:A21"/>
    <mergeCell ref="A22:A25"/>
    <mergeCell ref="A26:A2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387E-C4CD-4C12-BAA7-9A7F690787ED}">
  <dimension ref="A1:F21"/>
  <sheetViews>
    <sheetView tabSelected="1" topLeftCell="A2" zoomScale="115" zoomScaleNormal="115" workbookViewId="0">
      <selection activeCell="E4" sqref="E4"/>
    </sheetView>
  </sheetViews>
  <sheetFormatPr defaultRowHeight="14.25" x14ac:dyDescent="0.3"/>
  <cols>
    <col min="1" max="3" width="21.796875" style="12" customWidth="1"/>
    <col min="4" max="4" width="54.6640625" style="12" customWidth="1"/>
    <col min="5" max="5" width="15.6640625" style="12" customWidth="1"/>
    <col min="6" max="6" width="20.1328125" style="12" customWidth="1"/>
    <col min="7" max="16384" width="9.06640625" style="12"/>
  </cols>
  <sheetData>
    <row r="1" spans="1:6" x14ac:dyDescent="0.3">
      <c r="A1" s="8" t="s">
        <v>8</v>
      </c>
      <c r="B1" s="8" t="s">
        <v>9</v>
      </c>
      <c r="C1" s="8" t="s">
        <v>10</v>
      </c>
      <c r="D1" s="8" t="s">
        <v>11</v>
      </c>
    </row>
    <row r="2" spans="1:6" ht="30" customHeight="1" x14ac:dyDescent="0.3">
      <c r="A2" s="10" t="s">
        <v>26</v>
      </c>
      <c r="B2" s="11">
        <v>0.73619999999999997</v>
      </c>
      <c r="C2" s="11">
        <v>0.53669999999999995</v>
      </c>
      <c r="D2" s="11" t="s">
        <v>20</v>
      </c>
    </row>
    <row r="3" spans="1:6" ht="30" customHeight="1" x14ac:dyDescent="0.3">
      <c r="A3" s="10"/>
      <c r="B3" s="11">
        <v>0.73470000000000002</v>
      </c>
      <c r="C3" s="11">
        <v>0.5272</v>
      </c>
      <c r="D3" s="11" t="s">
        <v>21</v>
      </c>
    </row>
    <row r="4" spans="1:6" ht="30" customHeight="1" x14ac:dyDescent="0.3">
      <c r="A4" s="10"/>
      <c r="B4" s="11">
        <v>0.7339</v>
      </c>
      <c r="C4" s="11">
        <v>0.50319999999999998</v>
      </c>
      <c r="D4" s="11" t="s">
        <v>22</v>
      </c>
    </row>
    <row r="5" spans="1:6" ht="30" customHeight="1" x14ac:dyDescent="0.3">
      <c r="A5" s="10"/>
      <c r="B5" s="11">
        <v>0.98599999999999999</v>
      </c>
      <c r="C5" s="11">
        <v>0.57509999999999994</v>
      </c>
      <c r="D5" s="11" t="s">
        <v>23</v>
      </c>
    </row>
    <row r="6" spans="1:6" ht="30" customHeight="1" x14ac:dyDescent="0.3">
      <c r="A6" s="10"/>
      <c r="B6" s="11">
        <v>0.78510000000000002</v>
      </c>
      <c r="C6" s="11">
        <v>0.55589999999999995</v>
      </c>
      <c r="D6" s="11" t="s">
        <v>24</v>
      </c>
    </row>
    <row r="7" spans="1:6" ht="30" customHeight="1" x14ac:dyDescent="0.3">
      <c r="A7" s="10"/>
      <c r="B7" s="11">
        <v>0.64229999999999998</v>
      </c>
      <c r="C7" s="11">
        <v>0.50029999999999997</v>
      </c>
      <c r="D7" s="11" t="s">
        <v>56</v>
      </c>
    </row>
    <row r="8" spans="1:6" ht="30" customHeight="1" x14ac:dyDescent="0.3">
      <c r="A8" s="10" t="s">
        <v>46</v>
      </c>
      <c r="B8" s="11">
        <v>0.9899</v>
      </c>
      <c r="C8" s="11">
        <v>0.5847</v>
      </c>
      <c r="D8" s="11" t="s">
        <v>36</v>
      </c>
    </row>
    <row r="9" spans="1:6" ht="30" customHeight="1" x14ac:dyDescent="0.3">
      <c r="A9" s="10"/>
      <c r="B9" s="11">
        <v>0.84099999999999997</v>
      </c>
      <c r="C9" s="11">
        <v>0.54949999999999999</v>
      </c>
      <c r="D9" s="11" t="s">
        <v>37</v>
      </c>
    </row>
    <row r="10" spans="1:6" ht="30" customHeight="1" x14ac:dyDescent="0.3">
      <c r="A10" s="10"/>
      <c r="B10" s="11">
        <v>0.77500000000000002</v>
      </c>
      <c r="C10" s="11">
        <v>0.53039999999999998</v>
      </c>
      <c r="D10" s="11" t="s">
        <v>38</v>
      </c>
    </row>
    <row r="11" spans="1:6" ht="30" customHeight="1" x14ac:dyDescent="0.3">
      <c r="A11" s="10"/>
      <c r="B11" s="11">
        <v>0.79600000000000004</v>
      </c>
      <c r="C11" s="11">
        <v>0.53990000000000005</v>
      </c>
      <c r="D11" s="11" t="s">
        <v>39</v>
      </c>
    </row>
    <row r="12" spans="1:6" ht="30" customHeight="1" x14ac:dyDescent="0.3">
      <c r="A12" s="10"/>
      <c r="B12" s="11">
        <v>0.66359999999999997</v>
      </c>
      <c r="C12" s="11">
        <v>0.51280000000000003</v>
      </c>
      <c r="D12" s="11" t="s">
        <v>55</v>
      </c>
    </row>
    <row r="13" spans="1:6" ht="30" customHeight="1" x14ac:dyDescent="0.3">
      <c r="A13" s="10" t="s">
        <v>48</v>
      </c>
      <c r="B13" s="11">
        <v>0.73550000000000004</v>
      </c>
      <c r="C13" s="11">
        <v>0.50319999999999998</v>
      </c>
      <c r="D13" s="11" t="s">
        <v>40</v>
      </c>
    </row>
    <row r="14" spans="1:6" ht="30" customHeight="1" x14ac:dyDescent="0.3">
      <c r="A14" s="10"/>
      <c r="B14" s="11">
        <v>0.68810000000000004</v>
      </c>
      <c r="C14" s="11">
        <v>0.50960000000000005</v>
      </c>
      <c r="D14" s="11" t="s">
        <v>41</v>
      </c>
    </row>
    <row r="15" spans="1:6" ht="30" customHeight="1" x14ac:dyDescent="0.3">
      <c r="A15" s="10"/>
      <c r="B15" s="11">
        <v>0.77869999999999995</v>
      </c>
      <c r="C15" s="11">
        <v>0.55859999999999999</v>
      </c>
      <c r="D15" s="11" t="s">
        <v>53</v>
      </c>
      <c r="E15" s="13"/>
      <c r="F15" s="14"/>
    </row>
    <row r="16" spans="1:6" ht="30" customHeight="1" x14ac:dyDescent="0.3">
      <c r="A16" s="10" t="s">
        <v>49</v>
      </c>
      <c r="B16" s="11">
        <v>0.81299999999999994</v>
      </c>
      <c r="C16" s="11">
        <v>0.47120000000000001</v>
      </c>
      <c r="D16" s="11" t="s">
        <v>42</v>
      </c>
      <c r="E16" s="1">
        <v>0.41149999999999998</v>
      </c>
      <c r="F16" s="1">
        <v>0.4244</v>
      </c>
    </row>
    <row r="17" spans="1:6" ht="30" customHeight="1" x14ac:dyDescent="0.3">
      <c r="A17" s="10"/>
      <c r="B17" s="11">
        <v>0.67730000000000001</v>
      </c>
      <c r="C17" s="11">
        <v>0.46010000000000001</v>
      </c>
      <c r="D17" s="11" t="s">
        <v>43</v>
      </c>
      <c r="E17" s="1">
        <v>0.40400000000000003</v>
      </c>
      <c r="F17" s="1">
        <v>0.43569999999999998</v>
      </c>
    </row>
    <row r="18" spans="1:6" ht="30" customHeight="1" x14ac:dyDescent="0.3">
      <c r="A18" s="10"/>
      <c r="B18" s="11">
        <v>0.68430000000000002</v>
      </c>
      <c r="C18" s="11">
        <v>0.46810000000000002</v>
      </c>
      <c r="D18" s="11" t="s">
        <v>44</v>
      </c>
      <c r="E18" s="1">
        <v>0.40670000000000001</v>
      </c>
      <c r="F18" s="1">
        <v>0.43990000000000001</v>
      </c>
    </row>
    <row r="19" spans="1:6" ht="30" customHeight="1" x14ac:dyDescent="0.3">
      <c r="A19" s="10"/>
      <c r="B19" s="11">
        <v>0.6835</v>
      </c>
      <c r="C19" s="11">
        <v>0.4224</v>
      </c>
      <c r="D19" s="11" t="s">
        <v>54</v>
      </c>
      <c r="E19" s="1">
        <v>0.36120000000000002</v>
      </c>
      <c r="F19" s="1">
        <v>0.4254</v>
      </c>
    </row>
    <row r="20" spans="1:6" ht="30" customHeight="1" x14ac:dyDescent="0.3">
      <c r="A20" s="10"/>
      <c r="B20" s="11">
        <v>0.80600000000000005</v>
      </c>
      <c r="C20" s="11">
        <v>0.38129999999999997</v>
      </c>
      <c r="D20" s="11" t="s">
        <v>57</v>
      </c>
      <c r="E20" s="1">
        <v>0.28349999999999997</v>
      </c>
      <c r="F20" s="1">
        <v>0.36830000000000002</v>
      </c>
    </row>
    <row r="21" spans="1:6" ht="30" customHeight="1" x14ac:dyDescent="0.3">
      <c r="E21" s="2" t="s">
        <v>0</v>
      </c>
      <c r="F21" s="2" t="s">
        <v>1</v>
      </c>
    </row>
  </sheetData>
  <mergeCells count="4">
    <mergeCell ref="A16:A20"/>
    <mergeCell ref="A13:A15"/>
    <mergeCell ref="A8:A12"/>
    <mergeCell ref="A2:A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CE67-DC6B-4827-8EE2-2E9A9EF1D8C6}">
  <dimension ref="A1:I60"/>
  <sheetViews>
    <sheetView workbookViewId="0">
      <selection activeCell="F9" sqref="F9"/>
    </sheetView>
  </sheetViews>
  <sheetFormatPr defaultRowHeight="14.25" x14ac:dyDescent="0.3"/>
  <cols>
    <col min="1" max="1" width="18.33203125" style="12" customWidth="1"/>
    <col min="2" max="7" width="15.59765625" style="12" customWidth="1"/>
    <col min="8" max="8" width="57.46484375" style="12" customWidth="1"/>
    <col min="9" max="16384" width="9.06640625" style="12"/>
  </cols>
  <sheetData>
    <row r="1" spans="1:9" ht="28.5" x14ac:dyDescent="0.3">
      <c r="A1" s="8" t="s">
        <v>8</v>
      </c>
      <c r="B1" s="8" t="s">
        <v>9</v>
      </c>
      <c r="C1" s="8" t="s">
        <v>10</v>
      </c>
      <c r="D1" s="8" t="s">
        <v>58</v>
      </c>
      <c r="E1" s="8" t="s">
        <v>59</v>
      </c>
      <c r="F1" s="8" t="s">
        <v>60</v>
      </c>
      <c r="G1" s="8" t="s">
        <v>61</v>
      </c>
      <c r="H1" s="8" t="s">
        <v>11</v>
      </c>
      <c r="I1" s="8" t="s">
        <v>114</v>
      </c>
    </row>
    <row r="2" spans="1:9" ht="40.049999999999997" customHeight="1" x14ac:dyDescent="0.3">
      <c r="A2" s="10" t="s">
        <v>26</v>
      </c>
      <c r="B2" s="11">
        <v>0.6099</v>
      </c>
      <c r="C2" s="11">
        <v>0.49909999999999999</v>
      </c>
      <c r="D2" s="11">
        <v>0.58660000000000001</v>
      </c>
      <c r="E2" s="11">
        <v>0.46960000000000002</v>
      </c>
      <c r="F2" s="11">
        <v>0.65539999999999998</v>
      </c>
      <c r="G2" s="11">
        <v>0.5171</v>
      </c>
      <c r="H2" s="11" t="s">
        <v>77</v>
      </c>
      <c r="I2" s="11">
        <f>B2-C2</f>
        <v>0.11080000000000001</v>
      </c>
    </row>
    <row r="3" spans="1:9" ht="40.049999999999997" customHeight="1" x14ac:dyDescent="0.3">
      <c r="A3" s="10"/>
      <c r="B3" s="11">
        <v>0.61109999999999998</v>
      </c>
      <c r="C3" s="11">
        <v>0.49909999999999999</v>
      </c>
      <c r="D3" s="11">
        <v>0.58760000000000001</v>
      </c>
      <c r="E3" s="11">
        <v>0.47039999999999998</v>
      </c>
      <c r="F3" s="11">
        <v>0.65669999999999995</v>
      </c>
      <c r="G3" s="11">
        <v>0.51770000000000005</v>
      </c>
      <c r="H3" s="11" t="s">
        <v>78</v>
      </c>
      <c r="I3" s="11">
        <f t="shared" ref="I3:I52" si="0">B3-C3</f>
        <v>0.11199999999999999</v>
      </c>
    </row>
    <row r="4" spans="1:9" ht="40.049999999999997" customHeight="1" x14ac:dyDescent="0.3">
      <c r="A4" s="10"/>
      <c r="B4" s="11">
        <v>0.41560000000000002</v>
      </c>
      <c r="C4" s="11">
        <v>0.39500000000000002</v>
      </c>
      <c r="D4" s="11">
        <v>0.35120000000000001</v>
      </c>
      <c r="E4" s="11">
        <v>0.34499999999999997</v>
      </c>
      <c r="F4" s="11">
        <v>0.47539999999999999</v>
      </c>
      <c r="G4" s="11">
        <v>0.46810000000000002</v>
      </c>
      <c r="H4" s="11" t="s">
        <v>79</v>
      </c>
      <c r="I4" s="11">
        <f t="shared" si="0"/>
        <v>2.0600000000000007E-2</v>
      </c>
    </row>
    <row r="5" spans="1:9" ht="40.049999999999997" customHeight="1" x14ac:dyDescent="0.3">
      <c r="A5" s="10"/>
      <c r="B5" s="11">
        <v>0.52669999999999995</v>
      </c>
      <c r="C5" s="11">
        <v>0.45390000000000003</v>
      </c>
      <c r="D5" s="11">
        <v>0.46239999999999998</v>
      </c>
      <c r="E5" s="11">
        <v>0.40239999999999998</v>
      </c>
      <c r="F5" s="11">
        <v>0.56520000000000004</v>
      </c>
      <c r="G5" s="11">
        <v>0.4763</v>
      </c>
      <c r="H5" s="11" t="s">
        <v>80</v>
      </c>
      <c r="I5" s="11">
        <f t="shared" si="0"/>
        <v>7.279999999999992E-2</v>
      </c>
    </row>
    <row r="6" spans="1:9" ht="40.049999999999997" customHeight="1" x14ac:dyDescent="0.3">
      <c r="A6" s="10"/>
      <c r="B6" s="11">
        <v>0.51819999999999999</v>
      </c>
      <c r="C6" s="11">
        <v>0.4652</v>
      </c>
      <c r="D6" s="11">
        <v>0.4526</v>
      </c>
      <c r="E6" s="11">
        <v>0.41360000000000002</v>
      </c>
      <c r="F6" s="11">
        <v>0.56359999999999999</v>
      </c>
      <c r="G6" s="11">
        <v>0.49120000000000003</v>
      </c>
      <c r="H6" s="11" t="s">
        <v>81</v>
      </c>
      <c r="I6" s="11">
        <f t="shared" si="0"/>
        <v>5.2999999999999992E-2</v>
      </c>
    </row>
    <row r="7" spans="1:9" ht="40.049999999999997" customHeight="1" x14ac:dyDescent="0.3">
      <c r="A7" s="10"/>
      <c r="B7" s="11">
        <v>0.51049999999999995</v>
      </c>
      <c r="C7" s="11">
        <v>0.45390000000000003</v>
      </c>
      <c r="D7" s="11">
        <v>0.45250000000000001</v>
      </c>
      <c r="E7" s="11">
        <v>0.40679999999999999</v>
      </c>
      <c r="F7" s="11">
        <v>0.56459999999999999</v>
      </c>
      <c r="G7" s="11">
        <v>0.48480000000000001</v>
      </c>
      <c r="H7" s="11" t="s">
        <v>82</v>
      </c>
      <c r="I7" s="11">
        <f t="shared" si="0"/>
        <v>5.6599999999999928E-2</v>
      </c>
    </row>
    <row r="8" spans="1:9" ht="40.049999999999997" customHeight="1" x14ac:dyDescent="0.3">
      <c r="A8" s="10"/>
      <c r="B8" s="11">
        <v>0.69199999999999995</v>
      </c>
      <c r="C8" s="11">
        <v>0.50329999999999997</v>
      </c>
      <c r="D8" s="11">
        <v>0.66520000000000001</v>
      </c>
      <c r="E8" s="11">
        <v>0.47920000000000001</v>
      </c>
      <c r="F8" s="11">
        <v>0.71740000000000004</v>
      </c>
      <c r="G8" s="11">
        <v>0.51080000000000003</v>
      </c>
      <c r="H8" s="11" t="s">
        <v>83</v>
      </c>
      <c r="I8" s="11">
        <f t="shared" si="0"/>
        <v>0.18869999999999998</v>
      </c>
    </row>
    <row r="9" spans="1:9" ht="40.049999999999997" customHeight="1" x14ac:dyDescent="0.3">
      <c r="A9" s="10" t="s">
        <v>99</v>
      </c>
      <c r="B9" s="11">
        <v>0.60970000000000002</v>
      </c>
      <c r="C9" s="11">
        <v>0.5806</v>
      </c>
      <c r="D9" s="11">
        <v>0.36380000000000001</v>
      </c>
      <c r="E9" s="11">
        <v>0.36449999999999999</v>
      </c>
      <c r="F9" s="11">
        <v>0.42280000000000001</v>
      </c>
      <c r="G9" s="11">
        <v>0.43890000000000001</v>
      </c>
      <c r="H9" s="11" t="s">
        <v>84</v>
      </c>
      <c r="I9" s="11">
        <f t="shared" si="0"/>
        <v>2.9100000000000015E-2</v>
      </c>
    </row>
    <row r="10" spans="1:9" ht="40.049999999999997" customHeight="1" x14ac:dyDescent="0.3">
      <c r="A10" s="10"/>
      <c r="B10" s="11">
        <v>0.61050000000000004</v>
      </c>
      <c r="C10" s="11">
        <v>0.58299999999999996</v>
      </c>
      <c r="D10" s="11">
        <v>0.36570000000000003</v>
      </c>
      <c r="E10" s="11">
        <v>0.36799999999999999</v>
      </c>
      <c r="F10" s="11">
        <v>0.42349999999999999</v>
      </c>
      <c r="G10" s="11">
        <v>0.44109999999999999</v>
      </c>
      <c r="H10" s="11" t="s">
        <v>85</v>
      </c>
      <c r="I10" s="11">
        <f t="shared" si="0"/>
        <v>2.750000000000008E-2</v>
      </c>
    </row>
    <row r="11" spans="1:9" ht="40.049999999999997" customHeight="1" x14ac:dyDescent="0.3">
      <c r="A11" s="10"/>
      <c r="B11" s="17">
        <v>0.67949999999999999</v>
      </c>
      <c r="C11" s="17">
        <v>0.55089999999999995</v>
      </c>
      <c r="D11" s="17">
        <v>0.62639999999999996</v>
      </c>
      <c r="E11" s="17">
        <v>0.51219999999999999</v>
      </c>
      <c r="F11" s="17">
        <v>0.67390000000000005</v>
      </c>
      <c r="G11" s="17">
        <v>0.56140000000000001</v>
      </c>
      <c r="H11" s="17" t="s">
        <v>86</v>
      </c>
      <c r="I11" s="11">
        <f t="shared" si="0"/>
        <v>0.12860000000000005</v>
      </c>
    </row>
    <row r="12" spans="1:9" ht="40.049999999999997" customHeight="1" x14ac:dyDescent="0.3">
      <c r="A12" s="10"/>
      <c r="B12" s="11">
        <v>0.62609999999999999</v>
      </c>
      <c r="C12" s="11">
        <v>0.52939999999999998</v>
      </c>
      <c r="D12" s="11">
        <v>0.55130000000000001</v>
      </c>
      <c r="E12" s="11">
        <v>0.47199999999999998</v>
      </c>
      <c r="F12" s="11">
        <v>0.61570000000000003</v>
      </c>
      <c r="G12" s="11">
        <v>0.52429999999999999</v>
      </c>
      <c r="H12" s="11" t="s">
        <v>87</v>
      </c>
      <c r="I12" s="11">
        <f t="shared" si="0"/>
        <v>9.6700000000000008E-2</v>
      </c>
    </row>
    <row r="13" spans="1:9" ht="40.049999999999997" customHeight="1" x14ac:dyDescent="0.3">
      <c r="A13" s="10"/>
      <c r="B13" s="11">
        <v>0.55510000000000004</v>
      </c>
      <c r="C13" s="11">
        <v>0.46820000000000001</v>
      </c>
      <c r="D13" s="11">
        <v>0.46529999999999999</v>
      </c>
      <c r="E13" s="11">
        <v>0.39729999999999999</v>
      </c>
      <c r="F13" s="11">
        <v>0.5484</v>
      </c>
      <c r="G13" s="11">
        <v>0.46679999999999999</v>
      </c>
      <c r="H13" s="11" t="s">
        <v>88</v>
      </c>
      <c r="I13" s="11">
        <f t="shared" si="0"/>
        <v>8.6900000000000033E-2</v>
      </c>
    </row>
    <row r="14" spans="1:9" ht="40.049999999999997" customHeight="1" x14ac:dyDescent="0.3">
      <c r="A14" s="10" t="s">
        <v>28</v>
      </c>
      <c r="B14" s="11">
        <v>0.70509999999999995</v>
      </c>
      <c r="C14" s="11">
        <v>0.56279999999999997</v>
      </c>
      <c r="D14" s="11">
        <v>0.65720000000000001</v>
      </c>
      <c r="E14" s="11">
        <v>0.51839999999999997</v>
      </c>
      <c r="F14" s="11">
        <v>0.70009999999999994</v>
      </c>
      <c r="G14" s="11">
        <v>0.56520000000000004</v>
      </c>
      <c r="H14" s="11" t="s">
        <v>89</v>
      </c>
      <c r="I14" s="11">
        <f t="shared" si="0"/>
        <v>0.14229999999999998</v>
      </c>
    </row>
    <row r="15" spans="1:9" ht="40.049999999999997" customHeight="1" x14ac:dyDescent="0.3">
      <c r="A15" s="10"/>
      <c r="B15" s="11">
        <v>0.70709999999999995</v>
      </c>
      <c r="C15" s="11">
        <v>0.51929999999999998</v>
      </c>
      <c r="D15" s="11">
        <v>0.65639999999999998</v>
      </c>
      <c r="E15" s="11">
        <v>0.47960000000000003</v>
      </c>
      <c r="F15" s="11">
        <v>0.70240000000000002</v>
      </c>
      <c r="G15" s="11">
        <v>0.53439999999999999</v>
      </c>
      <c r="H15" s="11" t="s">
        <v>90</v>
      </c>
      <c r="I15" s="11">
        <f t="shared" si="0"/>
        <v>0.18779999999999997</v>
      </c>
    </row>
    <row r="16" spans="1:9" ht="40.049999999999997" customHeight="1" x14ac:dyDescent="0.3">
      <c r="A16" s="10"/>
      <c r="B16" s="11">
        <v>0.7</v>
      </c>
      <c r="C16" s="11">
        <v>0.50619999999999998</v>
      </c>
      <c r="D16" s="11">
        <v>0.65159999999999996</v>
      </c>
      <c r="E16" s="11">
        <v>0.47110000000000002</v>
      </c>
      <c r="F16" s="11">
        <v>0.70069999999999999</v>
      </c>
      <c r="G16" s="11">
        <v>0.52959999999999996</v>
      </c>
      <c r="H16" s="11" t="s">
        <v>91</v>
      </c>
      <c r="I16" s="11">
        <f t="shared" si="0"/>
        <v>0.19379999999999997</v>
      </c>
    </row>
    <row r="17" spans="1:9" ht="40.049999999999997" customHeight="1" x14ac:dyDescent="0.3">
      <c r="A17" s="10"/>
      <c r="B17" s="11">
        <v>0.70599999999999996</v>
      </c>
      <c r="C17" s="11">
        <v>0.55679999999999996</v>
      </c>
      <c r="D17" s="11">
        <v>0.65680000000000005</v>
      </c>
      <c r="E17" s="11">
        <v>0.5101</v>
      </c>
      <c r="F17" s="11">
        <v>0.69679999999999997</v>
      </c>
      <c r="G17" s="11">
        <v>0.55459999999999998</v>
      </c>
      <c r="H17" s="11" t="s">
        <v>89</v>
      </c>
      <c r="I17" s="11">
        <f t="shared" si="0"/>
        <v>0.1492</v>
      </c>
    </row>
    <row r="18" spans="1:9" ht="40.049999999999997" customHeight="1" x14ac:dyDescent="0.3">
      <c r="A18" s="10"/>
      <c r="B18" s="11">
        <v>0.66139999999999999</v>
      </c>
      <c r="C18" s="11">
        <v>0.50800000000000001</v>
      </c>
      <c r="D18" s="11">
        <v>0.61870000000000003</v>
      </c>
      <c r="E18" s="11">
        <v>0.47989999999999999</v>
      </c>
      <c r="F18" s="11">
        <v>0.67459999999999998</v>
      </c>
      <c r="G18" s="11">
        <v>0.53649999999999998</v>
      </c>
      <c r="H18" s="11" t="s">
        <v>92</v>
      </c>
      <c r="I18" s="11">
        <f t="shared" si="0"/>
        <v>0.15339999999999998</v>
      </c>
    </row>
    <row r="19" spans="1:9" ht="40.049999999999997" customHeight="1" x14ac:dyDescent="0.3">
      <c r="A19" s="10"/>
      <c r="B19" s="11">
        <v>0.65710000000000002</v>
      </c>
      <c r="C19" s="11">
        <v>0.49730000000000002</v>
      </c>
      <c r="D19" s="11">
        <v>0.61739999999999995</v>
      </c>
      <c r="E19" s="11">
        <v>0.4703</v>
      </c>
      <c r="F19" s="11">
        <v>0.67220000000000002</v>
      </c>
      <c r="G19" s="11">
        <v>0.52229999999999999</v>
      </c>
      <c r="H19" s="11" t="s">
        <v>93</v>
      </c>
      <c r="I19" s="11">
        <f t="shared" si="0"/>
        <v>0.1598</v>
      </c>
    </row>
    <row r="20" spans="1:9" ht="40.049999999999997" customHeight="1" x14ac:dyDescent="0.3">
      <c r="A20" s="10"/>
      <c r="B20" s="11">
        <v>0.71160000000000001</v>
      </c>
      <c r="C20" s="11">
        <v>0.54730000000000001</v>
      </c>
      <c r="D20" s="11">
        <v>0.66059999999999997</v>
      </c>
      <c r="E20" s="11">
        <v>0.48930000000000001</v>
      </c>
      <c r="F20" s="11">
        <v>0.70720000000000005</v>
      </c>
      <c r="G20" s="11">
        <v>0.54469999999999996</v>
      </c>
      <c r="H20" s="11" t="s">
        <v>94</v>
      </c>
      <c r="I20" s="11">
        <f t="shared" si="0"/>
        <v>0.1643</v>
      </c>
    </row>
    <row r="21" spans="1:9" ht="40.049999999999997" customHeight="1" x14ac:dyDescent="0.3">
      <c r="A21" s="10"/>
      <c r="B21" s="11">
        <v>0.71760000000000002</v>
      </c>
      <c r="C21" s="11">
        <v>0.54669999999999996</v>
      </c>
      <c r="D21" s="11">
        <v>0.66930000000000001</v>
      </c>
      <c r="E21" s="11">
        <v>0.4909</v>
      </c>
      <c r="F21" s="11">
        <v>0.71560000000000001</v>
      </c>
      <c r="G21" s="11">
        <v>0.53879999999999995</v>
      </c>
      <c r="H21" s="11" t="s">
        <v>95</v>
      </c>
      <c r="I21" s="11">
        <f t="shared" si="0"/>
        <v>0.17090000000000005</v>
      </c>
    </row>
    <row r="22" spans="1:9" ht="40.049999999999997" customHeight="1" x14ac:dyDescent="0.3">
      <c r="A22" s="10"/>
      <c r="B22" s="11">
        <v>0.71850000000000003</v>
      </c>
      <c r="C22" s="11">
        <v>0.53720000000000001</v>
      </c>
      <c r="D22" s="11">
        <v>0.67130000000000001</v>
      </c>
      <c r="E22" s="11">
        <v>0.48380000000000001</v>
      </c>
      <c r="F22" s="11">
        <v>0.71719999999999995</v>
      </c>
      <c r="G22" s="11">
        <v>0.53369999999999995</v>
      </c>
      <c r="H22" s="11" t="s">
        <v>96</v>
      </c>
      <c r="I22" s="11">
        <f t="shared" si="0"/>
        <v>0.18130000000000002</v>
      </c>
    </row>
    <row r="23" spans="1:9" ht="40.049999999999997" customHeight="1" x14ac:dyDescent="0.3">
      <c r="A23" s="10"/>
      <c r="B23" s="11">
        <v>0.71879999999999999</v>
      </c>
      <c r="C23" s="11">
        <v>0.55979999999999996</v>
      </c>
      <c r="D23" s="11">
        <v>0.67059999999999997</v>
      </c>
      <c r="E23" s="11">
        <v>0.51090000000000002</v>
      </c>
      <c r="F23" s="11">
        <v>0.71609999999999996</v>
      </c>
      <c r="G23" s="11">
        <v>0.55459999999999998</v>
      </c>
      <c r="H23" s="11" t="s">
        <v>97</v>
      </c>
      <c r="I23" s="11">
        <f t="shared" si="0"/>
        <v>0.15900000000000003</v>
      </c>
    </row>
    <row r="24" spans="1:9" ht="40.049999999999997" customHeight="1" x14ac:dyDescent="0.3">
      <c r="A24" s="10"/>
      <c r="B24" s="11">
        <v>0.71730000000000005</v>
      </c>
      <c r="C24" s="11">
        <v>0.56159999999999999</v>
      </c>
      <c r="D24" s="11">
        <v>0.66930000000000001</v>
      </c>
      <c r="E24" s="11">
        <v>0.50590000000000002</v>
      </c>
      <c r="F24" s="11">
        <v>0.71530000000000005</v>
      </c>
      <c r="G24" s="11">
        <v>0.55120000000000002</v>
      </c>
      <c r="H24" s="11" t="s">
        <v>98</v>
      </c>
      <c r="I24" s="11">
        <f t="shared" si="0"/>
        <v>0.15570000000000006</v>
      </c>
    </row>
    <row r="25" spans="1:9" ht="40.049999999999997" customHeight="1" x14ac:dyDescent="0.3">
      <c r="A25" s="10" t="s">
        <v>46</v>
      </c>
      <c r="B25" s="11">
        <v>0.70309999999999995</v>
      </c>
      <c r="C25" s="11">
        <v>0.54369999999999996</v>
      </c>
      <c r="D25" s="11">
        <v>0.67259999999999998</v>
      </c>
      <c r="E25" s="11">
        <v>0.47420000000000001</v>
      </c>
      <c r="F25" s="11">
        <v>0.72540000000000004</v>
      </c>
      <c r="G25" s="11">
        <v>0.50590000000000002</v>
      </c>
      <c r="H25" s="11" t="s">
        <v>100</v>
      </c>
      <c r="I25" s="11">
        <f t="shared" si="0"/>
        <v>0.15939999999999999</v>
      </c>
    </row>
    <row r="26" spans="1:9" ht="40.049999999999997" customHeight="1" x14ac:dyDescent="0.3">
      <c r="A26" s="10"/>
      <c r="B26" s="11">
        <v>0.93440000000000001</v>
      </c>
      <c r="C26" s="11">
        <v>0.5544</v>
      </c>
      <c r="D26" s="11">
        <v>0.92630000000000001</v>
      </c>
      <c r="E26" s="11">
        <v>0.49309999999999998</v>
      </c>
      <c r="F26" s="11">
        <v>0.94820000000000004</v>
      </c>
      <c r="G26" s="11">
        <v>0.49919999999999998</v>
      </c>
      <c r="H26" s="11" t="s">
        <v>101</v>
      </c>
      <c r="I26" s="11">
        <f t="shared" si="0"/>
        <v>0.38</v>
      </c>
    </row>
    <row r="27" spans="1:9" ht="40.049999999999997" customHeight="1" x14ac:dyDescent="0.3">
      <c r="A27" s="10"/>
      <c r="B27" s="11">
        <v>0.96189999999999998</v>
      </c>
      <c r="C27" s="11">
        <v>0.55149999999999999</v>
      </c>
      <c r="D27" s="11">
        <v>0.95640000000000003</v>
      </c>
      <c r="E27" s="11">
        <v>0.48949999999999999</v>
      </c>
      <c r="F27" s="11">
        <v>0.96809999999999996</v>
      </c>
      <c r="G27" s="11">
        <v>0.49980000000000002</v>
      </c>
      <c r="H27" s="11" t="s">
        <v>102</v>
      </c>
      <c r="I27" s="11">
        <f t="shared" si="0"/>
        <v>0.41039999999999999</v>
      </c>
    </row>
    <row r="28" spans="1:9" ht="40.049999999999997" customHeight="1" x14ac:dyDescent="0.3">
      <c r="A28" s="10" t="s">
        <v>48</v>
      </c>
      <c r="B28" s="11">
        <v>0.871</v>
      </c>
      <c r="C28" s="11">
        <v>0.59789999999999999</v>
      </c>
      <c r="D28" s="11">
        <v>0.85309999999999997</v>
      </c>
      <c r="E28" s="11">
        <v>0.55879999999999996</v>
      </c>
      <c r="F28" s="11">
        <v>0.8871</v>
      </c>
      <c r="G28" s="11">
        <v>0.58340000000000003</v>
      </c>
      <c r="H28" s="11" t="s">
        <v>103</v>
      </c>
      <c r="I28" s="11">
        <f t="shared" si="0"/>
        <v>0.27310000000000001</v>
      </c>
    </row>
    <row r="29" spans="1:9" ht="40.049999999999997" customHeight="1" x14ac:dyDescent="0.3">
      <c r="A29" s="10"/>
      <c r="B29" s="11">
        <v>0.69889999999999997</v>
      </c>
      <c r="C29" s="11">
        <v>0.50509999999999999</v>
      </c>
      <c r="D29" s="11">
        <v>0.67110000000000003</v>
      </c>
      <c r="E29" s="11">
        <v>0.48880000000000001</v>
      </c>
      <c r="F29" s="11">
        <v>0.72589999999999999</v>
      </c>
      <c r="G29" s="11">
        <v>0.5444</v>
      </c>
      <c r="H29" s="11" t="s">
        <v>104</v>
      </c>
      <c r="I29" s="11">
        <f t="shared" si="0"/>
        <v>0.19379999999999997</v>
      </c>
    </row>
    <row r="30" spans="1:9" ht="40.049999999999997" customHeight="1" x14ac:dyDescent="0.3">
      <c r="A30" s="10"/>
      <c r="B30" s="11">
        <v>0.75229999999999997</v>
      </c>
      <c r="C30" s="11">
        <v>0.55089999999999995</v>
      </c>
      <c r="D30" s="11">
        <v>0.72519999999999996</v>
      </c>
      <c r="E30" s="11">
        <v>0.52400000000000002</v>
      </c>
      <c r="F30" s="11">
        <v>0.77839999999999998</v>
      </c>
      <c r="G30" s="11">
        <v>0.56369999999999998</v>
      </c>
      <c r="H30" s="11" t="s">
        <v>105</v>
      </c>
      <c r="I30" s="11">
        <f t="shared" si="0"/>
        <v>0.20140000000000002</v>
      </c>
    </row>
    <row r="31" spans="1:9" ht="40.049999999999997" customHeight="1" x14ac:dyDescent="0.3">
      <c r="A31" s="10"/>
      <c r="B31" s="11">
        <v>0.73270000000000002</v>
      </c>
      <c r="C31" s="11">
        <v>0.54669999999999996</v>
      </c>
      <c r="D31" s="11">
        <v>0.70409999999999995</v>
      </c>
      <c r="E31" s="11">
        <v>0.52080000000000004</v>
      </c>
      <c r="F31" s="11">
        <v>0.75949999999999995</v>
      </c>
      <c r="G31" s="11">
        <v>0.55820000000000003</v>
      </c>
      <c r="H31" s="11" t="s">
        <v>106</v>
      </c>
      <c r="I31" s="11">
        <f t="shared" si="0"/>
        <v>0.18600000000000005</v>
      </c>
    </row>
    <row r="32" spans="1:9" ht="40.049999999999997" customHeight="1" x14ac:dyDescent="0.3">
      <c r="A32" s="10"/>
      <c r="B32" s="11">
        <v>0.68069999999999997</v>
      </c>
      <c r="C32" s="11">
        <v>0.52290000000000003</v>
      </c>
      <c r="D32" s="11">
        <v>0.65369999999999995</v>
      </c>
      <c r="E32" s="11">
        <v>0.50309999999999999</v>
      </c>
      <c r="F32" s="11">
        <v>0.71109999999999995</v>
      </c>
      <c r="G32" s="11">
        <v>0.54349999999999998</v>
      </c>
      <c r="H32" s="11" t="s">
        <v>107</v>
      </c>
      <c r="I32" s="11">
        <f t="shared" si="0"/>
        <v>0.15779999999999994</v>
      </c>
    </row>
    <row r="33" spans="1:9" ht="40.049999999999997" customHeight="1" x14ac:dyDescent="0.3">
      <c r="A33" s="10"/>
      <c r="B33" s="11">
        <v>0.74150000000000005</v>
      </c>
      <c r="C33" s="11">
        <v>0.56159999999999999</v>
      </c>
      <c r="D33" s="11">
        <v>0.71060000000000001</v>
      </c>
      <c r="E33" s="11">
        <v>0.52539999999999998</v>
      </c>
      <c r="F33" s="11">
        <v>0.75860000000000005</v>
      </c>
      <c r="G33" s="11">
        <v>0.5544</v>
      </c>
      <c r="H33" s="11" t="s">
        <v>108</v>
      </c>
      <c r="I33" s="11">
        <f t="shared" si="0"/>
        <v>0.17990000000000006</v>
      </c>
    </row>
    <row r="34" spans="1:9" ht="40.049999999999997" customHeight="1" x14ac:dyDescent="0.3">
      <c r="A34" s="10"/>
      <c r="B34" s="11">
        <v>0.71279999999999999</v>
      </c>
      <c r="C34" s="11">
        <v>0.54849999999999999</v>
      </c>
      <c r="D34" s="11">
        <v>0.68610000000000004</v>
      </c>
      <c r="E34" s="11">
        <v>0.52010000000000001</v>
      </c>
      <c r="F34" s="11">
        <v>0.74170000000000003</v>
      </c>
      <c r="G34" s="11">
        <v>0.54959999999999998</v>
      </c>
      <c r="H34" s="11" t="s">
        <v>109</v>
      </c>
      <c r="I34" s="11">
        <f t="shared" si="0"/>
        <v>0.1643</v>
      </c>
    </row>
    <row r="35" spans="1:9" ht="40.049999999999997" customHeight="1" x14ac:dyDescent="0.3">
      <c r="A35" s="11" t="s">
        <v>113</v>
      </c>
      <c r="B35" s="11">
        <v>0.95479999999999998</v>
      </c>
      <c r="C35" s="11">
        <v>0.62109999999999999</v>
      </c>
      <c r="D35" s="11">
        <v>0.94930000000000003</v>
      </c>
      <c r="E35" s="11">
        <v>0.57179999999999997</v>
      </c>
      <c r="F35" s="11">
        <v>0.96650000000000003</v>
      </c>
      <c r="G35" s="11">
        <v>0.59140000000000004</v>
      </c>
      <c r="H35" s="11" t="s">
        <v>110</v>
      </c>
      <c r="I35" s="11">
        <f t="shared" si="0"/>
        <v>0.3337</v>
      </c>
    </row>
    <row r="36" spans="1:9" ht="40.049999999999997" customHeight="1" x14ac:dyDescent="0.3">
      <c r="A36" s="10" t="s">
        <v>49</v>
      </c>
      <c r="B36" s="11">
        <v>0.61960000000000004</v>
      </c>
      <c r="C36" s="11">
        <v>0.44319999999999998</v>
      </c>
      <c r="D36" s="11">
        <v>0.58299999999999996</v>
      </c>
      <c r="E36" s="11">
        <v>0.35920000000000002</v>
      </c>
      <c r="F36" s="11">
        <v>0.64100000000000001</v>
      </c>
      <c r="G36" s="11">
        <v>0.4279</v>
      </c>
      <c r="H36" s="11" t="s">
        <v>111</v>
      </c>
      <c r="I36" s="11">
        <f t="shared" si="0"/>
        <v>0.17640000000000006</v>
      </c>
    </row>
    <row r="37" spans="1:9" ht="40.049999999999997" customHeight="1" x14ac:dyDescent="0.3">
      <c r="A37" s="10"/>
      <c r="B37" s="11">
        <v>0.65400000000000003</v>
      </c>
      <c r="C37" s="11">
        <v>0.4325</v>
      </c>
      <c r="D37" s="11">
        <v>0.61350000000000005</v>
      </c>
      <c r="E37" s="11">
        <v>0.3473</v>
      </c>
      <c r="F37" s="11">
        <v>0.66639999999999999</v>
      </c>
      <c r="G37" s="11">
        <v>0.41310000000000002</v>
      </c>
      <c r="H37" s="11" t="s">
        <v>112</v>
      </c>
      <c r="I37" s="11">
        <f t="shared" si="0"/>
        <v>0.22150000000000003</v>
      </c>
    </row>
    <row r="38" spans="1:9" ht="40.049999999999997" customHeight="1" x14ac:dyDescent="0.3">
      <c r="A38" s="11" t="s">
        <v>6</v>
      </c>
      <c r="B38" s="11">
        <v>0.6472</v>
      </c>
      <c r="C38" s="11">
        <v>0.442</v>
      </c>
      <c r="D38" s="11">
        <v>0.61250000000000004</v>
      </c>
      <c r="E38" s="11">
        <v>0.41420000000000001</v>
      </c>
      <c r="F38" s="11">
        <v>0.65790000000000004</v>
      </c>
      <c r="G38" s="11">
        <v>0.47389999999999999</v>
      </c>
      <c r="H38" s="11" t="s">
        <v>65</v>
      </c>
      <c r="I38" s="11">
        <f t="shared" si="0"/>
        <v>0.20519999999999999</v>
      </c>
    </row>
    <row r="39" spans="1:9" ht="40.049999999999997" customHeight="1" x14ac:dyDescent="0.3">
      <c r="A39" s="10" t="s">
        <v>7</v>
      </c>
      <c r="B39" s="11">
        <v>0.69799999999999995</v>
      </c>
      <c r="C39" s="11">
        <v>0.5675</v>
      </c>
      <c r="D39" s="11">
        <v>0.63570000000000004</v>
      </c>
      <c r="E39" s="11">
        <v>0.50170000000000003</v>
      </c>
      <c r="F39" s="11">
        <v>0.68020000000000003</v>
      </c>
      <c r="G39" s="11">
        <v>0.56020000000000003</v>
      </c>
      <c r="H39" s="11" t="s">
        <v>62</v>
      </c>
      <c r="I39" s="11">
        <f t="shared" si="0"/>
        <v>0.13049999999999995</v>
      </c>
    </row>
    <row r="40" spans="1:9" ht="40.049999999999997" customHeight="1" x14ac:dyDescent="0.3">
      <c r="A40" s="10"/>
      <c r="B40" s="11">
        <v>0.7923</v>
      </c>
      <c r="C40" s="11">
        <v>0.60619999999999996</v>
      </c>
      <c r="D40" s="11">
        <v>0.76329999999999998</v>
      </c>
      <c r="E40" s="11">
        <v>0.54969999999999997</v>
      </c>
      <c r="F40" s="11">
        <v>0.79079999999999995</v>
      </c>
      <c r="G40" s="11">
        <v>0.56950000000000001</v>
      </c>
      <c r="H40" s="11" t="s">
        <v>66</v>
      </c>
      <c r="I40" s="11">
        <f t="shared" si="0"/>
        <v>0.18610000000000004</v>
      </c>
    </row>
    <row r="41" spans="1:9" ht="40.049999999999997" customHeight="1" x14ac:dyDescent="0.3">
      <c r="A41" s="10"/>
      <c r="B41" s="11">
        <v>0.99009999999999998</v>
      </c>
      <c r="C41" s="11">
        <v>0.63119999999999998</v>
      </c>
      <c r="D41" s="11">
        <v>0.98980000000000001</v>
      </c>
      <c r="E41" s="11">
        <v>0.55130000000000001</v>
      </c>
      <c r="F41" s="11">
        <v>0.99229999999999996</v>
      </c>
      <c r="G41" s="11">
        <v>0.56040000000000001</v>
      </c>
      <c r="H41" s="11" t="s">
        <v>67</v>
      </c>
      <c r="I41" s="11">
        <f t="shared" si="0"/>
        <v>0.3589</v>
      </c>
    </row>
    <row r="42" spans="1:9" ht="40.049999999999997" customHeight="1" x14ac:dyDescent="0.3">
      <c r="A42" s="10"/>
      <c r="B42" s="11">
        <v>0.84570000000000001</v>
      </c>
      <c r="C42" s="11">
        <v>0.60440000000000005</v>
      </c>
      <c r="D42" s="11">
        <v>0.82540000000000002</v>
      </c>
      <c r="E42" s="11">
        <v>0.54590000000000005</v>
      </c>
      <c r="F42" s="11">
        <v>0.8448</v>
      </c>
      <c r="G42" s="11">
        <v>0.56000000000000005</v>
      </c>
      <c r="H42" s="11" t="s">
        <v>68</v>
      </c>
      <c r="I42" s="11">
        <f t="shared" si="0"/>
        <v>0.24129999999999996</v>
      </c>
    </row>
    <row r="43" spans="1:9" ht="40.049999999999997" customHeight="1" x14ac:dyDescent="0.3">
      <c r="A43" s="10"/>
      <c r="B43" s="11">
        <v>0.83950000000000002</v>
      </c>
      <c r="C43" s="11">
        <v>0.59789999999999999</v>
      </c>
      <c r="D43" s="11">
        <v>0.81799999999999995</v>
      </c>
      <c r="E43" s="11">
        <v>0.54049999999999998</v>
      </c>
      <c r="F43" s="11">
        <v>0.8387</v>
      </c>
      <c r="G43" s="11">
        <v>0.55630000000000002</v>
      </c>
      <c r="H43" s="11" t="s">
        <v>69</v>
      </c>
      <c r="I43" s="11">
        <f t="shared" si="0"/>
        <v>0.24160000000000004</v>
      </c>
    </row>
    <row r="44" spans="1:9" ht="40.049999999999997" customHeight="1" x14ac:dyDescent="0.3">
      <c r="A44" s="10"/>
      <c r="B44" s="11">
        <v>0.70509999999999995</v>
      </c>
      <c r="C44" s="11">
        <v>0.57530000000000003</v>
      </c>
      <c r="D44" s="11">
        <v>0.64329999999999998</v>
      </c>
      <c r="E44" s="11">
        <v>0.50790000000000002</v>
      </c>
      <c r="F44" s="11">
        <v>0.68679999999999997</v>
      </c>
      <c r="G44" s="11">
        <v>0.56740000000000002</v>
      </c>
      <c r="H44" s="11" t="s">
        <v>63</v>
      </c>
      <c r="I44" s="11">
        <f t="shared" si="0"/>
        <v>0.12979999999999992</v>
      </c>
    </row>
    <row r="45" spans="1:9" ht="40.049999999999997" customHeight="1" x14ac:dyDescent="0.3">
      <c r="A45" s="10" t="s">
        <v>2</v>
      </c>
      <c r="B45" s="11">
        <v>0.88749999999999996</v>
      </c>
      <c r="C45" s="11">
        <v>0.64539999999999997</v>
      </c>
      <c r="D45" s="11">
        <v>0.87139999999999995</v>
      </c>
      <c r="E45" s="11">
        <v>0.5948</v>
      </c>
      <c r="F45" s="11">
        <v>0.89659999999999995</v>
      </c>
      <c r="G45" s="11">
        <v>0.60670000000000002</v>
      </c>
      <c r="H45" s="11" t="s">
        <v>70</v>
      </c>
      <c r="I45" s="11">
        <f t="shared" si="0"/>
        <v>0.24209999999999998</v>
      </c>
    </row>
    <row r="46" spans="1:9" ht="40.049999999999997" customHeight="1" x14ac:dyDescent="0.3">
      <c r="A46" s="10"/>
      <c r="B46" s="11">
        <v>0.86309999999999998</v>
      </c>
      <c r="C46" s="11">
        <v>0.64780000000000004</v>
      </c>
      <c r="D46" s="11">
        <v>0.84350000000000003</v>
      </c>
      <c r="E46" s="11">
        <v>0.59950000000000003</v>
      </c>
      <c r="F46" s="11">
        <v>0.87070000000000003</v>
      </c>
      <c r="G46" s="11">
        <v>0.60909999999999997</v>
      </c>
      <c r="H46" s="11" t="s">
        <v>71</v>
      </c>
      <c r="I46" s="11">
        <f t="shared" si="0"/>
        <v>0.21529999999999994</v>
      </c>
    </row>
    <row r="47" spans="1:9" ht="40.049999999999997" customHeight="1" x14ac:dyDescent="0.3">
      <c r="A47" s="10"/>
      <c r="B47" s="11">
        <v>0.86250000000000004</v>
      </c>
      <c r="C47" s="11">
        <v>0.6472</v>
      </c>
      <c r="D47" s="11">
        <v>0.84289999999999998</v>
      </c>
      <c r="E47" s="11">
        <v>0.59899999999999998</v>
      </c>
      <c r="F47" s="11">
        <v>0.86990000000000001</v>
      </c>
      <c r="G47" s="11">
        <v>0.60880000000000001</v>
      </c>
      <c r="H47" s="11" t="s">
        <v>72</v>
      </c>
      <c r="I47" s="11">
        <f t="shared" si="0"/>
        <v>0.21530000000000005</v>
      </c>
    </row>
    <row r="48" spans="1:9" ht="40.049999999999997" customHeight="1" x14ac:dyDescent="0.3">
      <c r="A48" s="10"/>
      <c r="B48" s="11">
        <v>0.85770000000000002</v>
      </c>
      <c r="C48" s="11">
        <v>0.64600000000000002</v>
      </c>
      <c r="D48" s="11">
        <v>0.83779999999999999</v>
      </c>
      <c r="E48" s="11">
        <v>0.59830000000000005</v>
      </c>
      <c r="F48" s="11">
        <v>0.86580000000000001</v>
      </c>
      <c r="G48" s="11">
        <v>0.60799999999999998</v>
      </c>
      <c r="H48" s="11" t="s">
        <v>73</v>
      </c>
      <c r="I48" s="11">
        <f t="shared" si="0"/>
        <v>0.2117</v>
      </c>
    </row>
    <row r="49" spans="1:9" ht="40.049999999999997" customHeight="1" x14ac:dyDescent="0.3">
      <c r="A49" s="10"/>
      <c r="B49" s="11">
        <v>0.85770000000000002</v>
      </c>
      <c r="C49" s="11">
        <v>0.64959999999999996</v>
      </c>
      <c r="D49" s="11">
        <v>0.8377</v>
      </c>
      <c r="E49" s="11">
        <v>0.60209999999999997</v>
      </c>
      <c r="F49" s="11">
        <v>0.86529999999999996</v>
      </c>
      <c r="G49" s="11">
        <v>0.61070000000000002</v>
      </c>
      <c r="H49" s="11" t="s">
        <v>74</v>
      </c>
      <c r="I49" s="11">
        <f t="shared" si="0"/>
        <v>0.20810000000000006</v>
      </c>
    </row>
    <row r="50" spans="1:9" ht="40.049999999999997" customHeight="1" x14ac:dyDescent="0.3">
      <c r="A50" s="10" t="s">
        <v>3</v>
      </c>
      <c r="B50" s="11">
        <v>0.84150000000000003</v>
      </c>
      <c r="C50" s="11">
        <v>0.61870000000000003</v>
      </c>
      <c r="D50" s="11">
        <v>0.81879999999999997</v>
      </c>
      <c r="E50" s="11">
        <v>0.5726</v>
      </c>
      <c r="F50" s="11">
        <v>0.84409999999999996</v>
      </c>
      <c r="G50" s="11">
        <v>0.58679999999999999</v>
      </c>
      <c r="H50" s="11" t="s">
        <v>64</v>
      </c>
      <c r="I50" s="11">
        <f t="shared" si="0"/>
        <v>0.2228</v>
      </c>
    </row>
    <row r="51" spans="1:9" ht="40.049999999999997" customHeight="1" x14ac:dyDescent="0.3">
      <c r="A51" s="10"/>
      <c r="B51" s="11">
        <v>0.79490000000000005</v>
      </c>
      <c r="C51" s="11">
        <v>0.62109999999999999</v>
      </c>
      <c r="D51" s="11">
        <v>0.76790000000000003</v>
      </c>
      <c r="E51" s="11">
        <v>0.57379999999999998</v>
      </c>
      <c r="F51" s="11">
        <v>0.79910000000000003</v>
      </c>
      <c r="G51" s="11">
        <v>0.6008</v>
      </c>
      <c r="H51" s="11" t="s">
        <v>75</v>
      </c>
      <c r="I51" s="11">
        <f t="shared" si="0"/>
        <v>0.17380000000000007</v>
      </c>
    </row>
    <row r="52" spans="1:9" ht="40.049999999999997" customHeight="1" x14ac:dyDescent="0.3">
      <c r="A52" s="10"/>
      <c r="B52" s="11">
        <v>0.85260000000000002</v>
      </c>
      <c r="C52" s="11">
        <v>0.64070000000000005</v>
      </c>
      <c r="D52" s="11">
        <v>0.83189999999999997</v>
      </c>
      <c r="E52" s="11">
        <v>0.59089999999999998</v>
      </c>
      <c r="F52" s="11">
        <v>0.85870000000000002</v>
      </c>
      <c r="G52" s="11">
        <v>0.61439999999999995</v>
      </c>
      <c r="H52" s="11" t="s">
        <v>76</v>
      </c>
      <c r="I52" s="11">
        <f t="shared" si="0"/>
        <v>0.21189999999999998</v>
      </c>
    </row>
    <row r="53" spans="1:9" ht="30" customHeight="1" x14ac:dyDescent="0.3"/>
    <row r="54" spans="1:9" ht="30" customHeight="1" x14ac:dyDescent="0.3"/>
    <row r="55" spans="1:9" ht="30" customHeight="1" x14ac:dyDescent="0.3"/>
    <row r="56" spans="1:9" ht="30" customHeight="1" x14ac:dyDescent="0.3"/>
    <row r="57" spans="1:9" ht="30" customHeight="1" x14ac:dyDescent="0.3"/>
    <row r="58" spans="1:9" ht="30" customHeight="1" x14ac:dyDescent="0.3"/>
    <row r="59" spans="1:9" ht="30" customHeight="1" x14ac:dyDescent="0.3"/>
    <row r="60" spans="1:9" ht="30" customHeight="1" x14ac:dyDescent="0.3"/>
  </sheetData>
  <mergeCells count="9">
    <mergeCell ref="A39:A44"/>
    <mergeCell ref="A45:A49"/>
    <mergeCell ref="A50:A52"/>
    <mergeCell ref="A2:A8"/>
    <mergeCell ref="A9:A13"/>
    <mergeCell ref="A14:A24"/>
    <mergeCell ref="A36:A37"/>
    <mergeCell ref="A28:A34"/>
    <mergeCell ref="A25:A2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5B31-7CA7-4B6F-BEB1-0E0F1331F8CC}">
  <dimension ref="A1:I32"/>
  <sheetViews>
    <sheetView topLeftCell="A23" workbookViewId="0">
      <selection activeCell="D38" sqref="D38"/>
    </sheetView>
  </sheetViews>
  <sheetFormatPr defaultRowHeight="14.25" x14ac:dyDescent="0.3"/>
  <cols>
    <col min="1" max="1" width="24" style="3" customWidth="1"/>
    <col min="2" max="7" width="15.59765625" style="3" customWidth="1"/>
    <col min="8" max="8" width="49.796875" style="3" customWidth="1"/>
    <col min="9" max="16384" width="9.06640625" style="3"/>
  </cols>
  <sheetData>
    <row r="1" spans="1:9" ht="28.5" x14ac:dyDescent="0.3">
      <c r="A1" s="4" t="s">
        <v>8</v>
      </c>
      <c r="B1" s="4" t="s">
        <v>9</v>
      </c>
      <c r="C1" s="4" t="s">
        <v>10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11</v>
      </c>
      <c r="I1" s="4" t="s">
        <v>114</v>
      </c>
    </row>
    <row r="2" spans="1:9" ht="45" customHeight="1" x14ac:dyDescent="0.3">
      <c r="A2" s="5" t="s">
        <v>25</v>
      </c>
      <c r="B2" s="6">
        <v>0.67930000000000001</v>
      </c>
      <c r="C2" s="6">
        <v>0.60319999999999996</v>
      </c>
      <c r="D2" s="6">
        <v>0.49349999999999999</v>
      </c>
      <c r="E2" s="6">
        <v>0.40939999999999999</v>
      </c>
      <c r="F2" s="6">
        <v>0.52529999999999999</v>
      </c>
      <c r="G2" s="6">
        <v>0.45939999999999998</v>
      </c>
      <c r="H2" s="6" t="s">
        <v>115</v>
      </c>
      <c r="I2" s="6">
        <f>B2-C2</f>
        <v>7.6100000000000056E-2</v>
      </c>
    </row>
    <row r="3" spans="1:9" ht="45" customHeight="1" x14ac:dyDescent="0.3">
      <c r="A3" s="5"/>
      <c r="B3" s="6">
        <v>0.63009999999999999</v>
      </c>
      <c r="C3" s="6">
        <v>0.6038</v>
      </c>
      <c r="D3" s="6">
        <v>0.3987</v>
      </c>
      <c r="E3" s="6">
        <v>0.3891</v>
      </c>
      <c r="F3" s="6">
        <v>0.46579999999999999</v>
      </c>
      <c r="G3" s="6">
        <v>0.45240000000000002</v>
      </c>
      <c r="H3" s="6" t="s">
        <v>116</v>
      </c>
      <c r="I3" s="6">
        <f>B3-C3</f>
        <v>2.629999999999999E-2</v>
      </c>
    </row>
    <row r="4" spans="1:9" ht="45" customHeight="1" x14ac:dyDescent="0.3">
      <c r="A4" s="5"/>
      <c r="B4" s="6">
        <v>0.63639999999999997</v>
      </c>
      <c r="C4" s="6">
        <v>0.60499999999999998</v>
      </c>
      <c r="D4" s="6">
        <v>0.40539999999999998</v>
      </c>
      <c r="E4" s="6">
        <v>0.39029999999999998</v>
      </c>
      <c r="F4" s="6">
        <v>0.47199999999999998</v>
      </c>
      <c r="G4" s="6">
        <v>0.45490000000000003</v>
      </c>
      <c r="H4" s="6" t="s">
        <v>117</v>
      </c>
      <c r="I4" s="6">
        <f t="shared" ref="I4:I32" si="0">B4-C4</f>
        <v>3.1399999999999983E-2</v>
      </c>
    </row>
    <row r="5" spans="1:9" ht="45" customHeight="1" x14ac:dyDescent="0.3">
      <c r="A5" s="5"/>
      <c r="B5" s="6">
        <v>0.58979999999999999</v>
      </c>
      <c r="C5" s="6">
        <v>0.54730000000000001</v>
      </c>
      <c r="D5" s="6">
        <v>0.33360000000000001</v>
      </c>
      <c r="E5" s="6">
        <v>0.31180000000000002</v>
      </c>
      <c r="F5" s="6">
        <v>0.40639999999999998</v>
      </c>
      <c r="G5" s="6">
        <v>0.39510000000000001</v>
      </c>
      <c r="H5" s="6" t="s">
        <v>118</v>
      </c>
      <c r="I5" s="6">
        <f t="shared" si="0"/>
        <v>4.2499999999999982E-2</v>
      </c>
    </row>
    <row r="6" spans="1:9" ht="45" customHeight="1" x14ac:dyDescent="0.3">
      <c r="A6" s="5"/>
      <c r="B6" s="6">
        <v>0.94550000000000001</v>
      </c>
      <c r="C6" s="6">
        <v>0.58720000000000006</v>
      </c>
      <c r="D6" s="6">
        <v>0.93049999999999999</v>
      </c>
      <c r="E6" s="6">
        <v>0.47960000000000003</v>
      </c>
      <c r="F6" s="6">
        <v>0.91569999999999996</v>
      </c>
      <c r="G6" s="6">
        <v>0.48199999999999998</v>
      </c>
      <c r="H6" s="6" t="s">
        <v>119</v>
      </c>
      <c r="I6" s="6">
        <f t="shared" si="0"/>
        <v>0.35829999999999995</v>
      </c>
    </row>
    <row r="7" spans="1:9" ht="45" customHeight="1" x14ac:dyDescent="0.3">
      <c r="A7" s="5"/>
      <c r="B7" s="6">
        <v>0.75990000000000002</v>
      </c>
      <c r="C7" s="6">
        <v>0.62109999999999999</v>
      </c>
      <c r="D7" s="6">
        <v>0.64890000000000003</v>
      </c>
      <c r="E7" s="6">
        <v>0.4698</v>
      </c>
      <c r="F7" s="6">
        <v>0.64170000000000005</v>
      </c>
      <c r="G7" s="6">
        <v>0.49859999999999999</v>
      </c>
      <c r="H7" s="6" t="s">
        <v>120</v>
      </c>
      <c r="I7" s="6">
        <f t="shared" si="0"/>
        <v>0.13880000000000003</v>
      </c>
    </row>
    <row r="8" spans="1:9" ht="45" customHeight="1" x14ac:dyDescent="0.3">
      <c r="A8" s="5"/>
      <c r="B8" s="6">
        <v>0.70630000000000004</v>
      </c>
      <c r="C8" s="6">
        <v>0.60260000000000002</v>
      </c>
      <c r="D8" s="6">
        <v>0.52549999999999997</v>
      </c>
      <c r="E8" s="6">
        <v>0.43859999999999999</v>
      </c>
      <c r="F8" s="6">
        <v>0.55659999999999998</v>
      </c>
      <c r="G8" s="6">
        <v>0.47499999999999998</v>
      </c>
      <c r="H8" s="6" t="s">
        <v>121</v>
      </c>
      <c r="I8" s="6">
        <f t="shared" si="0"/>
        <v>0.10370000000000001</v>
      </c>
    </row>
    <row r="9" spans="1:9" ht="45" customHeight="1" x14ac:dyDescent="0.3">
      <c r="A9" s="5" t="s">
        <v>27</v>
      </c>
      <c r="B9" s="6">
        <v>0.56110000000000004</v>
      </c>
      <c r="C9" s="6">
        <v>0.51870000000000005</v>
      </c>
      <c r="D9" s="6">
        <v>0.30819999999999997</v>
      </c>
      <c r="E9" s="6">
        <v>0.30259999999999998</v>
      </c>
      <c r="F9" s="6">
        <v>0.36580000000000001</v>
      </c>
      <c r="G9" s="6">
        <v>0.36670000000000003</v>
      </c>
      <c r="H9" s="6" t="s">
        <v>122</v>
      </c>
      <c r="I9" s="6">
        <f t="shared" si="0"/>
        <v>4.2399999999999993E-2</v>
      </c>
    </row>
    <row r="10" spans="1:9" ht="45" customHeight="1" x14ac:dyDescent="0.3">
      <c r="A10" s="5"/>
      <c r="B10" s="6">
        <v>0.50260000000000005</v>
      </c>
      <c r="C10" s="6">
        <v>0.45810000000000001</v>
      </c>
      <c r="D10" s="6">
        <v>0.27739999999999998</v>
      </c>
      <c r="E10" s="6">
        <v>0.26989999999999997</v>
      </c>
      <c r="F10" s="6">
        <v>0.30220000000000002</v>
      </c>
      <c r="G10" s="6">
        <v>0.29459999999999997</v>
      </c>
      <c r="H10" s="6" t="s">
        <v>123</v>
      </c>
      <c r="I10" s="6">
        <f t="shared" si="0"/>
        <v>4.450000000000004E-2</v>
      </c>
    </row>
    <row r="11" spans="1:9" ht="45" customHeight="1" x14ac:dyDescent="0.3">
      <c r="A11" s="5"/>
      <c r="B11" s="6">
        <v>0.60109999999999997</v>
      </c>
      <c r="C11" s="6">
        <v>0.58360000000000001</v>
      </c>
      <c r="D11" s="6">
        <v>0.35160000000000002</v>
      </c>
      <c r="E11" s="6">
        <v>0.371</v>
      </c>
      <c r="F11" s="6">
        <v>0.41110000000000002</v>
      </c>
      <c r="G11" s="6">
        <v>0.44259999999999999</v>
      </c>
      <c r="H11" s="6" t="s">
        <v>124</v>
      </c>
      <c r="I11" s="6">
        <f t="shared" si="0"/>
        <v>1.749999999999996E-2</v>
      </c>
    </row>
    <row r="12" spans="1:9" ht="45" customHeight="1" x14ac:dyDescent="0.3">
      <c r="A12" s="5"/>
      <c r="B12" s="6">
        <v>0.60909999999999997</v>
      </c>
      <c r="C12" s="6">
        <v>0.57530000000000003</v>
      </c>
      <c r="D12" s="6">
        <v>0.36109999999999998</v>
      </c>
      <c r="E12" s="6">
        <v>0.36430000000000001</v>
      </c>
      <c r="F12" s="6">
        <v>0.42109999999999997</v>
      </c>
      <c r="G12" s="6">
        <v>0.43230000000000002</v>
      </c>
      <c r="H12" s="6" t="s">
        <v>125</v>
      </c>
      <c r="I12" s="6">
        <f t="shared" si="0"/>
        <v>3.3799999999999941E-2</v>
      </c>
    </row>
    <row r="13" spans="1:9" ht="45" customHeight="1" x14ac:dyDescent="0.3">
      <c r="A13" s="5" t="s">
        <v>45</v>
      </c>
      <c r="B13" s="6">
        <v>0.96189999999999998</v>
      </c>
      <c r="C13" s="6">
        <v>0.56689999999999996</v>
      </c>
      <c r="D13" s="6">
        <v>0.95379999999999998</v>
      </c>
      <c r="E13" s="6">
        <v>0.48080000000000001</v>
      </c>
      <c r="F13" s="6">
        <v>0.94720000000000004</v>
      </c>
      <c r="G13" s="6">
        <v>0.48399999999999999</v>
      </c>
      <c r="H13" s="6" t="s">
        <v>126</v>
      </c>
      <c r="I13" s="6">
        <f t="shared" si="0"/>
        <v>0.39500000000000002</v>
      </c>
    </row>
    <row r="14" spans="1:9" ht="45" customHeight="1" x14ac:dyDescent="0.3">
      <c r="A14" s="5"/>
      <c r="B14" s="6">
        <v>0.72189999999999999</v>
      </c>
      <c r="C14" s="6">
        <v>0.57169999999999999</v>
      </c>
      <c r="D14" s="6">
        <v>0.55259999999999998</v>
      </c>
      <c r="E14" s="6">
        <v>0.41099999999999998</v>
      </c>
      <c r="F14" s="6">
        <v>0.57269999999999999</v>
      </c>
      <c r="G14" s="6">
        <v>0.4471</v>
      </c>
      <c r="H14" s="6" t="s">
        <v>127</v>
      </c>
      <c r="I14" s="6">
        <f t="shared" si="0"/>
        <v>0.1502</v>
      </c>
    </row>
    <row r="15" spans="1:9" ht="45" customHeight="1" x14ac:dyDescent="0.3">
      <c r="A15" s="5"/>
      <c r="B15" s="6">
        <v>0.71530000000000005</v>
      </c>
      <c r="C15" s="6">
        <v>0.57289999999999996</v>
      </c>
      <c r="D15" s="6">
        <v>0.52959999999999996</v>
      </c>
      <c r="E15" s="6">
        <v>0.41</v>
      </c>
      <c r="F15" s="6">
        <v>0.56079999999999997</v>
      </c>
      <c r="G15" s="6">
        <v>0.4466</v>
      </c>
      <c r="H15" s="6" t="s">
        <v>128</v>
      </c>
      <c r="I15" s="6">
        <f t="shared" si="0"/>
        <v>0.14240000000000008</v>
      </c>
    </row>
    <row r="16" spans="1:9" ht="45" customHeight="1" x14ac:dyDescent="0.3">
      <c r="A16" s="5"/>
      <c r="B16" s="6">
        <v>0.71789999999999998</v>
      </c>
      <c r="C16" s="6">
        <v>0.56930000000000003</v>
      </c>
      <c r="D16" s="6">
        <v>0.53100000000000003</v>
      </c>
      <c r="E16" s="6">
        <v>0.40620000000000001</v>
      </c>
      <c r="F16" s="6">
        <v>0.56299999999999994</v>
      </c>
      <c r="G16" s="6">
        <v>0.44169999999999998</v>
      </c>
      <c r="H16" s="6" t="s">
        <v>129</v>
      </c>
      <c r="I16" s="6">
        <f t="shared" si="0"/>
        <v>0.14859999999999995</v>
      </c>
    </row>
    <row r="17" spans="1:9" ht="45" customHeight="1" x14ac:dyDescent="0.3">
      <c r="A17" s="5"/>
      <c r="B17" s="6">
        <v>0.69089999999999996</v>
      </c>
      <c r="C17" s="6">
        <v>0.58240000000000003</v>
      </c>
      <c r="D17" s="6">
        <v>0.50860000000000005</v>
      </c>
      <c r="E17" s="6">
        <v>0.40810000000000002</v>
      </c>
      <c r="F17" s="6">
        <v>0.53120000000000001</v>
      </c>
      <c r="G17" s="6">
        <v>0.45269999999999999</v>
      </c>
      <c r="H17" s="6" t="s">
        <v>130</v>
      </c>
      <c r="I17" s="6">
        <f t="shared" si="0"/>
        <v>0.10849999999999993</v>
      </c>
    </row>
    <row r="18" spans="1:9" ht="45" customHeight="1" x14ac:dyDescent="0.3">
      <c r="A18" s="5"/>
      <c r="B18" s="6">
        <v>0.6915</v>
      </c>
      <c r="C18" s="6">
        <v>0.58120000000000005</v>
      </c>
      <c r="D18" s="6">
        <v>0.51029999999999998</v>
      </c>
      <c r="E18" s="6">
        <v>0.40629999999999999</v>
      </c>
      <c r="F18" s="6">
        <v>0.53220000000000001</v>
      </c>
      <c r="G18" s="6">
        <v>0.45179999999999998</v>
      </c>
      <c r="H18" s="6" t="s">
        <v>131</v>
      </c>
      <c r="I18" s="6">
        <f t="shared" si="0"/>
        <v>0.11029999999999995</v>
      </c>
    </row>
    <row r="19" spans="1:9" ht="45" customHeight="1" x14ac:dyDescent="0.3">
      <c r="A19" s="5"/>
      <c r="B19" s="6">
        <v>0.70569999999999999</v>
      </c>
      <c r="C19" s="6">
        <v>0.55210000000000004</v>
      </c>
      <c r="D19" s="6">
        <v>0.53090000000000004</v>
      </c>
      <c r="E19" s="6">
        <v>0.37719999999999998</v>
      </c>
      <c r="F19" s="6">
        <v>0.54259999999999997</v>
      </c>
      <c r="G19" s="6">
        <v>0.42449999999999999</v>
      </c>
      <c r="H19" s="6" t="s">
        <v>132</v>
      </c>
      <c r="I19" s="6">
        <f t="shared" si="0"/>
        <v>0.15359999999999996</v>
      </c>
    </row>
    <row r="20" spans="1:9" ht="45" customHeight="1" x14ac:dyDescent="0.3">
      <c r="A20" s="5"/>
      <c r="B20" s="6">
        <v>0.71819999999999995</v>
      </c>
      <c r="C20" s="6">
        <v>0.56869999999999998</v>
      </c>
      <c r="D20" s="6">
        <v>0.53890000000000005</v>
      </c>
      <c r="E20" s="6">
        <v>0.39450000000000002</v>
      </c>
      <c r="F20" s="6">
        <v>0.5625</v>
      </c>
      <c r="G20" s="6">
        <v>0.44340000000000002</v>
      </c>
      <c r="H20" s="6" t="s">
        <v>133</v>
      </c>
      <c r="I20" s="6">
        <f t="shared" si="0"/>
        <v>0.14949999999999997</v>
      </c>
    </row>
    <row r="21" spans="1:9" ht="45" customHeight="1" x14ac:dyDescent="0.3">
      <c r="A21" s="5" t="s">
        <v>47</v>
      </c>
      <c r="B21" s="6">
        <v>0.67949999999999999</v>
      </c>
      <c r="C21" s="6">
        <v>0.59489999999999998</v>
      </c>
      <c r="D21" s="6">
        <v>0.51619999999999999</v>
      </c>
      <c r="E21" s="6">
        <v>0.45290000000000002</v>
      </c>
      <c r="F21" s="6">
        <v>0.51470000000000005</v>
      </c>
      <c r="G21" s="6">
        <v>0.47299999999999998</v>
      </c>
      <c r="H21" s="6" t="s">
        <v>134</v>
      </c>
      <c r="I21" s="6">
        <f t="shared" si="0"/>
        <v>8.4600000000000009E-2</v>
      </c>
    </row>
    <row r="22" spans="1:9" ht="45" customHeight="1" x14ac:dyDescent="0.3">
      <c r="A22" s="5"/>
      <c r="B22" s="6">
        <v>0.65800000000000003</v>
      </c>
      <c r="C22" s="6">
        <v>0.58179999999999998</v>
      </c>
      <c r="D22" s="6">
        <v>0.48699999999999999</v>
      </c>
      <c r="E22" s="6">
        <v>0.42399999999999999</v>
      </c>
      <c r="F22" s="6">
        <v>0.4894</v>
      </c>
      <c r="G22" s="6">
        <v>0.44990000000000002</v>
      </c>
      <c r="H22" s="6" t="s">
        <v>135</v>
      </c>
      <c r="I22" s="6">
        <f t="shared" si="0"/>
        <v>7.6200000000000045E-2</v>
      </c>
    </row>
    <row r="23" spans="1:9" ht="45" customHeight="1" x14ac:dyDescent="0.3">
      <c r="A23" s="5"/>
      <c r="B23" s="6">
        <v>0.62949999999999995</v>
      </c>
      <c r="C23" s="6">
        <v>0.53720000000000001</v>
      </c>
      <c r="D23" s="6">
        <v>0.43409999999999999</v>
      </c>
      <c r="E23" s="6">
        <v>0.36820000000000003</v>
      </c>
      <c r="F23" s="6">
        <v>0.44800000000000001</v>
      </c>
      <c r="G23" s="6">
        <v>0.39069999999999999</v>
      </c>
      <c r="H23" s="6" t="s">
        <v>136</v>
      </c>
      <c r="I23" s="6">
        <f t="shared" si="0"/>
        <v>9.2299999999999938E-2</v>
      </c>
    </row>
    <row r="24" spans="1:9" ht="45" customHeight="1" x14ac:dyDescent="0.3">
      <c r="A24" s="5" t="s">
        <v>4</v>
      </c>
      <c r="B24" s="6">
        <v>0.91510000000000002</v>
      </c>
      <c r="C24" s="6">
        <v>0.64070000000000005</v>
      </c>
      <c r="D24" s="6">
        <v>0.89800000000000002</v>
      </c>
      <c r="E24" s="6">
        <v>0.55759999999999998</v>
      </c>
      <c r="F24" s="6">
        <v>0.88800000000000001</v>
      </c>
      <c r="G24" s="6">
        <v>0.55889999999999995</v>
      </c>
      <c r="H24" s="6" t="s">
        <v>137</v>
      </c>
      <c r="I24" s="6">
        <f t="shared" si="0"/>
        <v>0.27439999999999998</v>
      </c>
    </row>
    <row r="25" spans="1:9" ht="45" customHeight="1" x14ac:dyDescent="0.3">
      <c r="A25" s="5"/>
      <c r="B25" s="6">
        <v>0.74150000000000005</v>
      </c>
      <c r="C25" s="6">
        <v>0.60140000000000005</v>
      </c>
      <c r="D25" s="6">
        <v>0.60619999999999996</v>
      </c>
      <c r="E25" s="6">
        <v>0.46339999999999998</v>
      </c>
      <c r="F25" s="6">
        <v>0.60540000000000005</v>
      </c>
      <c r="G25" s="6">
        <v>0.4879</v>
      </c>
      <c r="H25" s="6" t="s">
        <v>138</v>
      </c>
      <c r="I25" s="6">
        <f t="shared" si="0"/>
        <v>0.1401</v>
      </c>
    </row>
    <row r="26" spans="1:9" ht="45" customHeight="1" x14ac:dyDescent="0.3">
      <c r="A26" s="5" t="s">
        <v>5</v>
      </c>
      <c r="B26" s="6">
        <v>0.59830000000000005</v>
      </c>
      <c r="C26" s="6">
        <v>0.58120000000000005</v>
      </c>
      <c r="D26" s="6">
        <v>0.38579999999999998</v>
      </c>
      <c r="E26" s="6">
        <v>0.379</v>
      </c>
      <c r="F26" s="6">
        <v>0.4204</v>
      </c>
      <c r="G26" s="6">
        <v>0.43070000000000003</v>
      </c>
      <c r="H26" s="6" t="s">
        <v>139</v>
      </c>
      <c r="I26" s="6">
        <f t="shared" si="0"/>
        <v>1.7100000000000004E-2</v>
      </c>
    </row>
    <row r="27" spans="1:9" ht="45" customHeight="1" x14ac:dyDescent="0.3">
      <c r="A27" s="5"/>
      <c r="B27" s="6">
        <v>0.77810000000000001</v>
      </c>
      <c r="C27" s="6">
        <v>0.57289999999999996</v>
      </c>
      <c r="D27" s="6">
        <v>0.67959999999999998</v>
      </c>
      <c r="E27" s="6">
        <v>0.43340000000000001</v>
      </c>
      <c r="F27" s="6">
        <v>0.66720000000000002</v>
      </c>
      <c r="G27" s="6">
        <v>0.45750000000000002</v>
      </c>
      <c r="H27" s="6" t="s">
        <v>140</v>
      </c>
      <c r="I27" s="6">
        <f t="shared" si="0"/>
        <v>0.20520000000000005</v>
      </c>
    </row>
    <row r="28" spans="1:9" ht="45" customHeight="1" x14ac:dyDescent="0.3">
      <c r="A28" s="5"/>
      <c r="B28" s="6">
        <v>0.71450000000000002</v>
      </c>
      <c r="C28" s="6">
        <v>0.56630000000000003</v>
      </c>
      <c r="D28" s="6">
        <v>0.53539999999999999</v>
      </c>
      <c r="E28" s="6">
        <v>0.3982</v>
      </c>
      <c r="F28" s="6">
        <v>0.55110000000000003</v>
      </c>
      <c r="G28" s="6">
        <v>0.43990000000000001</v>
      </c>
      <c r="H28" s="6" t="s">
        <v>141</v>
      </c>
      <c r="I28" s="6">
        <f t="shared" si="0"/>
        <v>0.1482</v>
      </c>
    </row>
    <row r="29" spans="1:9" ht="45" customHeight="1" x14ac:dyDescent="0.3">
      <c r="A29" s="5"/>
      <c r="B29" s="6">
        <v>0.71450000000000002</v>
      </c>
      <c r="C29" s="6">
        <v>0.5675</v>
      </c>
      <c r="D29" s="6">
        <v>0.53539999999999999</v>
      </c>
      <c r="E29" s="6">
        <v>0.39989999999999998</v>
      </c>
      <c r="F29" s="6">
        <v>0.55120000000000002</v>
      </c>
      <c r="G29" s="6">
        <v>0.44119999999999998</v>
      </c>
      <c r="H29" s="6" t="s">
        <v>142</v>
      </c>
      <c r="I29" s="6">
        <f t="shared" si="0"/>
        <v>0.14700000000000002</v>
      </c>
    </row>
    <row r="30" spans="1:9" ht="45" customHeight="1" x14ac:dyDescent="0.3">
      <c r="A30" s="5"/>
      <c r="B30" s="6">
        <v>0.71109999999999995</v>
      </c>
      <c r="C30" s="6">
        <v>0.55559999999999998</v>
      </c>
      <c r="D30" s="6">
        <v>0.53549999999999998</v>
      </c>
      <c r="E30" s="6">
        <v>0.38169999999999998</v>
      </c>
      <c r="F30" s="6">
        <v>0.54769999999999996</v>
      </c>
      <c r="G30" s="6">
        <v>0.42630000000000001</v>
      </c>
      <c r="H30" s="6" t="s">
        <v>143</v>
      </c>
      <c r="I30" s="6">
        <f t="shared" si="0"/>
        <v>0.15549999999999997</v>
      </c>
    </row>
    <row r="31" spans="1:9" ht="45" customHeight="1" x14ac:dyDescent="0.3">
      <c r="A31" s="5" t="s">
        <v>144</v>
      </c>
      <c r="B31" s="6">
        <v>0.67359999999999998</v>
      </c>
      <c r="C31" s="6">
        <v>0.50919999999999999</v>
      </c>
      <c r="D31" s="6">
        <v>0.52890000000000004</v>
      </c>
      <c r="E31" s="6">
        <v>0.3679</v>
      </c>
      <c r="F31" s="6">
        <v>0.53969999999999996</v>
      </c>
      <c r="G31" s="6">
        <v>0.38200000000000001</v>
      </c>
      <c r="H31" s="6" t="s">
        <v>145</v>
      </c>
      <c r="I31" s="6">
        <f t="shared" si="0"/>
        <v>0.16439999999999999</v>
      </c>
    </row>
    <row r="32" spans="1:9" ht="45" customHeight="1" x14ac:dyDescent="0.3">
      <c r="A32" s="5"/>
      <c r="B32" s="6">
        <v>0.60799999999999998</v>
      </c>
      <c r="C32" s="6">
        <v>0.54969999999999997</v>
      </c>
      <c r="D32" s="6">
        <v>0.44450000000000001</v>
      </c>
      <c r="E32" s="6">
        <v>0.37080000000000002</v>
      </c>
      <c r="F32" s="6">
        <v>0.48359999999999997</v>
      </c>
      <c r="G32" s="6">
        <v>0.40600000000000003</v>
      </c>
      <c r="H32" s="6" t="s">
        <v>146</v>
      </c>
      <c r="I32" s="6">
        <f t="shared" si="0"/>
        <v>5.8300000000000018E-2</v>
      </c>
    </row>
  </sheetData>
  <mergeCells count="7">
    <mergeCell ref="A31:A32"/>
    <mergeCell ref="A2:A8"/>
    <mergeCell ref="A9:A12"/>
    <mergeCell ref="A13:A20"/>
    <mergeCell ref="A21:A23"/>
    <mergeCell ref="A24:A25"/>
    <mergeCell ref="A26:A3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359D-1468-4792-90D7-D0EE73EDDD42}">
  <dimension ref="A1:F18"/>
  <sheetViews>
    <sheetView workbookViewId="0">
      <selection activeCell="A3" sqref="A3:A6"/>
    </sheetView>
  </sheetViews>
  <sheetFormatPr defaultRowHeight="14.25" x14ac:dyDescent="0.3"/>
  <cols>
    <col min="1" max="1" width="31.53125" style="3" customWidth="1"/>
    <col min="2" max="5" width="15.59765625" style="3" customWidth="1"/>
    <col min="6" max="6" width="69.19921875" style="3" customWidth="1"/>
    <col min="7" max="16384" width="9.06640625" style="3"/>
  </cols>
  <sheetData>
    <row r="1" spans="1:6" x14ac:dyDescent="0.3">
      <c r="A1" s="15" t="s">
        <v>8</v>
      </c>
      <c r="B1" s="15" t="s">
        <v>9</v>
      </c>
      <c r="C1" s="15" t="s">
        <v>10</v>
      </c>
      <c r="D1" s="15" t="s">
        <v>59</v>
      </c>
      <c r="E1" s="15" t="s">
        <v>61</v>
      </c>
      <c r="F1" s="15" t="s">
        <v>11</v>
      </c>
    </row>
    <row r="2" spans="1:6" ht="55.05" customHeight="1" x14ac:dyDescent="0.3">
      <c r="A2" s="3" t="s">
        <v>27</v>
      </c>
      <c r="B2" s="3">
        <v>0.46210000000000001</v>
      </c>
      <c r="C2" s="3">
        <v>0.46500000000000002</v>
      </c>
      <c r="D2" s="3">
        <v>0.34699999999999998</v>
      </c>
      <c r="E2" s="3">
        <v>0.39400000000000002</v>
      </c>
      <c r="F2" s="3" t="s">
        <v>147</v>
      </c>
    </row>
    <row r="3" spans="1:6" ht="55.05" customHeight="1" x14ac:dyDescent="0.3">
      <c r="A3" s="7" t="s">
        <v>25</v>
      </c>
      <c r="B3" s="3">
        <v>0.55559999999999998</v>
      </c>
      <c r="C3" s="3">
        <v>0.53100000000000003</v>
      </c>
      <c r="D3" s="3">
        <v>0.40799999999999997</v>
      </c>
      <c r="E3" s="3">
        <v>0.43</v>
      </c>
      <c r="F3" s="3" t="s">
        <v>148</v>
      </c>
    </row>
    <row r="4" spans="1:6" ht="55.05" customHeight="1" x14ac:dyDescent="0.3">
      <c r="A4" s="7"/>
      <c r="B4" s="3">
        <v>0.56140000000000001</v>
      </c>
      <c r="C4" s="3">
        <v>0.52</v>
      </c>
      <c r="D4" s="3">
        <v>0.40100000000000002</v>
      </c>
      <c r="E4" s="3">
        <v>0.42299999999999999</v>
      </c>
      <c r="F4" s="3" t="s">
        <v>149</v>
      </c>
    </row>
    <row r="5" spans="1:6" ht="55.05" customHeight="1" x14ac:dyDescent="0.3">
      <c r="A5" s="7"/>
      <c r="B5" s="3">
        <v>0.55259999999999998</v>
      </c>
      <c r="C5" s="3">
        <v>0.52400000000000002</v>
      </c>
      <c r="D5" s="3">
        <v>0.40500000000000003</v>
      </c>
      <c r="E5" s="3">
        <v>0.42899999999999999</v>
      </c>
      <c r="F5" s="3" t="s">
        <v>150</v>
      </c>
    </row>
    <row r="6" spans="1:6" ht="55.05" customHeight="1" x14ac:dyDescent="0.3">
      <c r="A6" s="7"/>
      <c r="B6" s="3">
        <v>0.5615</v>
      </c>
      <c r="C6" s="3">
        <v>0.54800000000000004</v>
      </c>
      <c r="D6" s="3">
        <v>0.47299999999999998</v>
      </c>
      <c r="E6" s="3">
        <v>0.47899999999999998</v>
      </c>
      <c r="F6" s="3" t="s">
        <v>158</v>
      </c>
    </row>
    <row r="7" spans="1:6" ht="55.05" customHeight="1" x14ac:dyDescent="0.3">
      <c r="A7" s="7" t="s">
        <v>45</v>
      </c>
      <c r="B7" s="3">
        <v>0.55730000000000002</v>
      </c>
      <c r="C7" s="3">
        <v>0.54200000000000004</v>
      </c>
      <c r="D7" s="3">
        <v>0.40899999999999997</v>
      </c>
      <c r="E7" s="3">
        <v>0.433</v>
      </c>
      <c r="F7" s="3" t="s">
        <v>151</v>
      </c>
    </row>
    <row r="8" spans="1:6" ht="55.05" customHeight="1" x14ac:dyDescent="0.3">
      <c r="A8" s="7"/>
      <c r="B8" s="3">
        <v>0.5605</v>
      </c>
      <c r="C8" s="3">
        <v>0.54400000000000004</v>
      </c>
      <c r="D8" s="3">
        <v>0.436</v>
      </c>
      <c r="E8" s="3">
        <v>0.44900000000000001</v>
      </c>
      <c r="F8" s="3" t="s">
        <v>152</v>
      </c>
    </row>
    <row r="9" spans="1:6" ht="55.05" customHeight="1" x14ac:dyDescent="0.3">
      <c r="A9" s="7"/>
      <c r="B9" s="3">
        <v>0.5554</v>
      </c>
      <c r="C9" s="3">
        <v>0.51900000000000002</v>
      </c>
      <c r="D9" s="3">
        <v>0.39800000000000002</v>
      </c>
      <c r="E9" s="3">
        <v>0.42</v>
      </c>
      <c r="F9" s="3" t="s">
        <v>153</v>
      </c>
    </row>
    <row r="10" spans="1:6" ht="55.05" customHeight="1" x14ac:dyDescent="0.3">
      <c r="A10" s="7"/>
      <c r="B10" s="3">
        <v>0.57650000000000001</v>
      </c>
      <c r="C10" s="3">
        <v>0.53300000000000003</v>
      </c>
      <c r="D10" s="3">
        <v>0.39300000000000002</v>
      </c>
      <c r="E10" s="3">
        <v>0.42499999999999999</v>
      </c>
      <c r="F10" s="3" t="s">
        <v>154</v>
      </c>
    </row>
    <row r="11" spans="1:6" ht="55.05" customHeight="1" x14ac:dyDescent="0.3">
      <c r="A11" s="7"/>
      <c r="B11" s="3">
        <v>0.55900000000000005</v>
      </c>
      <c r="C11" s="3">
        <v>0.53100000000000003</v>
      </c>
      <c r="D11" s="3">
        <v>0.42299999999999999</v>
      </c>
      <c r="E11" s="3">
        <v>0.44</v>
      </c>
      <c r="F11" s="3" t="s">
        <v>155</v>
      </c>
    </row>
    <row r="12" spans="1:6" ht="55.05" customHeight="1" x14ac:dyDescent="0.3">
      <c r="A12" s="7"/>
      <c r="B12" s="16">
        <v>0.6109</v>
      </c>
      <c r="C12" s="16">
        <v>0.58799999999999997</v>
      </c>
      <c r="D12" s="16">
        <v>0.495</v>
      </c>
      <c r="E12" s="16">
        <v>0.501</v>
      </c>
      <c r="F12" s="16" t="s">
        <v>157</v>
      </c>
    </row>
    <row r="13" spans="1:6" ht="55.05" customHeight="1" x14ac:dyDescent="0.3">
      <c r="A13" s="3" t="s">
        <v>47</v>
      </c>
      <c r="B13" s="3">
        <v>0.58189999999999997</v>
      </c>
      <c r="C13" s="3">
        <v>0.55700000000000005</v>
      </c>
      <c r="D13" s="3">
        <v>0.441</v>
      </c>
      <c r="E13" s="3">
        <v>0.45700000000000002</v>
      </c>
      <c r="F13" s="3" t="s">
        <v>156</v>
      </c>
    </row>
    <row r="14" spans="1:6" ht="55.05" customHeight="1" x14ac:dyDescent="0.3">
      <c r="A14" s="3" t="s">
        <v>4</v>
      </c>
      <c r="B14" s="3">
        <v>0.5857</v>
      </c>
      <c r="C14" s="3">
        <v>0.56499999999999995</v>
      </c>
      <c r="D14" s="3">
        <v>0.46</v>
      </c>
      <c r="E14" s="3">
        <v>0.47599999999999998</v>
      </c>
      <c r="F14" s="3" t="s">
        <v>159</v>
      </c>
    </row>
    <row r="15" spans="1:6" ht="30" customHeight="1" x14ac:dyDescent="0.3"/>
    <row r="16" spans="1:6" ht="30" customHeight="1" x14ac:dyDescent="0.3"/>
    <row r="17" ht="30" customHeight="1" x14ac:dyDescent="0.3"/>
    <row r="18" ht="30" customHeight="1" x14ac:dyDescent="0.3"/>
  </sheetData>
  <mergeCells count="2">
    <mergeCell ref="A7:A12"/>
    <mergeCell ref="A3:A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time-frequency</vt:lpstr>
      <vt:lpstr>TSFEL</vt:lpstr>
      <vt:lpstr>TSFEL+4</vt:lpstr>
      <vt:lpstr>tsfel+4(NO_class_weighted)</vt:lpstr>
      <vt:lpstr>Augmentation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柳宛辰</dc:creator>
  <cp:lastModifiedBy>Wanchen Liu (Umail)</cp:lastModifiedBy>
  <cp:lastPrinted>2025-10-01T17:00:25Z</cp:lastPrinted>
  <dcterms:created xsi:type="dcterms:W3CDTF">2025-08-25T23:35:48Z</dcterms:created>
  <dcterms:modified xsi:type="dcterms:W3CDTF">2025-10-01T20:17:06Z</dcterms:modified>
</cp:coreProperties>
</file>