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4"/>
  </sheets>
  <definedNames/>
  <calcPr/>
</workbook>
</file>

<file path=xl/sharedStrings.xml><?xml version="1.0" encoding="utf-8"?>
<sst xmlns="http://schemas.openxmlformats.org/spreadsheetml/2006/main" count="62" uniqueCount="43">
  <si>
    <t>Scrum Leader Sebastian Vasquez</t>
  </si>
  <si>
    <t>Task Name</t>
  </si>
  <si>
    <t>Priority</t>
  </si>
  <si>
    <t>Estimated Hours (Effort Points)</t>
  </si>
  <si>
    <t>Planned Start Date</t>
  </si>
  <si>
    <t>Planned End Date</t>
  </si>
  <si>
    <t>Milestone 1</t>
  </si>
  <si>
    <t>Assigned</t>
  </si>
  <si>
    <t>Free Time</t>
  </si>
  <si>
    <t>Sebastian</t>
  </si>
  <si>
    <t>Rami</t>
  </si>
  <si>
    <t>Dante</t>
  </si>
  <si>
    <t>Angel</t>
  </si>
  <si>
    <t>Emily</t>
  </si>
  <si>
    <t>Jacob</t>
  </si>
  <si>
    <t>Rifat</t>
  </si>
  <si>
    <t>all</t>
  </si>
  <si>
    <t>Low Level View favorite Medication Lost</t>
  </si>
  <si>
    <t>Low Levels - Sebastian</t>
  </si>
  <si>
    <t xml:space="preserve">Low Level Add favorite medication </t>
  </si>
  <si>
    <t>Code- Emily</t>
  </si>
  <si>
    <t>BRD Fixes Save Weight Goal</t>
  </si>
  <si>
    <t>BRD Fixes Update Weight Goal</t>
  </si>
  <si>
    <t>View Record LL</t>
  </si>
  <si>
    <t>Blob Store DAR</t>
  </si>
  <si>
    <t>Fix Create Record LL</t>
  </si>
  <si>
    <t>Create Record Backend Changes</t>
  </si>
  <si>
    <t>Finalize Search Health Location LL</t>
  </si>
  <si>
    <t>Totals</t>
  </si>
  <si>
    <t>Finalize View Health Location LL</t>
  </si>
  <si>
    <t>Code Search Health Locator Backend</t>
  </si>
  <si>
    <t>Code View Health Locator Backend</t>
  </si>
  <si>
    <t>Test favorite Medication</t>
  </si>
  <si>
    <t>Ramii</t>
  </si>
  <si>
    <t>LL view Reminder</t>
  </si>
  <si>
    <t>LL Delete Reminder</t>
  </si>
  <si>
    <t>LL Edit Reminder</t>
  </si>
  <si>
    <t>Backend Code view reminder</t>
  </si>
  <si>
    <t xml:space="preserve"> </t>
  </si>
  <si>
    <t>LL Filter/Search Bar</t>
  </si>
  <si>
    <t>Filter/Search Bar Code</t>
  </si>
  <si>
    <t>BRD Fixes Search Diet Recommendation</t>
  </si>
  <si>
    <t xml:space="preserve">BRD Fixes View Details Diet Recommendation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</si>
</sst>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color rgb="FF000000"/>
      <name val="&quot;Arial&quot;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2" numFmtId="0" xfId="0" applyAlignment="1" applyFill="1" applyFont="1">
      <alignment vertical="bottom"/>
    </xf>
    <xf borderId="0" fillId="0" fontId="1" numFmtId="164" xfId="0" applyAlignment="1" applyFont="1" applyNumberFormat="1">
      <alignment readingOrder="0"/>
    </xf>
    <xf borderId="0" fillId="2" fontId="2" numFmtId="0" xfId="0" applyAlignment="1" applyFont="1">
      <alignment readingOrder="0" vertical="bottom"/>
    </xf>
    <xf borderId="0" fillId="2" fontId="1" numFmtId="164" xfId="0" applyAlignment="1" applyFont="1" applyNumberFormat="1">
      <alignment readingOrder="0"/>
    </xf>
    <xf borderId="0" fillId="2" fontId="2" numFmtId="0" xfId="0" applyAlignment="1" applyFont="1">
      <alignment horizontal="right" readingOrder="0" vertical="bottom"/>
    </xf>
    <xf borderId="0" fillId="3" fontId="3" numFmtId="0" xfId="0" applyAlignment="1" applyFill="1" applyFont="1">
      <alignment horizontal="left" readingOrder="0"/>
    </xf>
    <xf borderId="0" fillId="2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4" numFmtId="0" xfId="0" applyAlignment="1" applyFont="1">
      <alignment readingOrder="0"/>
    </xf>
    <xf borderId="0" fillId="0" fontId="1" numFmtId="0" xfId="0" applyFont="1"/>
    <xf borderId="0" fillId="4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0.5"/>
    <col customWidth="1" min="2" max="4" width="51.63"/>
    <col customWidth="1" min="5" max="7" width="23.88"/>
    <col customWidth="1" min="8" max="11" width="18.25"/>
    <col customWidth="1" min="12" max="12" width="17.25"/>
    <col customWidth="1" min="13" max="13" width="21.0"/>
  </cols>
  <sheetData>
    <row r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2">
      <c r="C2" s="1"/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M2" s="3" t="s">
        <v>8</v>
      </c>
      <c r="N2" s="3"/>
      <c r="O2" s="3"/>
      <c r="P2" s="3"/>
      <c r="Q2" s="3"/>
      <c r="R2" s="3"/>
      <c r="S2" s="3"/>
      <c r="T2" s="3"/>
      <c r="U2" s="3"/>
    </row>
    <row r="3">
      <c r="A3" s="1"/>
      <c r="C3" s="1"/>
      <c r="D3" s="1"/>
      <c r="H3" s="4"/>
      <c r="J3" s="1"/>
      <c r="M3" s="3"/>
      <c r="N3" s="3" t="s">
        <v>9</v>
      </c>
      <c r="O3" s="3" t="s">
        <v>10</v>
      </c>
      <c r="P3" s="3" t="s">
        <v>11</v>
      </c>
      <c r="Q3" s="3" t="s">
        <v>12</v>
      </c>
      <c r="R3" s="3" t="s">
        <v>13</v>
      </c>
      <c r="S3" s="3" t="s">
        <v>14</v>
      </c>
      <c r="T3" s="5" t="s">
        <v>15</v>
      </c>
      <c r="U3" s="5" t="s">
        <v>16</v>
      </c>
    </row>
    <row r="4">
      <c r="A4" s="1"/>
      <c r="B4" s="1"/>
      <c r="D4" s="1" t="s">
        <v>17</v>
      </c>
      <c r="E4" s="1">
        <v>1.0</v>
      </c>
      <c r="F4" s="1">
        <v>7.0</v>
      </c>
      <c r="H4" s="4">
        <v>44653.0</v>
      </c>
      <c r="J4" s="1" t="s">
        <v>10</v>
      </c>
      <c r="L4" s="1"/>
      <c r="M4" s="6"/>
      <c r="N4" s="6"/>
      <c r="O4" s="6"/>
      <c r="P4" s="6"/>
      <c r="Q4" s="6"/>
      <c r="R4" s="6"/>
      <c r="S4" s="6"/>
      <c r="T4" s="6"/>
      <c r="U4" s="6"/>
    </row>
    <row r="5">
      <c r="A5" s="1"/>
      <c r="B5" s="1" t="s">
        <v>18</v>
      </c>
      <c r="C5" s="1"/>
      <c r="D5" s="1" t="s">
        <v>19</v>
      </c>
      <c r="E5" s="1">
        <v>2.0</v>
      </c>
      <c r="F5" s="1">
        <v>7.0</v>
      </c>
      <c r="G5" s="1"/>
      <c r="H5" s="4">
        <v>44653.0</v>
      </c>
      <c r="I5" s="1"/>
      <c r="L5" s="1"/>
      <c r="M5" s="6"/>
      <c r="N5" s="7"/>
      <c r="O5" s="7"/>
      <c r="P5" s="7"/>
      <c r="Q5" s="7"/>
      <c r="R5" s="7"/>
      <c r="S5" s="7"/>
      <c r="T5" s="7"/>
      <c r="U5" s="7"/>
    </row>
    <row r="6">
      <c r="A6" s="1"/>
      <c r="B6" s="1"/>
      <c r="C6" s="1"/>
      <c r="G6" s="1"/>
      <c r="H6" s="4"/>
      <c r="I6" s="1"/>
      <c r="M6" s="6">
        <v>44644.0</v>
      </c>
      <c r="N6" s="7">
        <v>4.0</v>
      </c>
      <c r="O6" s="7">
        <v>6.0</v>
      </c>
      <c r="P6" s="7">
        <v>4.0</v>
      </c>
      <c r="Q6" s="7">
        <v>1.0</v>
      </c>
      <c r="R6" s="7">
        <v>3.0</v>
      </c>
      <c r="S6" s="7">
        <v>2.0</v>
      </c>
      <c r="T6" s="7">
        <v>6.0</v>
      </c>
      <c r="U6" s="7">
        <f t="shared" ref="U6:U15" si="1">SUM(N6:T6)</f>
        <v>26</v>
      </c>
    </row>
    <row r="7">
      <c r="A7" s="1"/>
      <c r="B7" s="1" t="s">
        <v>20</v>
      </c>
      <c r="C7" s="1"/>
      <c r="G7" s="1"/>
      <c r="H7" s="4"/>
      <c r="I7" s="1"/>
      <c r="M7" s="6">
        <v>44645.0</v>
      </c>
      <c r="N7" s="7">
        <v>5.0</v>
      </c>
      <c r="O7" s="7">
        <v>6.0</v>
      </c>
      <c r="P7" s="7">
        <v>4.0</v>
      </c>
      <c r="Q7" s="7">
        <v>2.0</v>
      </c>
      <c r="R7" s="7">
        <v>4.0</v>
      </c>
      <c r="S7" s="7">
        <v>4.0</v>
      </c>
      <c r="T7" s="7">
        <v>7.0</v>
      </c>
      <c r="U7" s="7">
        <f t="shared" si="1"/>
        <v>32</v>
      </c>
    </row>
    <row r="8">
      <c r="A8" s="1"/>
      <c r="B8" s="1"/>
      <c r="C8" s="1"/>
      <c r="D8" s="8" t="s">
        <v>21</v>
      </c>
      <c r="E8" s="1">
        <v>3.0</v>
      </c>
      <c r="F8" s="1">
        <v>6.0</v>
      </c>
      <c r="G8" s="1"/>
      <c r="H8" s="4">
        <v>44653.0</v>
      </c>
      <c r="I8" s="1"/>
      <c r="J8" s="1" t="s">
        <v>9</v>
      </c>
      <c r="M8" s="6">
        <v>44646.0</v>
      </c>
      <c r="N8" s="7">
        <v>6.0</v>
      </c>
      <c r="O8" s="7">
        <v>6.0</v>
      </c>
      <c r="P8" s="7">
        <v>6.0</v>
      </c>
      <c r="Q8" s="7">
        <v>2.0</v>
      </c>
      <c r="R8" s="7">
        <v>6.0</v>
      </c>
      <c r="S8" s="7">
        <v>4.0</v>
      </c>
      <c r="T8" s="7">
        <v>6.0</v>
      </c>
      <c r="U8" s="7">
        <f t="shared" si="1"/>
        <v>36</v>
      </c>
    </row>
    <row r="9">
      <c r="B9" s="1"/>
      <c r="C9" s="1"/>
      <c r="D9" s="8" t="s">
        <v>22</v>
      </c>
      <c r="E9" s="1">
        <v>4.0</v>
      </c>
      <c r="F9" s="1">
        <v>6.0</v>
      </c>
      <c r="H9" s="4">
        <v>44653.0</v>
      </c>
      <c r="J9" s="1" t="s">
        <v>9</v>
      </c>
      <c r="M9" s="6">
        <v>44647.0</v>
      </c>
      <c r="N9" s="7">
        <v>6.0</v>
      </c>
      <c r="O9" s="7">
        <v>6.0</v>
      </c>
      <c r="P9" s="7">
        <v>4.0</v>
      </c>
      <c r="Q9" s="7">
        <v>10.0</v>
      </c>
      <c r="R9" s="7">
        <v>4.0</v>
      </c>
      <c r="S9" s="7">
        <v>4.0</v>
      </c>
      <c r="T9" s="7">
        <v>5.0</v>
      </c>
      <c r="U9" s="7">
        <f t="shared" si="1"/>
        <v>39</v>
      </c>
    </row>
    <row r="10">
      <c r="B10" s="1"/>
      <c r="C10" s="1"/>
      <c r="H10" s="4"/>
      <c r="M10" s="6">
        <v>44648.0</v>
      </c>
      <c r="N10" s="7">
        <v>5.0</v>
      </c>
      <c r="O10" s="7">
        <v>6.0</v>
      </c>
      <c r="P10" s="7">
        <v>6.0</v>
      </c>
      <c r="Q10" s="7">
        <v>10.0</v>
      </c>
      <c r="R10" s="7">
        <v>3.0</v>
      </c>
      <c r="S10" s="7">
        <v>4.0</v>
      </c>
      <c r="T10" s="7">
        <v>5.0</v>
      </c>
      <c r="U10" s="7">
        <f t="shared" si="1"/>
        <v>39</v>
      </c>
    </row>
    <row r="11">
      <c r="B11" s="1"/>
      <c r="C11" s="1"/>
      <c r="D11" s="1" t="s">
        <v>23</v>
      </c>
      <c r="E11" s="1">
        <v>5.0</v>
      </c>
      <c r="F11" s="1">
        <v>10.0</v>
      </c>
      <c r="H11" s="4">
        <v>44653.0</v>
      </c>
      <c r="J11" s="1" t="s">
        <v>12</v>
      </c>
      <c r="M11" s="6">
        <v>44649.0</v>
      </c>
      <c r="N11" s="7">
        <v>3.0</v>
      </c>
      <c r="O11" s="7">
        <v>2.0</v>
      </c>
      <c r="P11" s="7">
        <v>4.0</v>
      </c>
      <c r="Q11" s="7">
        <v>10.0</v>
      </c>
      <c r="R11" s="7">
        <v>4.0</v>
      </c>
      <c r="S11" s="7">
        <v>6.0</v>
      </c>
      <c r="T11" s="7">
        <v>4.0</v>
      </c>
      <c r="U11" s="7">
        <f t="shared" si="1"/>
        <v>33</v>
      </c>
    </row>
    <row r="12">
      <c r="B12" s="1"/>
      <c r="C12" s="1"/>
      <c r="D12" s="1" t="s">
        <v>24</v>
      </c>
      <c r="E12" s="1">
        <v>6.0</v>
      </c>
      <c r="F12" s="1">
        <v>5.0</v>
      </c>
      <c r="H12" s="4">
        <v>44653.0</v>
      </c>
      <c r="J12" s="1" t="s">
        <v>12</v>
      </c>
      <c r="M12" s="6">
        <v>44650.0</v>
      </c>
      <c r="N12" s="9">
        <v>6.0</v>
      </c>
      <c r="O12" s="7">
        <v>4.0</v>
      </c>
      <c r="P12" s="9">
        <v>6.0</v>
      </c>
      <c r="Q12" s="9">
        <v>8.0</v>
      </c>
      <c r="R12" s="9">
        <v>5.0</v>
      </c>
      <c r="S12" s="7">
        <v>6.0</v>
      </c>
      <c r="T12" s="9">
        <v>5.0</v>
      </c>
      <c r="U12" s="7">
        <f t="shared" si="1"/>
        <v>40</v>
      </c>
    </row>
    <row r="13">
      <c r="D13" s="1" t="s">
        <v>25</v>
      </c>
      <c r="E13" s="1">
        <v>7.0</v>
      </c>
      <c r="F13" s="1">
        <v>3.0</v>
      </c>
      <c r="H13" s="4">
        <v>44653.0</v>
      </c>
      <c r="J13" s="1" t="s">
        <v>12</v>
      </c>
      <c r="M13" s="6">
        <v>44651.0</v>
      </c>
      <c r="N13" s="9">
        <v>7.0</v>
      </c>
      <c r="O13" s="7">
        <v>3.0</v>
      </c>
      <c r="P13" s="9">
        <v>4.0</v>
      </c>
      <c r="Q13" s="9">
        <v>8.0</v>
      </c>
      <c r="R13" s="9">
        <v>4.0</v>
      </c>
      <c r="S13" s="7">
        <v>6.0</v>
      </c>
      <c r="T13" s="9">
        <v>4.0</v>
      </c>
      <c r="U13" s="7">
        <f t="shared" si="1"/>
        <v>36</v>
      </c>
    </row>
    <row r="14">
      <c r="C14" s="1"/>
      <c r="D14" s="1" t="s">
        <v>26</v>
      </c>
      <c r="E14" s="1">
        <v>8.0</v>
      </c>
      <c r="F14" s="1">
        <v>10.0</v>
      </c>
      <c r="H14" s="4">
        <v>44653.0</v>
      </c>
      <c r="J14" s="1" t="s">
        <v>12</v>
      </c>
      <c r="M14" s="6">
        <v>44652.0</v>
      </c>
      <c r="N14" s="9">
        <v>5.0</v>
      </c>
      <c r="O14" s="7">
        <v>6.0</v>
      </c>
      <c r="P14" s="9">
        <v>4.0</v>
      </c>
      <c r="Q14" s="9">
        <v>2.0</v>
      </c>
      <c r="R14" s="9">
        <v>4.0</v>
      </c>
      <c r="S14" s="7">
        <v>6.0</v>
      </c>
      <c r="T14" s="9">
        <v>5.0</v>
      </c>
      <c r="U14" s="7">
        <f t="shared" si="1"/>
        <v>32</v>
      </c>
    </row>
    <row r="15">
      <c r="C15" s="1"/>
      <c r="F15" s="10"/>
      <c r="H15" s="4"/>
      <c r="M15" s="6">
        <v>44653.0</v>
      </c>
      <c r="N15" s="9">
        <v>6.0</v>
      </c>
      <c r="O15" s="7">
        <v>5.0</v>
      </c>
      <c r="P15" s="9">
        <v>4.0</v>
      </c>
      <c r="Q15" s="9">
        <v>2.0</v>
      </c>
      <c r="R15" s="9">
        <v>6.0</v>
      </c>
      <c r="S15" s="7">
        <v>6.0</v>
      </c>
      <c r="T15" s="9">
        <v>4.0</v>
      </c>
      <c r="U15" s="7">
        <f t="shared" si="1"/>
        <v>33</v>
      </c>
    </row>
    <row r="16">
      <c r="C16" s="1"/>
      <c r="D16" s="1" t="s">
        <v>27</v>
      </c>
      <c r="E16" s="1">
        <v>9.0</v>
      </c>
      <c r="F16" s="1">
        <v>3.0</v>
      </c>
      <c r="H16" s="4">
        <v>44653.0</v>
      </c>
      <c r="J16" s="1" t="s">
        <v>14</v>
      </c>
      <c r="M16" s="9" t="s">
        <v>28</v>
      </c>
      <c r="N16" s="11">
        <f t="shared" ref="N16:U16" si="2">SUM(N5:N15)</f>
        <v>53</v>
      </c>
      <c r="O16" s="11">
        <f t="shared" si="2"/>
        <v>50</v>
      </c>
      <c r="P16" s="11">
        <f t="shared" si="2"/>
        <v>46</v>
      </c>
      <c r="Q16" s="11">
        <f t="shared" si="2"/>
        <v>55</v>
      </c>
      <c r="R16" s="11">
        <f t="shared" si="2"/>
        <v>43</v>
      </c>
      <c r="S16" s="11">
        <f t="shared" si="2"/>
        <v>48</v>
      </c>
      <c r="T16" s="11">
        <f t="shared" si="2"/>
        <v>51</v>
      </c>
      <c r="U16" s="11">
        <f t="shared" si="2"/>
        <v>346</v>
      </c>
    </row>
    <row r="17">
      <c r="C17" s="1"/>
      <c r="D17" s="1" t="s">
        <v>29</v>
      </c>
      <c r="E17" s="1">
        <v>10.0</v>
      </c>
      <c r="F17" s="1">
        <v>3.0</v>
      </c>
      <c r="G17" s="1"/>
      <c r="H17" s="4">
        <v>44653.0</v>
      </c>
      <c r="I17" s="1"/>
      <c r="J17" s="1" t="s">
        <v>14</v>
      </c>
    </row>
    <row r="18">
      <c r="C18" s="1"/>
      <c r="D18" s="1" t="s">
        <v>30</v>
      </c>
      <c r="E18" s="1">
        <v>11.0</v>
      </c>
      <c r="F18" s="1">
        <v>10.0</v>
      </c>
      <c r="G18" s="1"/>
      <c r="H18" s="4">
        <v>44653.0</v>
      </c>
      <c r="I18" s="1"/>
      <c r="J18" s="1" t="s">
        <v>14</v>
      </c>
    </row>
    <row r="19">
      <c r="C19" s="1"/>
      <c r="D19" s="1" t="s">
        <v>31</v>
      </c>
      <c r="E19" s="1">
        <v>12.0</v>
      </c>
      <c r="F19" s="1">
        <v>10.0</v>
      </c>
      <c r="G19" s="1"/>
      <c r="H19" s="4">
        <v>44653.0</v>
      </c>
      <c r="I19" s="1"/>
      <c r="J19" s="1" t="s">
        <v>14</v>
      </c>
    </row>
    <row r="20">
      <c r="C20" s="1"/>
      <c r="D20" s="1"/>
      <c r="H20" s="4"/>
    </row>
    <row r="21">
      <c r="C21" s="1"/>
      <c r="D21" s="1" t="s">
        <v>32</v>
      </c>
      <c r="E21" s="1">
        <v>13.0</v>
      </c>
      <c r="F21" s="1">
        <v>5.0</v>
      </c>
      <c r="H21" s="4">
        <v>44653.0</v>
      </c>
      <c r="J21" s="1" t="s">
        <v>33</v>
      </c>
    </row>
    <row r="22">
      <c r="C22" s="1"/>
      <c r="H22" s="4"/>
    </row>
    <row r="23">
      <c r="C23" s="1"/>
      <c r="D23" s="1" t="s">
        <v>34</v>
      </c>
      <c r="E23" s="1">
        <v>14.0</v>
      </c>
      <c r="F23" s="1">
        <v>7.0</v>
      </c>
      <c r="H23" s="4">
        <v>44653.0</v>
      </c>
      <c r="J23" s="1" t="s">
        <v>11</v>
      </c>
    </row>
    <row r="24">
      <c r="C24" s="1"/>
      <c r="D24" s="1" t="s">
        <v>35</v>
      </c>
      <c r="E24" s="1">
        <v>15.0</v>
      </c>
      <c r="F24" s="1">
        <v>7.0</v>
      </c>
      <c r="H24" s="4">
        <v>44653.0</v>
      </c>
      <c r="J24" s="1" t="s">
        <v>11</v>
      </c>
    </row>
    <row r="25">
      <c r="C25" s="1"/>
      <c r="D25" s="1" t="s">
        <v>36</v>
      </c>
      <c r="E25" s="1">
        <v>16.0</v>
      </c>
      <c r="F25" s="1">
        <v>7.0</v>
      </c>
      <c r="H25" s="4">
        <v>44653.0</v>
      </c>
      <c r="J25" s="1" t="s">
        <v>11</v>
      </c>
    </row>
    <row r="26">
      <c r="C26" s="1"/>
      <c r="D26" s="1" t="s">
        <v>37</v>
      </c>
      <c r="E26" s="1">
        <v>17.0</v>
      </c>
      <c r="F26" s="1">
        <v>8.0</v>
      </c>
      <c r="H26" s="4">
        <v>44653.0</v>
      </c>
      <c r="J26" s="1" t="s">
        <v>11</v>
      </c>
      <c r="K26" s="1" t="s">
        <v>38</v>
      </c>
    </row>
    <row r="27">
      <c r="C27" s="1"/>
      <c r="D27" s="1"/>
      <c r="H27" s="4"/>
      <c r="K27" s="1"/>
    </row>
    <row r="28">
      <c r="C28" s="1"/>
      <c r="D28" s="1" t="s">
        <v>39</v>
      </c>
      <c r="E28" s="1">
        <v>18.0</v>
      </c>
      <c r="F28" s="1">
        <v>8.0</v>
      </c>
      <c r="H28" s="4">
        <v>44653.0</v>
      </c>
      <c r="J28" s="1" t="s">
        <v>15</v>
      </c>
    </row>
    <row r="29">
      <c r="B29" s="1"/>
      <c r="D29" s="1" t="s">
        <v>40</v>
      </c>
      <c r="E29" s="1">
        <v>19.0</v>
      </c>
      <c r="F29" s="1">
        <v>9.0</v>
      </c>
      <c r="H29" s="4">
        <v>44653.0</v>
      </c>
      <c r="J29" s="1" t="s">
        <v>15</v>
      </c>
    </row>
    <row r="30">
      <c r="B30" s="1"/>
      <c r="D30" s="1"/>
      <c r="E30" s="1"/>
      <c r="F30" s="1"/>
      <c r="H30" s="4"/>
      <c r="J30" s="1"/>
    </row>
    <row r="31">
      <c r="B31" s="1"/>
      <c r="D31" s="1" t="s">
        <v>41</v>
      </c>
      <c r="E31" s="1">
        <v>20.0</v>
      </c>
      <c r="F31" s="1">
        <v>8.0</v>
      </c>
      <c r="H31" s="4">
        <v>44653.0</v>
      </c>
      <c r="J31" s="1" t="s">
        <v>13</v>
      </c>
    </row>
    <row r="32">
      <c r="C32" s="1"/>
      <c r="D32" s="1" t="s">
        <v>42</v>
      </c>
      <c r="E32" s="1">
        <v>21.0</v>
      </c>
      <c r="F32" s="1">
        <v>8.0</v>
      </c>
      <c r="H32" s="4">
        <v>44653.0</v>
      </c>
      <c r="J32" s="1" t="s">
        <v>13</v>
      </c>
    </row>
    <row r="33">
      <c r="A33" s="12"/>
      <c r="D33" s="1"/>
    </row>
    <row r="34">
      <c r="A34" s="12"/>
      <c r="B34" s="1"/>
    </row>
    <row r="35">
      <c r="A35" s="12"/>
      <c r="B35" s="1"/>
    </row>
    <row r="36">
      <c r="A36" s="12"/>
      <c r="B36" s="1"/>
    </row>
    <row r="37">
      <c r="A37" s="13"/>
      <c r="B37" s="1"/>
    </row>
    <row r="38">
      <c r="A38" s="13"/>
    </row>
    <row r="39">
      <c r="A39" s="13"/>
      <c r="B39" s="14"/>
      <c r="F39" s="15">
        <f>SUM(F5:F29)</f>
        <v>124</v>
      </c>
    </row>
    <row r="40">
      <c r="A40" s="12"/>
      <c r="F40" s="15">
        <f>sum(F39/7/6)</f>
        <v>2.952380952</v>
      </c>
      <c r="H40" s="16"/>
    </row>
    <row r="41">
      <c r="A41" s="12"/>
      <c r="H41" s="16"/>
    </row>
    <row r="42">
      <c r="A42" s="13"/>
      <c r="H42" s="16"/>
    </row>
    <row r="43">
      <c r="A43" s="13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3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3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3"/>
    </row>
    <row r="73">
      <c r="A73" s="12"/>
    </row>
    <row r="74">
      <c r="A74" s="12"/>
    </row>
    <row r="75">
      <c r="A75" s="12"/>
    </row>
    <row r="76">
      <c r="A76" s="13"/>
    </row>
    <row r="77">
      <c r="A77" s="12"/>
    </row>
    <row r="78">
      <c r="A78" s="12"/>
    </row>
    <row r="79">
      <c r="A79" s="12"/>
    </row>
    <row r="80">
      <c r="A80" s="12"/>
      <c r="E80" s="1"/>
      <c r="F80" s="1"/>
    </row>
    <row r="81">
      <c r="A81" s="13"/>
      <c r="E81" s="1"/>
      <c r="F81" s="1"/>
    </row>
    <row r="82">
      <c r="A82" s="12"/>
      <c r="E82" s="1"/>
      <c r="F82" s="1"/>
    </row>
    <row r="83">
      <c r="A83" s="12"/>
      <c r="E83" s="1"/>
      <c r="F83" s="1"/>
    </row>
    <row r="84">
      <c r="A84" s="13"/>
      <c r="E84" s="1"/>
      <c r="F84" s="1"/>
    </row>
    <row r="85">
      <c r="A85" s="13"/>
      <c r="E85" s="1"/>
      <c r="F85" s="1"/>
    </row>
    <row r="86">
      <c r="A86" s="13"/>
      <c r="E86" s="1"/>
      <c r="F86" s="1"/>
      <c r="K86" s="1"/>
    </row>
    <row r="87">
      <c r="E87" s="1"/>
      <c r="F87" s="1"/>
      <c r="K87" s="1"/>
    </row>
    <row r="88">
      <c r="E88" s="1"/>
      <c r="F88" s="1"/>
      <c r="K88" s="1"/>
    </row>
    <row r="89">
      <c r="E89" s="1"/>
      <c r="F89" s="1"/>
      <c r="K89" s="1"/>
    </row>
    <row r="90">
      <c r="E90" s="1"/>
      <c r="F90" s="1"/>
      <c r="K90" s="1"/>
    </row>
    <row r="91">
      <c r="E91" s="1"/>
      <c r="F91" s="1"/>
      <c r="K91" s="1"/>
    </row>
    <row r="92">
      <c r="E92" s="1"/>
      <c r="F92" s="1"/>
      <c r="K92" s="1"/>
    </row>
    <row r="93">
      <c r="E93" s="1"/>
      <c r="F93" s="1"/>
      <c r="K93" s="1"/>
    </row>
    <row r="94">
      <c r="E94" s="1"/>
      <c r="F94" s="1"/>
      <c r="K94" s="1"/>
    </row>
    <row r="95">
      <c r="E95" s="1"/>
      <c r="F95" s="1"/>
      <c r="K95" s="1"/>
    </row>
    <row r="96">
      <c r="K96" s="1"/>
    </row>
    <row r="97">
      <c r="K97" s="1"/>
    </row>
    <row r="98">
      <c r="K98" s="1"/>
    </row>
    <row r="99">
      <c r="K99" s="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