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4"/>
  </sheets>
  <definedNames/>
  <calcPr/>
</workbook>
</file>

<file path=xl/sharedStrings.xml><?xml version="1.0" encoding="utf-8"?>
<sst xmlns="http://schemas.openxmlformats.org/spreadsheetml/2006/main" count="68" uniqueCount="48">
  <si>
    <t>Scrum Leader Sebastian Vasquez</t>
  </si>
  <si>
    <t>Task Name</t>
  </si>
  <si>
    <t>Priority</t>
  </si>
  <si>
    <t>Estimated Hours (Effort Points)</t>
  </si>
  <si>
    <t>Planned Start Date</t>
  </si>
  <si>
    <t>Planned End Date</t>
  </si>
  <si>
    <t>Milestone 1</t>
  </si>
  <si>
    <t>Assigned</t>
  </si>
  <si>
    <t>Free Time</t>
  </si>
  <si>
    <t>Sebastian</t>
  </si>
  <si>
    <t>Rami</t>
  </si>
  <si>
    <t>Dante</t>
  </si>
  <si>
    <t>Angel</t>
  </si>
  <si>
    <t>Emily</t>
  </si>
  <si>
    <t>Jacob</t>
  </si>
  <si>
    <t>Rifat</t>
  </si>
  <si>
    <t>all</t>
  </si>
  <si>
    <t>Low Levels - Sebastian</t>
  </si>
  <si>
    <t>Switching from DES to JWT Token Coding</t>
  </si>
  <si>
    <t>Sebastian Vasquez</t>
  </si>
  <si>
    <t>Dar Reports - Rami</t>
  </si>
  <si>
    <t xml:space="preserve">Organize Code </t>
  </si>
  <si>
    <t>Code- Emily</t>
  </si>
  <si>
    <t>Fix Naming Conventions of files</t>
  </si>
  <si>
    <t>Emily Sahyoun</t>
  </si>
  <si>
    <t>Login Coding</t>
  </si>
  <si>
    <t>Logout Coding</t>
  </si>
  <si>
    <t>Account Recovery Coding</t>
  </si>
  <si>
    <t>Account Deletion Coding</t>
  </si>
  <si>
    <t>Low Level Login/Registration Tracker</t>
  </si>
  <si>
    <t>Code Login/Registration tracker</t>
  </si>
  <si>
    <t>Totals</t>
  </si>
  <si>
    <t>User Privacy Code</t>
  </si>
  <si>
    <t>User Privacy Low Level</t>
  </si>
  <si>
    <t>Registration Code</t>
  </si>
  <si>
    <t>Registration Low Level Fix</t>
  </si>
  <si>
    <t>Login Low Level Fix</t>
  </si>
  <si>
    <t xml:space="preserve">Sebastian </t>
  </si>
  <si>
    <t>Account Deletion Low Level Fix</t>
  </si>
  <si>
    <t xml:space="preserve">DAR Report - UI Testing </t>
  </si>
  <si>
    <t>DAR Report - News API</t>
  </si>
  <si>
    <t xml:space="preserve"> </t>
  </si>
  <si>
    <t>DAR Report - Email Service</t>
  </si>
  <si>
    <t>DAR Report - Frontend Framework</t>
  </si>
  <si>
    <t>DAR Report - Maps API</t>
  </si>
  <si>
    <t>Fix UM LL</t>
  </si>
  <si>
    <t>Fix Logging LL</t>
  </si>
  <si>
    <t>Fix Archiving 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</si>
</sst>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</font>
    <font>
      <color theme="1"/>
      <name val="Arial"/>
    </font>
    <font>
      <color rgb="FF000000"/>
      <name val="&quot;Arial&quot;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readingOrder="0"/>
    </xf>
    <xf borderId="0" fillId="2" fontId="1" numFmtId="0" xfId="0" applyAlignment="1" applyFont="1">
      <alignment readingOrder="0" vertical="bottom"/>
    </xf>
    <xf borderId="0" fillId="2" fontId="1" numFmtId="164" xfId="0" applyAlignment="1" applyFont="1" applyNumberFormat="1">
      <alignment readingOrder="0"/>
    </xf>
    <xf borderId="0" fillId="3" fontId="1" numFmtId="164" xfId="0" applyAlignment="1" applyFill="1" applyFont="1" applyNumberFormat="1">
      <alignment readingOrder="0"/>
    </xf>
    <xf borderId="0" fillId="2" fontId="1" numFmtId="0" xfId="0" applyAlignment="1" applyFont="1">
      <alignment horizontal="right" readingOrder="0" vertical="bottom"/>
    </xf>
    <xf borderId="0" fillId="2" fontId="1" numFmtId="0" xfId="0" applyAlignment="1" applyFont="1">
      <alignment horizontal="right" vertical="bottom"/>
    </xf>
    <xf borderId="0" fillId="2" fontId="1" numFmtId="0" xfId="0" applyAlignment="1" applyFont="1">
      <alignment readingOrder="0"/>
    </xf>
    <xf borderId="0" fillId="2" fontId="1" numFmtId="0" xfId="0" applyFont="1"/>
    <xf borderId="0" fillId="3" fontId="1" numFmtId="0" xfId="0" applyAlignment="1" applyFont="1">
      <alignment readingOrder="0"/>
    </xf>
    <xf borderId="0" fillId="3" fontId="1" numFmtId="0" xfId="0" applyFont="1"/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0.57"/>
    <col customWidth="1" min="2" max="4" width="59.0"/>
    <col customWidth="1" min="5" max="7" width="27.29"/>
    <col customWidth="1" min="8" max="11" width="20.86"/>
    <col customWidth="1" min="12" max="12" width="19.71"/>
    <col customWidth="1" min="13" max="13" width="24.0"/>
  </cols>
  <sheetData>
    <row r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2">
      <c r="C2" s="1"/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M2" s="3" t="s">
        <v>8</v>
      </c>
      <c r="N2" s="3"/>
      <c r="O2" s="3"/>
      <c r="P2" s="3"/>
      <c r="Q2" s="3"/>
      <c r="R2" s="3"/>
      <c r="S2" s="3"/>
      <c r="T2" s="3"/>
      <c r="U2" s="3"/>
    </row>
    <row r="3">
      <c r="A3" s="1"/>
      <c r="C3" s="1"/>
      <c r="D3" s="1"/>
      <c r="H3" s="4"/>
      <c r="J3" s="1"/>
      <c r="M3" s="3"/>
      <c r="N3" s="3" t="s">
        <v>9</v>
      </c>
      <c r="O3" s="3" t="s">
        <v>10</v>
      </c>
      <c r="P3" s="3" t="s">
        <v>11</v>
      </c>
      <c r="Q3" s="3" t="s">
        <v>12</v>
      </c>
      <c r="R3" s="3" t="s">
        <v>13</v>
      </c>
      <c r="S3" s="3" t="s">
        <v>14</v>
      </c>
      <c r="T3" s="5" t="s">
        <v>15</v>
      </c>
      <c r="U3" s="5" t="s">
        <v>16</v>
      </c>
    </row>
    <row r="4">
      <c r="A4" s="1"/>
      <c r="B4" s="1"/>
      <c r="H4" s="4"/>
      <c r="J4" s="1"/>
      <c r="L4" s="1"/>
      <c r="M4" s="6"/>
      <c r="N4" s="6"/>
      <c r="O4" s="6"/>
      <c r="P4" s="6"/>
      <c r="Q4" s="6"/>
      <c r="R4" s="6"/>
      <c r="S4" s="6"/>
      <c r="T4" s="6"/>
      <c r="U4" s="6"/>
    </row>
    <row r="5">
      <c r="A5" s="1"/>
      <c r="B5" s="1" t="s">
        <v>17</v>
      </c>
      <c r="C5" s="1"/>
      <c r="D5" s="1" t="s">
        <v>18</v>
      </c>
      <c r="E5" s="1">
        <v>1.0</v>
      </c>
      <c r="F5" s="1">
        <v>15.0</v>
      </c>
      <c r="G5" s="1"/>
      <c r="H5" s="7">
        <v>44617.0</v>
      </c>
      <c r="I5" s="1"/>
      <c r="J5" s="1" t="s">
        <v>19</v>
      </c>
      <c r="L5" s="1"/>
      <c r="M5" s="6"/>
      <c r="N5" s="8"/>
      <c r="O5" s="8"/>
      <c r="P5" s="8"/>
      <c r="Q5" s="8"/>
      <c r="R5" s="8"/>
      <c r="S5" s="8"/>
      <c r="T5" s="8"/>
      <c r="U5" s="8"/>
    </row>
    <row r="6">
      <c r="A6" s="1"/>
      <c r="B6" s="1" t="s">
        <v>20</v>
      </c>
      <c r="C6" s="1"/>
      <c r="D6" s="1" t="s">
        <v>21</v>
      </c>
      <c r="E6" s="1">
        <v>2.0</v>
      </c>
      <c r="F6" s="1">
        <v>7.0</v>
      </c>
      <c r="G6" s="1"/>
      <c r="H6" s="7">
        <v>44617.0</v>
      </c>
      <c r="I6" s="1"/>
      <c r="J6" s="1" t="s">
        <v>11</v>
      </c>
      <c r="M6" s="6">
        <v>44608.0</v>
      </c>
      <c r="N6" s="8">
        <v>6.0</v>
      </c>
      <c r="O6" s="8">
        <v>6.0</v>
      </c>
      <c r="P6" s="8">
        <v>4.0</v>
      </c>
      <c r="Q6" s="8">
        <v>5.0</v>
      </c>
      <c r="R6" s="8">
        <v>8.0</v>
      </c>
      <c r="S6" s="8">
        <v>3.0</v>
      </c>
      <c r="T6" s="8">
        <v>6.0</v>
      </c>
      <c r="U6" s="8">
        <f t="shared" ref="U6:U15" si="1">SUM(N6:T6)</f>
        <v>38</v>
      </c>
    </row>
    <row r="7">
      <c r="A7" s="1"/>
      <c r="B7" s="1" t="s">
        <v>22</v>
      </c>
      <c r="C7" s="1"/>
      <c r="G7" s="1"/>
      <c r="H7" s="4"/>
      <c r="I7" s="1"/>
      <c r="M7" s="6">
        <v>44609.0</v>
      </c>
      <c r="N7" s="8">
        <v>5.0</v>
      </c>
      <c r="O7" s="8">
        <v>6.0</v>
      </c>
      <c r="P7" s="8">
        <v>4.0</v>
      </c>
      <c r="Q7" s="8">
        <v>8.0</v>
      </c>
      <c r="R7" s="8">
        <v>7.0</v>
      </c>
      <c r="S7" s="8">
        <v>6.0</v>
      </c>
      <c r="T7" s="8">
        <v>4.0</v>
      </c>
      <c r="U7" s="8">
        <f t="shared" si="1"/>
        <v>40</v>
      </c>
    </row>
    <row r="8">
      <c r="A8" s="1"/>
      <c r="B8" s="1"/>
      <c r="C8" s="1"/>
      <c r="G8" s="1"/>
      <c r="H8" s="4"/>
      <c r="I8" s="1"/>
      <c r="M8" s="6">
        <v>44610.0</v>
      </c>
      <c r="N8" s="8">
        <v>7.0</v>
      </c>
      <c r="O8" s="8">
        <v>6.0</v>
      </c>
      <c r="P8" s="8">
        <v>4.0</v>
      </c>
      <c r="Q8" s="8">
        <v>8.0</v>
      </c>
      <c r="R8" s="8">
        <v>7.0</v>
      </c>
      <c r="S8" s="8">
        <v>3.0</v>
      </c>
      <c r="T8" s="8">
        <v>4.0</v>
      </c>
      <c r="U8" s="8">
        <f t="shared" si="1"/>
        <v>39</v>
      </c>
    </row>
    <row r="9">
      <c r="B9" s="1"/>
      <c r="C9" s="1"/>
      <c r="D9" s="1" t="s">
        <v>23</v>
      </c>
      <c r="E9" s="1">
        <v>3.0</v>
      </c>
      <c r="F9" s="1">
        <v>5.0</v>
      </c>
      <c r="H9" s="7">
        <v>44617.0</v>
      </c>
      <c r="J9" s="1" t="s">
        <v>24</v>
      </c>
      <c r="M9" s="6">
        <v>44611.0</v>
      </c>
      <c r="N9" s="8">
        <v>2.0</v>
      </c>
      <c r="O9" s="8">
        <v>3.0</v>
      </c>
      <c r="P9" s="8">
        <v>4.0</v>
      </c>
      <c r="Q9" s="8">
        <v>0.0</v>
      </c>
      <c r="R9" s="8">
        <v>4.0</v>
      </c>
      <c r="S9" s="8">
        <v>6.0</v>
      </c>
      <c r="T9" s="8">
        <v>9.0</v>
      </c>
      <c r="U9" s="8">
        <f t="shared" si="1"/>
        <v>28</v>
      </c>
    </row>
    <row r="10">
      <c r="B10" s="1"/>
      <c r="C10" s="1"/>
      <c r="M10" s="6">
        <v>44612.0</v>
      </c>
      <c r="N10" s="8">
        <v>5.0</v>
      </c>
      <c r="O10" s="8">
        <v>6.0</v>
      </c>
      <c r="P10" s="8">
        <v>4.0</v>
      </c>
      <c r="Q10" s="8">
        <v>5.0</v>
      </c>
      <c r="R10" s="8">
        <v>5.0</v>
      </c>
      <c r="S10" s="8">
        <v>3.0</v>
      </c>
      <c r="T10" s="8">
        <v>7.0</v>
      </c>
      <c r="U10" s="8">
        <f t="shared" si="1"/>
        <v>35</v>
      </c>
    </row>
    <row r="11">
      <c r="B11" s="1"/>
      <c r="C11" s="1"/>
      <c r="D11" s="1" t="s">
        <v>25</v>
      </c>
      <c r="E11" s="1">
        <v>4.0</v>
      </c>
      <c r="F11" s="1">
        <v>9.0</v>
      </c>
      <c r="H11" s="7">
        <v>44617.0</v>
      </c>
      <c r="J11" s="1" t="s">
        <v>19</v>
      </c>
      <c r="M11" s="6">
        <v>44613.0</v>
      </c>
      <c r="N11" s="9">
        <v>3.0</v>
      </c>
      <c r="O11" s="8">
        <v>6.0</v>
      </c>
      <c r="P11" s="8">
        <v>4.0</v>
      </c>
      <c r="Q11" s="8">
        <v>2.0</v>
      </c>
      <c r="R11" s="8">
        <v>5.0</v>
      </c>
      <c r="S11" s="8">
        <v>8.0</v>
      </c>
      <c r="T11" s="8">
        <v>5.0</v>
      </c>
      <c r="U11" s="8">
        <f t="shared" si="1"/>
        <v>33</v>
      </c>
    </row>
    <row r="12">
      <c r="B12" s="1"/>
      <c r="C12" s="1"/>
      <c r="D12" s="1" t="s">
        <v>26</v>
      </c>
      <c r="E12" s="1">
        <v>5.0</v>
      </c>
      <c r="F12" s="1">
        <v>9.0</v>
      </c>
      <c r="H12" s="7">
        <v>44617.0</v>
      </c>
      <c r="J12" s="1" t="s">
        <v>14</v>
      </c>
      <c r="M12" s="6">
        <v>44614.0</v>
      </c>
      <c r="N12" s="10">
        <v>7.0</v>
      </c>
      <c r="O12" s="8">
        <v>6.0</v>
      </c>
      <c r="P12" s="10">
        <v>4.0</v>
      </c>
      <c r="Q12" s="10">
        <v>8.0</v>
      </c>
      <c r="R12" s="10">
        <v>6.0</v>
      </c>
      <c r="S12" s="10">
        <v>6.0</v>
      </c>
      <c r="T12" s="10">
        <v>6.0</v>
      </c>
      <c r="U12" s="8">
        <f t="shared" si="1"/>
        <v>43</v>
      </c>
    </row>
    <row r="13">
      <c r="D13" s="1" t="s">
        <v>27</v>
      </c>
      <c r="E13" s="1">
        <v>6.0</v>
      </c>
      <c r="F13" s="1">
        <v>9.0</v>
      </c>
      <c r="H13" s="7">
        <v>44617.0</v>
      </c>
      <c r="J13" s="1" t="s">
        <v>12</v>
      </c>
      <c r="M13" s="6">
        <v>44615.0</v>
      </c>
      <c r="N13" s="10">
        <v>7.0</v>
      </c>
      <c r="O13" s="8">
        <v>6.0</v>
      </c>
      <c r="P13" s="10">
        <v>4.0</v>
      </c>
      <c r="Q13" s="10">
        <v>8.0</v>
      </c>
      <c r="R13" s="10">
        <v>6.0</v>
      </c>
      <c r="S13" s="10">
        <v>6.0</v>
      </c>
      <c r="T13" s="10">
        <v>5.0</v>
      </c>
      <c r="U13" s="8">
        <f t="shared" si="1"/>
        <v>42</v>
      </c>
    </row>
    <row r="14">
      <c r="C14" s="1"/>
      <c r="D14" s="1" t="s">
        <v>28</v>
      </c>
      <c r="E14" s="1">
        <v>7.0</v>
      </c>
      <c r="F14" s="1">
        <v>9.0</v>
      </c>
      <c r="H14" s="7">
        <v>44617.0</v>
      </c>
      <c r="J14" s="1" t="s">
        <v>24</v>
      </c>
      <c r="M14" s="6">
        <v>44616.0</v>
      </c>
      <c r="N14" s="10">
        <v>7.0</v>
      </c>
      <c r="O14" s="8">
        <v>6.0</v>
      </c>
      <c r="P14" s="10">
        <v>4.0</v>
      </c>
      <c r="Q14" s="10">
        <v>8.0</v>
      </c>
      <c r="R14" s="10">
        <v>6.0</v>
      </c>
      <c r="S14" s="10">
        <v>6.0</v>
      </c>
      <c r="T14" s="10">
        <v>2.0</v>
      </c>
      <c r="U14" s="8">
        <f t="shared" si="1"/>
        <v>39</v>
      </c>
    </row>
    <row r="15">
      <c r="C15" s="1"/>
      <c r="D15" s="1" t="s">
        <v>29</v>
      </c>
      <c r="E15" s="1">
        <v>8.0</v>
      </c>
      <c r="F15" s="1">
        <v>2.0</v>
      </c>
      <c r="H15" s="7">
        <v>44617.0</v>
      </c>
      <c r="J15" s="1" t="s">
        <v>11</v>
      </c>
      <c r="M15" s="6">
        <v>44617.0</v>
      </c>
      <c r="N15" s="10">
        <v>7.0</v>
      </c>
      <c r="O15" s="8">
        <v>6.0</v>
      </c>
      <c r="P15" s="10">
        <v>4.0</v>
      </c>
      <c r="Q15" s="10">
        <v>8.0</v>
      </c>
      <c r="R15" s="10">
        <v>6.0</v>
      </c>
      <c r="S15" s="10">
        <v>6.0</v>
      </c>
      <c r="T15" s="10">
        <v>5.0</v>
      </c>
      <c r="U15" s="8">
        <f t="shared" si="1"/>
        <v>42</v>
      </c>
    </row>
    <row r="16">
      <c r="C16" s="1"/>
      <c r="D16" s="1" t="s">
        <v>30</v>
      </c>
      <c r="E16" s="1">
        <v>9.0</v>
      </c>
      <c r="F16" s="1">
        <v>9.0</v>
      </c>
      <c r="H16" s="7">
        <v>44617.0</v>
      </c>
      <c r="J16" s="1" t="s">
        <v>11</v>
      </c>
      <c r="M16" s="10" t="s">
        <v>31</v>
      </c>
      <c r="N16" s="11">
        <f t="shared" ref="N16:U16" si="2">SUM(N5:N15)</f>
        <v>56</v>
      </c>
      <c r="O16" s="11">
        <f t="shared" si="2"/>
        <v>57</v>
      </c>
      <c r="P16" s="11">
        <f t="shared" si="2"/>
        <v>40</v>
      </c>
      <c r="Q16" s="11">
        <f t="shared" si="2"/>
        <v>60</v>
      </c>
      <c r="R16" s="11">
        <f t="shared" si="2"/>
        <v>60</v>
      </c>
      <c r="S16" s="11">
        <f t="shared" si="2"/>
        <v>53</v>
      </c>
      <c r="T16" s="11">
        <f t="shared" si="2"/>
        <v>53</v>
      </c>
      <c r="U16" s="11">
        <f t="shared" si="2"/>
        <v>379</v>
      </c>
    </row>
    <row r="17">
      <c r="C17" s="1"/>
      <c r="D17" s="1" t="s">
        <v>32</v>
      </c>
      <c r="E17" s="1">
        <v>10.0</v>
      </c>
      <c r="F17" s="1">
        <v>9.0</v>
      </c>
      <c r="H17" s="7">
        <v>44617.0</v>
      </c>
      <c r="J17" s="1" t="s">
        <v>15</v>
      </c>
    </row>
    <row r="18">
      <c r="C18" s="1"/>
      <c r="D18" s="1" t="s">
        <v>33</v>
      </c>
      <c r="E18" s="1">
        <v>11.0</v>
      </c>
      <c r="F18" s="1">
        <v>3.0</v>
      </c>
      <c r="H18" s="7">
        <v>44617.0</v>
      </c>
      <c r="J18" s="1" t="s">
        <v>15</v>
      </c>
    </row>
    <row r="19">
      <c r="C19" s="1"/>
      <c r="D19" s="1" t="s">
        <v>34</v>
      </c>
      <c r="E19" s="1">
        <v>12.0</v>
      </c>
      <c r="F19" s="1">
        <v>9.0</v>
      </c>
      <c r="H19" s="7">
        <v>44617.0</v>
      </c>
      <c r="J19" s="1" t="s">
        <v>10</v>
      </c>
    </row>
    <row r="20">
      <c r="C20" s="1"/>
      <c r="D20" s="1" t="s">
        <v>35</v>
      </c>
      <c r="E20" s="1">
        <v>13.0</v>
      </c>
      <c r="F20" s="1">
        <v>2.0</v>
      </c>
      <c r="H20" s="7">
        <v>44617.0</v>
      </c>
      <c r="J20" s="1" t="s">
        <v>10</v>
      </c>
    </row>
    <row r="21">
      <c r="C21" s="1"/>
      <c r="D21" s="1" t="s">
        <v>36</v>
      </c>
      <c r="E21" s="1">
        <v>14.0</v>
      </c>
      <c r="F21" s="1">
        <v>3.0</v>
      </c>
      <c r="H21" s="7">
        <v>44617.0</v>
      </c>
      <c r="J21" s="1" t="s">
        <v>37</v>
      </c>
    </row>
    <row r="22">
      <c r="C22" s="1"/>
      <c r="D22" s="1" t="s">
        <v>38</v>
      </c>
      <c r="E22" s="1">
        <v>15.0</v>
      </c>
      <c r="F22" s="1">
        <v>3.0</v>
      </c>
      <c r="H22" s="7">
        <v>44617.0</v>
      </c>
      <c r="J22" s="1" t="s">
        <v>24</v>
      </c>
    </row>
    <row r="23">
      <c r="C23" s="1"/>
    </row>
    <row r="24">
      <c r="C24" s="1"/>
      <c r="D24" s="1" t="s">
        <v>39</v>
      </c>
      <c r="E24" s="1">
        <v>16.0</v>
      </c>
      <c r="F24" s="1">
        <v>6.0</v>
      </c>
      <c r="H24" s="7">
        <v>44617.0</v>
      </c>
      <c r="J24" s="1" t="s">
        <v>12</v>
      </c>
    </row>
    <row r="25">
      <c r="C25" s="1"/>
      <c r="D25" s="1" t="s">
        <v>40</v>
      </c>
      <c r="E25" s="1">
        <v>17.0</v>
      </c>
      <c r="F25" s="1">
        <v>3.0</v>
      </c>
      <c r="H25" s="7">
        <v>44617.0</v>
      </c>
      <c r="J25" s="1" t="s">
        <v>15</v>
      </c>
      <c r="K25" s="1" t="s">
        <v>41</v>
      </c>
    </row>
    <row r="26">
      <c r="C26" s="1"/>
      <c r="D26" s="1"/>
      <c r="H26" s="4"/>
    </row>
    <row r="27">
      <c r="B27" s="1"/>
      <c r="D27" s="1" t="s">
        <v>42</v>
      </c>
      <c r="E27" s="1">
        <v>18.0</v>
      </c>
      <c r="F27" s="1">
        <v>4.0</v>
      </c>
      <c r="H27" s="7">
        <v>44617.0</v>
      </c>
      <c r="J27" s="1" t="s">
        <v>15</v>
      </c>
    </row>
    <row r="28">
      <c r="C28" s="1"/>
      <c r="D28" s="1" t="s">
        <v>43</v>
      </c>
      <c r="E28" s="1">
        <v>19.0</v>
      </c>
      <c r="F28" s="1">
        <v>4.0</v>
      </c>
      <c r="H28" s="7">
        <v>44617.0</v>
      </c>
      <c r="J28" s="1" t="s">
        <v>10</v>
      </c>
    </row>
    <row r="29">
      <c r="A29" s="12"/>
      <c r="D29" s="1" t="s">
        <v>44</v>
      </c>
      <c r="E29" s="1">
        <v>20.0</v>
      </c>
      <c r="F29" s="1">
        <v>4.0</v>
      </c>
      <c r="H29" s="7">
        <v>44617.0</v>
      </c>
      <c r="J29" s="1" t="s">
        <v>9</v>
      </c>
    </row>
    <row r="30">
      <c r="A30" s="12"/>
      <c r="B30" s="1"/>
    </row>
    <row r="31">
      <c r="A31" s="12"/>
      <c r="B31" s="1"/>
      <c r="D31" s="1" t="s">
        <v>45</v>
      </c>
      <c r="E31" s="1">
        <v>21.0</v>
      </c>
      <c r="F31" s="1">
        <v>15.0</v>
      </c>
      <c r="H31" s="7">
        <v>44617.0</v>
      </c>
      <c r="J31" s="1" t="s">
        <v>14</v>
      </c>
    </row>
    <row r="32">
      <c r="A32" s="12"/>
      <c r="B32" s="1"/>
      <c r="D32" s="1" t="s">
        <v>46</v>
      </c>
      <c r="E32" s="1">
        <v>22.0</v>
      </c>
      <c r="F32" s="1">
        <v>7.0</v>
      </c>
      <c r="H32" s="7">
        <v>44617.0</v>
      </c>
      <c r="J32" s="1" t="s">
        <v>10</v>
      </c>
    </row>
    <row r="33">
      <c r="A33" s="13"/>
      <c r="B33" s="1"/>
      <c r="D33" s="1" t="s">
        <v>47</v>
      </c>
      <c r="E33" s="1">
        <v>23.0</v>
      </c>
      <c r="F33" s="1">
        <v>11.0</v>
      </c>
      <c r="H33" s="7">
        <v>44617.0</v>
      </c>
      <c r="J33" s="1" t="s">
        <v>15</v>
      </c>
    </row>
    <row r="34">
      <c r="A34" s="13"/>
    </row>
    <row r="35">
      <c r="A35" s="13"/>
      <c r="B35" s="14"/>
    </row>
    <row r="36">
      <c r="A36" s="12"/>
      <c r="F36" s="15">
        <f>sum(F5:F31)</f>
        <v>139</v>
      </c>
    </row>
    <row r="37">
      <c r="A37" s="12"/>
      <c r="F37" s="15">
        <f>SUM(115/6)</f>
        <v>19.16666667</v>
      </c>
    </row>
    <row r="38">
      <c r="A38" s="13"/>
    </row>
    <row r="39">
      <c r="A39" s="13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3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3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3"/>
    </row>
    <row r="69">
      <c r="A69" s="12"/>
    </row>
    <row r="70">
      <c r="A70" s="12"/>
    </row>
    <row r="71">
      <c r="A71" s="12"/>
    </row>
    <row r="72">
      <c r="A72" s="13"/>
    </row>
    <row r="73">
      <c r="A73" s="12"/>
    </row>
    <row r="74">
      <c r="A74" s="12"/>
    </row>
    <row r="75">
      <c r="A75" s="12"/>
    </row>
    <row r="76">
      <c r="A76" s="12"/>
      <c r="E76" s="1"/>
      <c r="F76" s="1"/>
    </row>
    <row r="77">
      <c r="A77" s="13"/>
      <c r="E77" s="1"/>
      <c r="F77" s="1"/>
    </row>
    <row r="78">
      <c r="A78" s="12"/>
      <c r="E78" s="1"/>
      <c r="F78" s="1"/>
    </row>
    <row r="79">
      <c r="A79" s="12"/>
      <c r="E79" s="1"/>
      <c r="F79" s="1"/>
    </row>
    <row r="80">
      <c r="A80" s="13"/>
      <c r="E80" s="1"/>
      <c r="F80" s="1"/>
    </row>
    <row r="81">
      <c r="A81" s="13"/>
      <c r="E81" s="1"/>
      <c r="F81" s="1"/>
    </row>
    <row r="82">
      <c r="A82" s="13"/>
      <c r="E82" s="1"/>
      <c r="F82" s="1"/>
      <c r="K82" s="1"/>
    </row>
    <row r="83">
      <c r="E83" s="1"/>
      <c r="F83" s="1"/>
      <c r="K83" s="1"/>
    </row>
    <row r="84">
      <c r="E84" s="1"/>
      <c r="F84" s="1"/>
      <c r="K84" s="1"/>
    </row>
    <row r="85">
      <c r="E85" s="1"/>
      <c r="F85" s="1"/>
      <c r="K85" s="1"/>
    </row>
    <row r="86">
      <c r="E86" s="1"/>
      <c r="F86" s="1"/>
      <c r="K86" s="1"/>
    </row>
    <row r="87">
      <c r="E87" s="1"/>
      <c r="F87" s="1"/>
      <c r="K87" s="1"/>
    </row>
    <row r="88">
      <c r="E88" s="1"/>
      <c r="F88" s="1"/>
      <c r="K88" s="1"/>
    </row>
    <row r="89">
      <c r="E89" s="1"/>
      <c r="F89" s="1"/>
      <c r="K89" s="1"/>
    </row>
    <row r="90">
      <c r="E90" s="1"/>
      <c r="F90" s="1"/>
      <c r="K90" s="1"/>
    </row>
    <row r="91">
      <c r="E91" s="1"/>
      <c r="F91" s="1"/>
      <c r="K91" s="1"/>
    </row>
    <row r="92">
      <c r="K92" s="1"/>
    </row>
    <row r="93">
      <c r="K93" s="1"/>
    </row>
    <row r="94">
      <c r="K94" s="1"/>
    </row>
    <row r="95">
      <c r="K95" s="1"/>
    </row>
  </sheetData>
  <drawing r:id="rId1"/>
</worksheet>
</file>