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newsd\home\work\code\nycdhsp-misconduct\data\manual\"/>
    </mc:Choice>
  </mc:AlternateContent>
  <xr:revisionPtr revIDLastSave="0" documentId="13_ncr:1_{05B2DA0D-0B44-4542-81DE-5B214A223E94}" xr6:coauthVersionLast="47" xr6:coauthVersionMax="47" xr10:uidLastSave="{00000000-0000-0000-0000-000000000000}"/>
  <bookViews>
    <workbookView xWindow="-108" yWindow="-108" windowWidth="23256" windowHeight="12456" xr2:uid="{00000000-000D-0000-FFFF-FFFF00000000}"/>
  </bookViews>
  <sheets>
    <sheet name="Charg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67" i="1" l="1"/>
  <c r="AD67" i="1"/>
  <c r="AC67" i="1"/>
  <c r="AE66" i="1"/>
  <c r="AD66" i="1"/>
  <c r="AC66" i="1"/>
  <c r="AE65" i="1"/>
  <c r="AD65" i="1"/>
  <c r="AC65" i="1"/>
  <c r="AE64" i="1"/>
  <c r="AD64" i="1"/>
  <c r="AC64" i="1"/>
  <c r="AE63" i="1"/>
  <c r="AD63" i="1"/>
  <c r="AC63" i="1"/>
  <c r="AE62" i="1"/>
  <c r="AD62" i="1"/>
  <c r="AC62" i="1"/>
  <c r="AE61" i="1"/>
  <c r="AD61" i="1"/>
  <c r="AC61" i="1"/>
  <c r="AE60" i="1"/>
  <c r="AD60" i="1"/>
  <c r="AC60" i="1"/>
  <c r="AE59" i="1"/>
  <c r="AD59" i="1"/>
  <c r="AC59" i="1"/>
  <c r="AE58" i="1"/>
  <c r="AD58" i="1"/>
  <c r="AC58" i="1"/>
  <c r="AE57" i="1"/>
  <c r="AD57" i="1"/>
  <c r="AC57" i="1"/>
  <c r="AE48" i="1"/>
  <c r="AD48" i="1"/>
  <c r="AC48" i="1"/>
  <c r="AE47" i="1"/>
  <c r="AD47" i="1"/>
  <c r="AC47" i="1"/>
  <c r="AE46" i="1"/>
  <c r="AD46" i="1"/>
  <c r="AC46" i="1"/>
  <c r="AE45" i="1"/>
  <c r="AD45" i="1"/>
  <c r="AC45" i="1"/>
  <c r="AD44" i="1"/>
  <c r="AC44" i="1"/>
  <c r="AE43" i="1"/>
  <c r="AD42" i="1"/>
  <c r="AD41" i="1"/>
  <c r="AE40" i="1"/>
  <c r="AD40" i="1"/>
  <c r="AC40" i="1"/>
  <c r="AE39" i="1"/>
  <c r="AD39" i="1"/>
  <c r="AC39" i="1"/>
  <c r="AE38" i="1"/>
  <c r="AD38" i="1"/>
  <c r="AC38" i="1"/>
  <c r="AD37" i="1"/>
  <c r="AE36" i="1"/>
  <c r="AD36" i="1"/>
  <c r="AC36" i="1"/>
  <c r="AE35" i="1"/>
  <c r="AD35" i="1"/>
  <c r="AC35" i="1"/>
  <c r="AE34" i="1"/>
  <c r="AD34" i="1"/>
  <c r="AC34" i="1"/>
  <c r="AE33" i="1"/>
  <c r="AD33" i="1"/>
  <c r="AC33" i="1"/>
  <c r="AE32" i="1"/>
  <c r="AD32" i="1"/>
  <c r="AC32" i="1"/>
  <c r="AE31" i="1"/>
  <c r="AD31" i="1"/>
  <c r="AC31" i="1"/>
  <c r="AE30" i="1"/>
  <c r="AD30" i="1"/>
  <c r="AC30" i="1"/>
  <c r="AE29" i="1"/>
  <c r="AD29" i="1"/>
  <c r="AC29" i="1"/>
  <c r="AE28" i="1"/>
  <c r="AD28" i="1"/>
  <c r="AC28" i="1"/>
  <c r="AE27" i="1"/>
  <c r="AD27" i="1"/>
  <c r="AC27" i="1"/>
  <c r="AE26" i="1"/>
  <c r="AD26" i="1"/>
  <c r="AC26" i="1"/>
  <c r="AE25" i="1"/>
  <c r="AD25" i="1"/>
  <c r="AC25" i="1"/>
  <c r="AE24" i="1"/>
  <c r="AD24" i="1"/>
  <c r="AC24" i="1"/>
  <c r="AE23" i="1"/>
  <c r="AD23" i="1"/>
  <c r="AC23" i="1"/>
  <c r="AE22" i="1"/>
  <c r="AD22" i="1"/>
  <c r="AC22" i="1"/>
  <c r="AE21" i="1"/>
  <c r="AD21" i="1"/>
  <c r="AC21" i="1"/>
  <c r="AE20" i="1"/>
  <c r="AD20" i="1"/>
  <c r="AC20" i="1"/>
  <c r="AE17" i="1"/>
  <c r="AD17" i="1"/>
  <c r="AC17" i="1"/>
  <c r="AE16" i="1"/>
  <c r="AD16" i="1"/>
  <c r="AC16" i="1"/>
  <c r="AE14" i="1"/>
  <c r="AD14" i="1"/>
  <c r="AC14" i="1"/>
  <c r="AE13" i="1"/>
  <c r="AD13" i="1"/>
  <c r="AC13" i="1"/>
  <c r="AE11" i="1"/>
  <c r="AD11" i="1"/>
  <c r="AC11" i="1"/>
  <c r="AD9" i="1"/>
  <c r="AE8" i="1"/>
  <c r="AD8" i="1"/>
  <c r="AC8" i="1"/>
  <c r="AD7" i="1"/>
  <c r="AE6" i="1"/>
  <c r="AD6" i="1"/>
  <c r="AC6" i="1"/>
  <c r="AE5" i="1"/>
  <c r="AD5" i="1"/>
  <c r="AC5" i="1"/>
  <c r="AE4" i="1"/>
  <c r="AD4" i="1"/>
  <c r="AC4" i="1"/>
</calcChain>
</file>

<file path=xl/sharedStrings.xml><?xml version="1.0" encoding="utf-8"?>
<sst xmlns="http://schemas.openxmlformats.org/spreadsheetml/2006/main" count="809" uniqueCount="485">
  <si>
    <t>Name</t>
  </si>
  <si>
    <t># of Repeats</t>
  </si>
  <si>
    <t>Officer Title</t>
  </si>
  <si>
    <t>EID/N</t>
  </si>
  <si>
    <t>OATH No.</t>
  </si>
  <si>
    <t>Case Number</t>
  </si>
  <si>
    <t>Consolidated Cases</t>
  </si>
  <si>
    <t>Exhibit Letter</t>
  </si>
  <si>
    <t>Some Not Disclosed</t>
  </si>
  <si>
    <t>Multiple In One Letter</t>
  </si>
  <si>
    <t>Facility</t>
  </si>
  <si>
    <t>Date of Incident</t>
  </si>
  <si>
    <t>OCR — Incident</t>
  </si>
  <si>
    <t>Code of Conduct Violation(s) (Broken Down by Charge)</t>
  </si>
  <si>
    <t>DHS Peace Officer Guide Violation(s) (Broken Down by Specification)</t>
  </si>
  <si>
    <t>All Excessive Force Cases Agains Shelter Residents</t>
  </si>
  <si>
    <t>Off-Duty</t>
  </si>
  <si>
    <t>Injury</t>
  </si>
  <si>
    <t>Injury or Injuries</t>
  </si>
  <si>
    <t>Injury Details</t>
  </si>
  <si>
    <t># of Other Officers</t>
  </si>
  <si>
    <t>Rank/Identity of Others</t>
  </si>
  <si>
    <t>Roles, if known</t>
  </si>
  <si>
    <t>NYPD Arrest</t>
  </si>
  <si>
    <t>Date of Arrest</t>
  </si>
  <si>
    <t>Law Violation</t>
  </si>
  <si>
    <t>Date of Conference</t>
  </si>
  <si>
    <t>Date of Letter</t>
  </si>
  <si>
    <t>Incident to Conference</t>
  </si>
  <si>
    <t>Incident to Letter</t>
  </si>
  <si>
    <t>Conference to Letter</t>
  </si>
  <si>
    <t>OCR — Implementation</t>
  </si>
  <si>
    <t>Days of Suspension</t>
  </si>
  <si>
    <t>Immediate Suspension</t>
  </si>
  <si>
    <t>Immediate Days Served</t>
  </si>
  <si>
    <t>Suspension To Be Served</t>
  </si>
  <si>
    <t>Suspension in Abeyance</t>
  </si>
  <si>
    <t>Abeyance Period</t>
  </si>
  <si>
    <t>Leave Balance Loss</t>
  </si>
  <si>
    <t>No Pay</t>
  </si>
  <si>
    <t>James DiDonato</t>
  </si>
  <si>
    <t>Special Officer</t>
  </si>
  <si>
    <t>0584465</t>
  </si>
  <si>
    <t>0584465-06</t>
  </si>
  <si>
    <t>A</t>
  </si>
  <si>
    <t>On or about February 16, 2023, at approximately 8:30 am, you were advised by your immediate supervisor, Sergeant [Redacted], that since your fellow Officer [Redacted] had called out and that you were mandated for a 4 x 12 tour. At 1:40 pm, Sergeant [Redacted] then informed you that Officer [Redacted] had also called out, to which you inappropriately replied, “Well, they better find a body.” Subsequently, at approximately 3:37 pm, you abandoned your post without proper coverage and approached Sergeant [Redacted] in the male locker room asking, “Were they able to find any bodies?” Sergeant informed you that once he was informed of additional officers available to provide coverage he would communicate that with Sergeant [Redacted], who was going to relieve him.
At approximately 3:45 pm, Sergeant [Redacted] began to conduct roll call and called you via portable radio to attend. You failed to respond to Sergeant [Redacted] and you did not participate in roll call, despite her making several attempts to reach you. Sergeant [Redacted] went to access control, where you were located and asked if you wanted to take a break. You then looked at her without verbally responding, placed your hands over your mouth and proceeded to grab your work bag from the desk and stormed off, heading to the male locker room, thereby abandoning your post again before proper coverage could be obtained.
Sergeant [Redacted] went to the male locker room to check on you and knocked on the door several times; however, you did not respond to her, even though she could hear you inside yelling and she heard the sounds of banging. Sergeant [Redacted] advised Lieutenant [Redacted] of your inappropriate and dismissive behavior. Lieutenant [Redacted] attempted to check on you; however, you ignored her as well. At 4:45 pm, Sergeant [Redacted] went to the male locker room to inform you that you were relieved of duty and that you shall not remain on premises.
Your repeated abandoning of your post without proper relief, insubordination and ignoring supervising officers violated agency rules and created a breach of safety at the location.</t>
  </si>
  <si>
    <t>I — Executive Order No. 748, Section III-B-1
II — Executive Order No. 748, Section II(A)(2)
III — Executive Order No. 748, Section II(D)(1)
IV — Executive Order No. 748, Section III-B-2
V — Executive Order No. 748, Section III-B-3
X — Executive Order No. 748, Section IV(A)(2)
XI — Procedure No. 101-01, Duties and Responsibilities</t>
  </si>
  <si>
    <t>1 Sergeant; 1 Lieutenant</t>
  </si>
  <si>
    <t>1 Sergeant ordered him to work more since someone called out so he stopped responding to radio; ignored 1 Lieutenant (female) was ignored as well</t>
  </si>
  <si>
    <t>Joshua Campbell</t>
  </si>
  <si>
    <t>??</t>
  </si>
  <si>
    <t>(SEE NOTE)</t>
  </si>
  <si>
    <t>PL 265.01(2) — Criminal Possesion of a Weapon with Intent to Use
PL 145.00(1) — Criminal Intentional Damage of Property
PL 120.14(1) — Menacing 2nd Degree with a Weapon
PL 260.10(1) — Endangering the Welfare of a Child</t>
  </si>
  <si>
    <t>Charie Crothers</t>
  </si>
  <si>
    <t>1102881</t>
  </si>
  <si>
    <t>22-0513</t>
  </si>
  <si>
    <t>1102881-01</t>
  </si>
  <si>
    <t>On or about September 29, 2018, at approximately 23:00 hours, while you were posted at Search at Access Control, you identified an extremely noticeable bulge hidden in client [Redacted] J.’s waistband. You asked the client to step to the side for a proper search, and while outside of surveillance camera’s view you retrieved a bag allegedly containing marijuana.
Instead of detaining [Redacted] J., vouchering the confiscated item and issuing a summons, you allowed the client to access the shelter without informing a supervising officer about the incident. Moreover, you were observed being engaged in a long discussion with [Redacted] J. in the corridor area near room # 105, after which he became irate and started pacing rapidly in the area behind Access Control, throwing himself against the wall, and banging his head on the vending machines.
When P.O. [Redacted] asked you what happened, you stated, “He’s just mad because I took his stuff.” When he asked, “What stuff?’ you replied, “His weed.” And when P.O. [Redacted] asked, “Was he summonsed, and is voucher about to happen?” you replied, “No, for what?”
[Redacted] J. was brought into Command and, upon additional search, a plastic glove containing rice grains and thirty-eight (38) stamps of alleged heroin was recovered from him. When P.O. [Redacted] told you that you would be assigned to J.’s arrest, you replied, “I’m too tired, I’m not going on no arrest.”
Not only did you fail to take any law enforcement action, you also attempted to influence P.O. [Redacted] and P.O. [Redacted] not to speak to P.O. [Redacted] about the incident.</t>
  </si>
  <si>
    <t>I — Chapter 1, Section 1.2
II — Chapter 1, Section 1.2(e)
III — Chapter 1, Section 1.2(i)
IV — Chapter 1, Section 1.2(j)
V — Chapter 1, Section 1.3
VI — Chapter 4, Section 4.1
VII — Chapter 4, Section 4.2</t>
  </si>
  <si>
    <t>VIII — Procedure No. 101-01(6)
IX — Procedure No. 101-01(7)
X — Procedure No. 101-01(22)
XI — Procedure No. 113-06</t>
  </si>
  <si>
    <t>P.O.</t>
  </si>
  <si>
    <t>3 P.O.'s (police officer/NYPD or peace officer?); 1 was involved in arrest for marijuana; 2 were asked not to participate in subsequent investigation</t>
  </si>
  <si>
    <t>During a pre-trial conference at the Office of Administrative Trials and Hearings (OATH) held on February 22, 2022, a Stipulation of Settlement was entered into between you, your attorney, and this agency in settlement of the charges identified by OATH Index No. 22-0513 and ODA Case Tracking No. 1102881-01.
As per the Stipulation of Settlement, you agreed to accept a thirteen (13) day penalty to resolve case number 1102881-01, to be apportioned as follows:
1) Five (5) workday suspension, to be implemented forthwith;
2) Three (3) annual leave days shall be deducted from accrued leave; and,
3) Five (5) workday suspension, to be held in abeyance for six (6) months (to begin when the settlement agreement is fully executed), only to be triggered if Respondent is charged with failure to voucher, failure to summon or failure to implement arrest (and the charged misconduct occurs during the probationary period), and the charges are sustained at a Step I hearing with the Agency’s Office of Disciplinary Affairs. The probation period shall be tolled for any suspensions or leave periods.
As part of the settlement agreement, you agreed to waive your right to an administrative hearing/proceeding at OATH or arbitration to contest the instant charge (1102881-01).</t>
  </si>
  <si>
    <t>6 months</t>
  </si>
  <si>
    <t>0584465 - 02</t>
  </si>
  <si>
    <t>0584465-03</t>
  </si>
  <si>
    <t>[off-duty]</t>
  </si>
  <si>
    <t>On or about the late afternoon of August 12, 2019, you were on a leave of absence from work, when you aggressively approached off duty NYPD Traffic Supervisor Mr. [Redacted], as his car was illegally parked in a No Parking Zone. As he was loading his family into his vehicle, you asked Mr. [Redacted] if he was NYPD as he had a parking plaque in windshield. Mr. [Redacted] confirmed that he is a member of the force. You claimed you were an ‘uncover officer,’ and you began berating him with threats to arrest him if you saw his vehicle illegally parked there again.
As Mr. [Redacted] attempted to enter his vehicle to leave, you slammed the car door on Mr. [Redacted]’s thumb, causing him to sustain a laceration. Mr. proceeded to call 911, at which point you attempted to leave the scene. Mr. [Redacted] began to follow you to keep you from fleeing. A passerby got involved to descalate the situation. However, you proceeded to discharge your personal pepper spray, which got into the face of Mr. [Redacted], his wife and child, as well as the passerby.
The incident resulted in your arrest, and you were charged with Assault under NYS Penal Law (PL) sec. 120.00(01), Harassment in the Second Degree under PL sec. 240.26(01), Criminal Impersonation in the Second Degree under PL sec. 190.25(01), and Endangering the Welfare of a Child under PL sec. 260.10(01).</t>
  </si>
  <si>
    <t>I — Chapter I, Section 1.2, Standards of Conduct
II — Chapter 2, Section 2.2, Lawful and Ethical Conduct</t>
  </si>
  <si>
    <t>1; 4</t>
  </si>
  <si>
    <t>Slammed car door on NYPD officer; discharged personal pepper spray at officer, wife, child and passerby</t>
  </si>
  <si>
    <t>1*</t>
  </si>
  <si>
    <t>NYPD Traffic Supervisor (off duty)</t>
  </si>
  <si>
    <t>1 off-duty NYPD Traffic Supervisor was parked illegally</t>
  </si>
  <si>
    <t>PL sec. 120.00(01) — Assault 
PL sec. 240.26(01) — 2nd Degree Harassment
PL sec. 190.25(01) — 2nd Degree Criminal Impersonation
PL sec. 206.10(01) — Endangering the Welfare of a Child</t>
  </si>
  <si>
    <t>During a pre-trial settlement conference at the Office of Administrative Trials and Hearings (OATH) on July 7, 2020, a Stipulation of Settlement was entered into between you, your attorney, and this agency in settlement of the charges identified by ODA Case Tracking Nos. 0584465-02, and 0584465-03.
As per the Stipulation of Settlement, you agreed to accept a fifty (50) day penalty, to be apportioned as follows:
1) Thirty (30) day suspension, already served as an immediate suspension.
2) Five (5) workdays suspension to be implemented by the Office of Disciplinary Affairs.
3) Fifteen (15) calendar day suspension to be held in abeyance for nine (9) months (7/7/2020-4/7/2021). If during this time-period, you commit misconduct in violation of the same DHS policies charged in the same two cases being resolved with this stipulation, the allegation will be reviewed by the DSS Office of Disciplinary Affairs at a Step I Hearing/Informal Conference. If the Office of Disciplinary Affairs finds that the allegations are sustained, the penalty held in abeyance will be implemented forthwith.
For progressive disciplinary purposes, the penalty shall be recorded as fifty (50) days, regardless if the abeyance is triggered pursuant of this stipulation.
4) As part of this settlement agreement, you agreed to waive your right to an administrative hearing/proceeding at OATH or arbitration to contest the instant charge (tracking numbers 0584465-02 and 0584465-03).
Accordingly, you will be suspended for five (5) workdays without pay effective at the close of business today. Please report to your assigned location on October 4, 2020, for assignment. For questions, please contact Evelyn Cordero-Quiñones at telephone No. 212-331-3080.
We remind you that you are expected to conform to departmental regulations and standards of conduct so that further disciplinary action against you will not be necessary. If you have any questions concerning this matter, please contact your attorney.</t>
  </si>
  <si>
    <t>9 months</t>
  </si>
  <si>
    <t>Antonio Brown</t>
  </si>
  <si>
    <t>1613698</t>
  </si>
  <si>
    <t>1613698-02</t>
  </si>
  <si>
    <t>On or about July 5, 2019, you were involved in a domestic violence incident involving your wife, during which you smashed her cellphone against the ground during the argument, causing extensive damage. As a result, you were arrested for Criminal Mischief in the third degree under NYS Penal Law Sec. 145.05, a class E felony. Additionally, you failed to notify the Operations Desk, duty supervisor and/or site commander, upon release from custody and failed to notify agency General Counsel as required by the DHS Code of Conduct. Your behavior and actions violated DHS rules contained in numbers XII - XIV below.</t>
  </si>
  <si>
    <t>XIV — Chapter II, Lawful and Ethical Conduct, Section 2.12</t>
  </si>
  <si>
    <t>XII — Procedure No. 107-10, Arrest of a DHS Police Officer
XIII — Procedure No. 107-10, Arrest of a DHS Police Officer</t>
  </si>
  <si>
    <t>PL 145.05 (3rd degree) — class E felony</t>
  </si>
  <si>
    <t>During a pre-trial settlement conference al the Office of Administrative Trials and Hearings (OATH) on May 08. 2020, a Stipulation of Settlement was entered into between you. your attorney. and this agency in settlement of the charges identified by ODA Case Tracking No. 1613698-02. As per the Stipulation or Settlement. you agreed to accept a twentv-three (23) day penalty, to be apportioned as follows:
1) Fifteen ( 15) day suspension. already served as an i1mnediate suspension.
2) Eight (8) day suspension shall be held in abeyance for a period or nine (9) months, from (5/8/20 -2/8/21).If, during this period, you commit misconduct in violation of the same policies charged herein, the allegations will be reviewed by DSS Office or Disciplinary Affairs at a Step I/ Informal Conference. If the Office of Disciplinary Affairs finds that the allegations arc sustained, the penalty held in abeyance will be implemented forthwith. For progressive disciplinary purposes, the penalty shall be recorded as twenty-three (23) days. regardless of whether the abeyance penalty is triggered pursuant to this stipulation. The abeyance period will be tolled by any leave taken or any disciplinary suspensions.
3) As part of this settlement agreement, you agreed to waive your right to an administrative hearing/proceeding at OATH or arbitration to contest the instant charge (tracking number 1613698-02).
We remind you that you are expected to conform to departmental regulations and standards of conduct so that further disciplinary action against you will not be necessary. If you have any questions concerning this matter. please contact your attorney.</t>
  </si>
  <si>
    <t>Lewis Holton</t>
  </si>
  <si>
    <t>1103613</t>
  </si>
  <si>
    <t>146-13</t>
  </si>
  <si>
    <t>Respondent was arrested on November 27, 2012, on three charges of operating a motor vehicle without a license. Respondent failed to notify the Department's General Counsel and Inspector General within seventy-two (72) hours of the arrest, Respondent pled guilty to the charges on June 13, 2013, was ordered to serve 3 years of probation and order to pay a fine of $500.00.</t>
  </si>
  <si>
    <t>I — Chapter IV, Section 4.7
II — Chapter IV, Section 4.1
III — Chapter IV, Section 4.2</t>
  </si>
  <si>
    <t>II — Procedure No. 106-01, Part E24
III — Law Enforcement Code of Ethics</t>
  </si>
  <si>
    <t>VTL 509.1 (Operating a Motor Vehicle by Unlicensed Driver)
VTL 511.1 A (3rd Degree Aggravated Unlicensed Operation of a Motor Vehicle)
VTL 511.2A (2nd Degree Aggravated Unlicensed Operation of a Motor Vehicle)</t>
  </si>
  <si>
    <t>Pursuant to the Stipulation of Settlement entered into on June 10, 2014, you are hereby notified that effective Sunday July 20, 2014, your services as a Special Officer with the Department of Homeless Services are immediately suspended without pay for fifteen (15) calendar days.
Please be advised that the Department of Homeless Services' Personnel Department, 33 Beaver Street, 12th floor, New York, New York 10004 will contact you of your return date.</t>
  </si>
  <si>
    <t>1613698-01</t>
  </si>
  <si>
    <t>On or about the evening of November 4, 2018, at the Men’s Shelter, you were in the elevator located on the first floor lobby with Officer [Redacted] and detained client [Redacted] O. Before the elevator door could close, client [Redacted] R. stuck his foot in the elevator, causing the door to open. Officer [Redacted] then exited the elevator and approached [Redacted] R., causing him to take several steps back.
As Officer [Redacted] addressed [Redacted] R., and while they were engaged in conversation, you circled behind Mr. R., and without hesitation, quickly grabbed the back of his neck with your right hand and his left arm with your free hand, and proceeded to slam [Redacted] R. to the ground. The client’s face forcefully struck the floor, causing him to bleed significantly. You subsequently handcuffed [Redacted] R., pulled him up by his arms, and entered the elevator with him. Your use of force in this circumstance was unwarranted and excessive, as [Redacted] R. was not engaging in any threatening or inciting behavior.
Furthermore, you falsified Department records and recorded fabricated details pertaining to the detention of [Redacted] R. You wrote that, “when I grab [[Redacted] R.] to take him into custody [[Redacted] R.] tried to get away and he suddenly fell to the floor.” As a result, you made an inaccurate entry in an official Department record in an attempt to justify your use of force and detainment of the client.</t>
  </si>
  <si>
    <t>I — Chapter I, Section 1.2
II — Chapter I, Standards of Conduct, Section 1.3
VII — Chapter II, Lawful and Ethical Conduct, Section 2.1
VIII — Chapter II, Lawful and Ethical Conduct, Section 2.15</t>
  </si>
  <si>
    <t xml:space="preserve">III — Section 105-05
IV — Section 105-06
V — Procedure No. 105-03, General Regulations – Compliance with Orders
VI — Procedure No. 105-04, General Regulations – Prohibited Conduct </t>
  </si>
  <si>
    <t>Client bled "significantly"</t>
  </si>
  <si>
    <t>1 Special Officer was restraining client in elevator when everything happened</t>
  </si>
  <si>
    <t>An Informal Conference was held on March 7, 2019, regarding the charges preferred against you, and the penalty of a thirty (30) calendar day suspension (time served) was recommended. On May 8, 2019, you signed a stipulation agreeing to accept the penalty, and waived all rights granted to you under Section 75 and Section 76 of the Civil service Law (see attached).
We remind you that you are expected to conform to departmental regulations and standards of conduct so that further disciplinary action against you will not be necessary.
If you have any questions concerning this matter, please contact your union representative.</t>
  </si>
  <si>
    <t>028-12</t>
  </si>
  <si>
    <t>Atlantic Armory Shelter</t>
  </si>
  <si>
    <t>On or about November 12, 2011, Respondent was assigned to the Bedford Atlantic Men's Shelter and while he was on duty he sent sexually explicit texts via cell phone to a female officer who was also on duty. She ignored the texts, so Respondent left his post to approach the female officer at her post and announced to her in a sexually explicit manner that a male officer whom he had called over to join the conversation, wanted to know who she was having sex with, or words to that effect. He invited her to engage in three-way sex with him and the other male officer. Respondent also mentioned that the male officer would pay her for sex.
On or about December 12, 2011, Respondent was interviewed by the Department's Equal Opportunity Affairs office, the office responsible for investigating allegations of violations of the Department's and city's policy on sexual harassment and discrimination. During the course of the interview, Respondeht made false statements in which he denied sending the sexually explicit text messages and denied suggesting that the female officer engage in three way sex.</t>
  </si>
  <si>
    <t>I — Chapter IV, Section 4.21
II — Chapter I, Section 1.1
III — Chapter IV, Section 4.22
IV — Chapter IV, Section 4.19
V — Chapter IV, Section 4.29
VI — Chapter IV, Section 4.18
VII — Chapter IV, Section 4.2
VIII — Chapter IV, Section 4.1</t>
  </si>
  <si>
    <t>I — Procedure  No. 106-01, Paragraph E-24
II — Procedure No. 106-01, Paragraph D-2
III — Procedure No. 110-01 (Compliance with Orders), Paragraph 1
IV — Procedure No. 106-01, Paragraph E-21
V — Procedure No. 106-01, Paragraph E-10
VI — Procedure No. 106-01, Paragraph E-19
VII — Procedure No. 106-01, Paragraph D-3
VIII — Procedure No. 110-02, Paragraph 17 and 105, Paragraph 9</t>
  </si>
  <si>
    <t>* 1 fellow officer was sexually harassed</t>
  </si>
  <si>
    <t>2 Special Officers</t>
  </si>
  <si>
    <t>1 (female) Special Officer was sent sexually explicit messages and faced comments; 1 (male) Special Officer witnessed comments and was involved in other comments</t>
  </si>
  <si>
    <t>In accordance with Section 7 5 of the New York State Civil Service Law, your services as a Special Officer with the Department of Homeless Services' Security Division are suspended without pay and without medical benefits for thirty (30) calendar days effective May 13, 2012. 
Please be advised that thirty (30) days after the commencement of the suspension, you are required to report to the Department of Homeless Services' Personnel Department, 33 Beaver Street, 12th floor, New York, New York 10004.</t>
  </si>
  <si>
    <t>Christopher Robinson</t>
  </si>
  <si>
    <t>Sergeant</t>
  </si>
  <si>
    <t>1056805</t>
  </si>
  <si>
    <t>1056805-02</t>
  </si>
  <si>
    <t>Atlantic House Men’s Shelter</t>
  </si>
  <si>
    <t>On or about March 10, 2020, you used excessive force against a client, T[Redacted] J., when you sprayed him unnecessarily with your OC spray. After a physical altercation broke out between two clients at the Atlantic House Men’s Shelter, security placed a call to DHSPD to request assistance. You and five other DHS officers—Special Officers [Redacted], [Redacted], [Redacted], [Redacted], and [Redacted]—were in DHS Command when the call came in. You and the five other officers then left Command to respond to the call. After arriving at the scene of the incident you and the other officers separated and handcuffed the clients. You and the other officers then brought one of the clients, T[Redacted] J., back to Command. Once back in Command, one of the officers attempted to get T[Redacted] J. to sit down on a bench. Eventually, T[Redacted] J. sat on the bench while at least four of the officers, including yourself, remained in close proximity. Shortly thereafter, T[Redacted] J. became agitated and stood up quickly, attempting to move forward towards one of the officers. Immediately, two of the officers pinned T[Redacted] J. back against the wall. A third officer quickly joined in to help wrestle T[Redacted] J. to the floor which prompted the remaining two officers to assist. As T[Redacted] J. lay on the floor, immobilized, you sprayed him with your OC spray. He was subsequently treated by EMS.
You used your OC spray on the client despite the fact that the client’s hands were handcuffed behind his back, five other officers were present, and at least three of the officers had a grip on the client while he was on the ground. The client’s movements were restricted, and he did not appear to be posing a physical threat to any of the officers, which made your use of the OC spray unnecessary and excessive.</t>
  </si>
  <si>
    <t>I — Chapter 1, Standards of Conduct, Section 1.2
II — Code of Conduct, Chapter 1, Standards of Conduct, Section 1.3</t>
  </si>
  <si>
    <t>III — Procedure No. 105-04, Prohibited Conduct, No. 17
IV — Procedure No. 105-06, Use of Force, No. V-c
V — Procedure No. 105-08, Public Contact – Required Conduct, No. 2</t>
  </si>
  <si>
    <t>Client who was sprayed wrongfully</t>
  </si>
  <si>
    <t>Special Officers</t>
  </si>
  <si>
    <t>5 Special Officers were involved in restraining the client while he (as supervisor) administered spray</t>
  </si>
  <si>
    <t>By order of Mark L. Neal, Executive Deputy Commissioner – DSS-HRA-DHS Office of Human Capital Management, you are hereby suspended, effective immediately for five (5) workdays, pending the disposition of the disciplinary proceeding regarding the charges preferred against you. The charges will contain specifications and you will be advised with respect to your rights to submit a reply and to be represented by counsel.
Please report to your work location for assignment on April 10, 2019. For any questions, contact Evelyn Cordero-Quinones at 212-331-3080.</t>
  </si>
  <si>
    <t>Alisia Blackman</t>
  </si>
  <si>
    <t>1454232</t>
  </si>
  <si>
    <t>1454232-01</t>
  </si>
  <si>
    <t>Blake Avenue Men's Shelter</t>
  </si>
  <si>
    <t>On or about June 17, 2018, al the Blake Avenue Men's Shelter, you and Officer [Redacted] witnessed two clients engaged in a physical fight in which physical injuries occurred. You failed to take proper action to apprehend the two clients after the fight.
On or about June 17, 2018, you reported on your "49 Memorandum" that PO [Redacted], PO [Redacted] and PO [Redacted] assisted in separating the clients. However, the memorandum  PO [Redacted] and PO [Redacted] provided recorded that they were not present during the incident.
On or about June 17, 2018, you reported the incident to Lieutenant [Redacted] but you failed to provide truthful information regarding the incident on the Personal Service Report (PSR). You failed to record the escaped client's identifying information on the PSR, even though you knew the client's information. As a result of your inaccurate report, the precinct refused to accept the 61 report.</t>
  </si>
  <si>
    <t>I — Chapter I, Section 1.2
II — [NO CODE] — Conduct prohibited by law
III — [NO CODE] — Reflecting poorly on department
IV — Chapter I, Section 1.4
V — Chapter I, Section 1.5
VI — Chapter 4, Section 4.1
VII — Chapter 4, Section 4.2</t>
  </si>
  <si>
    <t>VIII — Procedure 101, No. 6
IX — Procedure 112-01., No. 1</t>
  </si>
  <si>
    <t>2 — Clients</t>
  </si>
  <si>
    <t>Clients got in fight but unclear what resulted</t>
  </si>
  <si>
    <t>3 Special Officer; 1 Lieutenant</t>
  </si>
  <si>
    <t>1 officer also didn't do anything
2 officers were not present though she claimed they were
1 lieutenant refused to accept report that did not identify client</t>
  </si>
  <si>
    <t>As per the Stipulation of Settlement, you agreed to a twenty (20) day penalty to be apportioned as follows:
1. An eight (8) work day suspension to be implementented forthwith;
2. A twelve (12) day suspension, shall be held in abeyance for a period of nine  (9) months (froin 3/19/19 - 12/19/19). If, during this· period, you cominit misconduct in violation of the same HRA policies charged herein, the allegations will be viewed by the Department of Social Services' (DSS), Office of Disciplinary Affairs (ODA) at a Step I/Informal Conference. If
ODA finds that the allegations are sustained, the penalty held in abeyance will be implemented forthwith.</t>
  </si>
  <si>
    <t>John Dudzik</t>
  </si>
  <si>
    <t>(NONE — Social Security in 1999??)</t>
  </si>
  <si>
    <t>184-99</t>
  </si>
  <si>
    <t>Camp LaGuardia</t>
  </si>
  <si>
    <t>On or about October 10, 1999, Respondent picked up two shelter residents from their place of employment in Chester, New York, and drove them back to Camp LaGuardia. After he instructed the residents to sit two seats behind him in the van, one of them commented, "Don't worry. Our blackness isn't going to rub off on you." Respondent replied, "Are you sure about that?'' Respondent told the residents that he did not think he should have to pick them up and said that he had no problem putting them out in Chester.</t>
  </si>
  <si>
    <t>III — Chapter IV, Section 4.22
IV — Chapter IV, Section 4.23
VI — Chapter IV, Section 4.2</t>
  </si>
  <si>
    <t>Shavonne Conway</t>
  </si>
  <si>
    <t>1148252</t>
  </si>
  <si>
    <t>1148252-01</t>
  </si>
  <si>
    <t>DHS/33 Beaver Street</t>
  </si>
  <si>
    <t>From on or about August 6, 2018, through on or about September 5, 2018, you were absent without prior or subsequent approval or authorization.</t>
  </si>
  <si>
    <t>I — Chapter I, Section 1.2
II — Chapter 5, Section 5.1
III — Chapter 5, Section 5.2
IV — Chapter 5, Section 5.4
V — Chapter 5, Section 5.8</t>
  </si>
  <si>
    <t>During a pre-trial settlement conference at the Office of Administrative Trials and Hearing (OATH) on May 28, 2019, a Stipulation of Settlement was entered into between you, your attorney, and this agency in settlement of the charges identified by ODA Case Tracking No. 1148252-01.
As per the Stipulation of Settlement, you agreed to accept the following:
1. Ten (10) calendar day suspension to be served upon notice.
2. As part of this settlement agreement, you agreed to waive your right to an administrative hearing//proceeding at OATH or arbitration to contest the instant charge (tracking number 1148252-01).
Therefore, you will be suspended without pay effective immediately. Please report to your assigned location on June 16, 2019, for assignment. For any questions, please call Ms. Cordero-Quiñones at 929-221-5643.
We remind you that you are expected to conform to departmental regulations and standards of conduct so that further disciplinary action against you will not be necessary.
If you have any questions concerning this matter, please contact your union representative.</t>
  </si>
  <si>
    <t>Jose Vasquez</t>
  </si>
  <si>
    <t>Supervising Special Officer 1</t>
  </si>
  <si>
    <t>0510488</t>
  </si>
  <si>
    <t>0510488-02</t>
  </si>
  <si>
    <t>HRA Men's Shelter</t>
  </si>
  <si>
    <t>On or about April 25, 2019 at approximately 12:50pm at the East 30th Street Shelter, you and several officers detained client after a physical altercation he initiated with you. The client was rear cuffed and taken to DHS Command for further processing.
While Sgt. [Redacted], Lt. [Redacted], and PO [Redacted] were restraining the client and attaching his cuffs to the bench in Command, you began pacing back and forth in front of the client in an agitated manner. You then walked towards the bench and kicked the client in the upper thigh without any provocation, through the legs of Sgt. [Redacted], Lt. [Redacted], and PO [Redacted] as they restrained the client to the bench in Command. This use of force was excessive and inappropriate as the client was fully detained and no longer a threat to others.</t>
  </si>
  <si>
    <t>I — Chapter I, Standards of Conduct, Section 1.2
II — Chapter I, Standards of Conduct, Section 1.3</t>
  </si>
  <si>
    <t>III — Section 105-06
IV — Section 105-06
V — Procedure No. 105-04, General Regulations – Compliance with Orders
VI — Procedure No. 105-04, General Regulations – Prohibited Conduct</t>
  </si>
  <si>
    <t>1 Sergeant; 1 Lieutenant; 1 Peace Officer</t>
  </si>
  <si>
    <t>1 Sergeant, 1 Lieutenant and 1 Peace Officer were all restraining client when he stepped forward and kicked</t>
  </si>
  <si>
    <t>An Informal Conference was held on August 08,2019, regarding the charges preferred against you, and the penalty of a twenty-five (25) calendar day suspension–Ten (10) work day suspension (Time Served) was recommended. You accepted the penalty and waived all rights granted to you under Section 75 and Section 76 of the Civil Service Law.
Accordingly, you. will be suspended for fifteen (15) calendar days without pay effective immediately January 18, 2020. Please report to your assigned location on February 2, 2020, for assignment.
You are expected at all times to conform to departmental regulations and standards of conduct so that further disciplinary action will not be necessary. If you have any questions concerning this matter, please contact your union representative.</t>
  </si>
  <si>
    <t>Franklin Williams Women's Shelter</t>
  </si>
  <si>
    <t>On or about February 17, 2023, at approximately 3:15 pm, at the Franklin Women’s Shelter, Sergeant [Redacted] and Sergeant [Redacted] called you to the command to serve you with a Code of Conduct Violation write-up for your actions from the previous day, described in Specification II, above. Upon reading the write-up, you became irate and began to aggressively question whether Sergeant [Redacted] or Lieutenant [Redacted] had written the write-up. Sergeant [Redacted] stated that her name was on the write-up, to which you responded stating you knew Lieutenant [Redacted] had put her up to writing it. You then became increasingly aggressive and stated, “Since you’ll want to keep playing with me, I’m about to create a blood bath so big in here, you will see!” Sergeant [Redacted] asked you what meant by that, to which you responded, “I’m about to start making examples of you people in here in a very bad way!” Sergeant [Redacted] told you to choose your words wisely and that you were making very serious threats which were extremely alarming. Sergeant [Redacted] tried to calm you down and asked you to please not ever threaten her again; however, you continued acting aggressively. You clenched your fists and your body was shaking, causing the supervising officers alarm and leading Sergeant [Redacted] to turn on her Body Worn Camera (BWC).
Sergeant [Redacted] subsequently attempted to speak with you calmly and she advised you of EAP assistance, to which you responded, “F**k them.” You then referred to aspects of your personal life while banging on the Command window out of frustration. Sergeant [Redacted] continued to attempt to say encouraging words to you; however, you remained angry. Sergeant [Redacted] then asked you what you would like from them, to which you responded aggressively, “Get that idiot of a Lieutenant.” Sergeant [Redacted] tried to keep you calm again and reminded you that her camera was on; however, you stated in a threatening manner, “I don’t care! F**k [Redacted]! F**k [Redacted] and F**k [Redacted] and F**k all of Downtown and I hope they see this and if you don’t f**king like it, kiss my ass! It’s time to sue. It’s time they lose their homes and their families and I’m going to love it. All the White Shirts and their little clicks that get to do whatever, whenever.” Sergeant [Redacted] again offered you EAP, to which you stated, “I don’t have time for that nonsense... Since 2019 it’s been nothing but trouble. I’m already in hell and I’m going to start bringing people down with me. Since I’m already down there, I’m going to start bringing bodies in and I’m going to let Satan have his fun.” Your threatening, disruptive, and hostile behavior and lack of self-control is directly contrary to your position as a Special Officer and unbecoming of a civil servant.</t>
  </si>
  <si>
    <t>I — Executive Order No. 748, Section III-B-1
II — Executive Order No. 748, Section II(A)(2)
III — Executive Order No. 748, Section II(D)(1)
IV — Executive Order No. 748, Section III-B-2
V — Executive Order No. 748, Section III-B-3
VI — Executive Order No. 748, Section VIII(A)
VII — Executive Order No. 748, Section IX(2)
VIII — Procedure No. 105-04, General Regulations- Prohibited Conduct
IX — Procedure No. 105-04, General Regulations- Prohibited Conduct</t>
  </si>
  <si>
    <t>1 Sergeant and 1 Lieutenant were threatened after they told him that he had to work extra shifts</t>
  </si>
  <si>
    <t>Sherelle Gilyard</t>
  </si>
  <si>
    <t>1446661</t>
  </si>
  <si>
    <t>1446661-01</t>
  </si>
  <si>
    <t>Project Renewal Fort Washington Men's Shelter</t>
  </si>
  <si>
    <t>On or about January 31, 2019, while you were stationed at the Ft. Washington shelter, an altercation arose between clients L. [Redacted] and O. [Redacted] in the shelter’s television room. The clients then ran into the hallway, with Mr. [Redacted] chasing Mr. [Redacted]. While you were running towards the two clients, Mr. [Redacted] suddenly picked up a plastic “Wet Floor” sign, and repeatedly hit Mr. [Redacted] in the face and torso with his closed fists and with the plastic sign. You helped to separate the two clients, but Mr. [Redacted]’s attack caused Mr. [Redacted] to sustain a busted lip and visible bruising. Despite being the first officer on the scene, and witnessing Mr. [Redacted]’s violent assault on Mr. [Redacted], you failed to arrest Mr. [Redacted] at the time or any time thereafter. Further, you failed to document your involvement in breaking up the attack or inform anyone within your chain of command that you witnessed this fight and assisted in separating the two clients.
On February 4, 2019, following a review of the CCTV footage by other DHS officers, and observing that Mr. [Redacted] had attacked Mr. [Redacted], as described above, a decision was made to arrest Mr. [Redacted]; he was eventually charged with Assault with Intent to Cause Physical Harm, Assault: Recklessly Cause Physical Injury, Second Degree Harassment, and Attempted Assault with Intent to Cause Physical Injury. Your supervisors first became aware of the extent of your involvement in this incident upon viewing this CCTV footage.</t>
  </si>
  <si>
    <t>IV — Chapter II, Lawful and Ethnical [sic.] Conduct, Section 2.8(c)
V — Chapter II, Lawful and Ethnical Conduct, Section 4.1
VI — Chapter II, Lawful and Ethnical Conduct, Section 4.2
VII — Chapter II, Lawful and Ethnical Conduct, Section 2.1
VIII — Chapter II, Lawful and Ethnical Conduct, Section 2.15
IX — Chapter I, Standards of Conduct, Section 1.2</t>
  </si>
  <si>
    <t>I — Procedure No. 112-01, Law of Arrest by Peace Officers
II — Procedure No. 112-01, Law of Arrest by Peace Officers
III — Procedure No. 101-01, Police Officer/Detective
X — Procedure No. 105-04, General Regulations– Prohibited Conduct
XI — Procedure No. 101-01, Police Officer/Detective
XII — Procedure No. 101-01, Police Officer/Detective</t>
  </si>
  <si>
    <t>1 client sustained a busted lip and visible bruising at the hands of another client</t>
  </si>
  <si>
    <t>An Informal Conference was held on March 28, 2019, regarding the charges preferred against you, and the penalty of a twenty (20) work day suspension (ten (10) work days already served) was recommended. You accepted the penalty and waived all rights granted to you under Section 75 and Section 76 of the Civil Service Law (see attached).
Accordingly, you will be suspended for ten (10) work days without pay at close of business today. Please report to your work location for assignment on May 28, 2019 at 7:30 a.m.
We remind you that you are expected to conform to departmental regulations and standards of conduct so that further disciplinary action against you will not be necessary. If you have any questions concerning this matter, please contact your union representative.</t>
  </si>
  <si>
    <t>HELP Women’s Shelter</t>
  </si>
  <si>
    <t>On or about March 25, 2019, at approximately 6:00pm, client [Redacted] B., who you stated was “under the influence of alcohol,” entered the Help Women’s Center (HWC) shelter, where you were posted at Access Control, and attempted to approach the X-Ray machine to voluntarily submit to the security screening process. However, you gestured for her to stop and directed another client to enter and be cleared for entry. After the client was cleared to enter the shelter, [Redacted] B. again attempted to have her belongings screened and put them on the X-Ray machine conveyer belt, however, you removed her belongings from the belt, forcefully handed them to her while pushing her towards the exit. [Redacted]  B. attempted to proceed to the intake area, bypassing Access Control, however, you prevented her from going through the doors. You physically redirected her towards the exit, and pushed her out of the facility, although a Cold Weather Alert was issued by the NYC Emergency Management (NYCEM) Watch Command for March 25, 2019, and the DHS Code Blue Outreach was in effect from 4:00pm on March 25, 2019, until 8:00am on March 26, 2019. Your behavior and actions violated DHS rules contained in numbers I-III, IX and XI below.
On the date of the above referenced incident, you failed to notify your supervisor, Sergeant [Redacted]  or Shelter Management staff of the incident, and failed to properly document the above referenced incident, completing a Police Service Report over 3 hours later. You also failed to make any request for EMS to respond to address [Redacted] B.’s intoxication as required by normal agency procedures. 
After the above referenced incident, you falsely stated in the Police Service Report that the client was leaving voluntarily, and P.O. [Redacted]  escorted her out of the facility. However, you forcefully pushed the client out of the facility, refusing her entry despite the Code Blue in effect.</t>
  </si>
  <si>
    <t>I — Chapter I, Section 1.1
II — Conduct, Chapter I, Standards of Conduct, Section 1.2
III — Chapter I, Standards of Conduct, Section 1.3
IV — Chapter I, Standards of Conduct, Section 1.4
V — Chapter II, Lawful and Ethical Conduct, Section 2.2
VI — Chapter IV, Performance of Duties, Section 4.1</t>
  </si>
  <si>
    <t>VII — Procedure 101-01, Duties and Responsibilities
VIII — Procedure 101-01, Duties and Responsibilities
IX — Procedure No. 105-03, General Regulations -Compliance with Orders
X — Procedure No. 105-04, General Regulations - Prohibited Conduct 
XI — Code Blue Procedure No. DHS-PB-2018-014, DHS, Adults, Family, and Street Solutions Shelters/Safe Havens</t>
  </si>
  <si>
    <t>1 Sergeant was not notified of incident</t>
  </si>
  <si>
    <t>0584465-05</t>
  </si>
  <si>
    <t>Jerome Avenue Men's Shelter</t>
  </si>
  <si>
    <t>On or about September 9, 2022, between the hours of approximately 4:30 and 5:00 pm, client M.P. approached you and asked for your assistance, informing you that he had been assaulted inside dorm [Redacted] on the second floor. After escorting the client back to dorm [Redacted], client M.P. and another client got into a verbal dispute and M.P. threatened to cut the other client’s face. You instructed M.P. to, “Get the fuck out” of the dorm area and to stop making threats. M.P. then walked towards the  elevator and you followed him. The client appeared to put his hands behind his back, but instead of rear-cuffing him, you told him in a threatening manner, “No, we’re going to have a little talk downstairs, because you’re going to school now... you’re going to school now! Because I’m old school... we’re going to go in the back and have a little talk.” M.P. and you then entered the elevator and you slammed client M.P. against the elevator, to which he responded, “Don’t do that to me, man...don’t do that, I have done nothing...” You then improperly shut off your Body Worn Camera (BWC) and you reportedly shoved his back several times. You were then observed holding him by the back of his shirt, forcibly bringing him through the access control machine and outside of the facility. Once at the exit of the facility, you improperly kicked him three times in the rear end while pushing him outside. You later admitted, during an official interview held on September 27, 2022, that you had pushed the client out of the facility and kicked him. In describing what happened to M.P. to co-worker Peace Office [Redacted], you stated that, “[M.P.] had an education on [his] way down.” You failed to administer any aid to the client, who was subsequently brought by ambulance to the hospital. As such, you improperly used excessive force against client M.P. in violation of Agency policy. Your actions were unbecoming of a Peace Officer and civil servant.
In addition to the foregoing, you improperly failed to report the incident by notifying the Sergeant and generating a Police Service Report (PSR), generating a Use of Force Form, or making an entry in your memo book.
On or about September 10, 2022, following your unnecessary use of force against client M.P., described in Specification I, above, you made a false written statement containing information that is contradicted by your BWC footage as well as statements of your fellow officers. Specifically, you falsely stated: • That the client M.P. refused to answer your questions regarding who the other client was who assaulted him; and, • That client M.P. exited the facility on his own accord.
On or about September 27, 2022, during an interview conducted by Sergeant [Redacted] with DHS Police Management regarding your actions described in Specification I, above. During this interview you made the following false verbal statements: • That you had repeatedly tried to ask the client M.P. what the issue was that he had with the other client but that he would not give you specifics, and then he just started stating “he’s just crazy” and walked out of the dorm; • That the client threatened you by stating he was going to beat you and/or “fuck you up”, and that his right fist was balled up, causing you to then push him away in the elevator; and, • That you had left your BWC on and did not shut it off while you were in the elevator with client M.P.</t>
  </si>
  <si>
    <t>I — Chapter I, Standards of Conduct, Section 1.2 — (reflect favorably)
II — Chapter 2, Section 2.1, Lawful and Ethical Conduct — (knowingfully making false statement)
III — Chapter 4, Section 4:1 — (all duties specified)
IV — Chapter I, Standards of Conduct, Section 1.3 — (corteous and professional)
VII — Chapter IV, Section 4.1, Performance of Duties — (perform all duties)
XI — Chapter II, Lawful and Ethical Conduct, Section 2.8(c)</t>
  </si>
  <si>
    <t>VI — 105-04, General Regulations – Prohibited Conduct #14
VIII — Procedure 105-04, General Regulations – Prohibited Conduct
IX — Section 105-06
X — Section 105-06
XII — Executive Order No. 748, Section II(A)(2)
XIII — Executive Order No. 748, Section V(A)(1)</t>
  </si>
  <si>
    <t>Client was hospitalized after incident (Special Officer did not call for medical)</t>
  </si>
  <si>
    <t>On or about December 24, 2022, you made inappropriate remarks threatening physical violence towards Sergeant [Redacted]. Specifically, at approximately 3:18 pm, Sergeant [Redacted] informed you that you were mandated to do a tour at the Franklin’s Women’s Shelter due to the need for site coverage, per Captain [Redacted]. In response, you improperly stormed out of the facility. Upon re-entering the facility, you became extremely hostile and aggressively screamed, “This bitch keeps f**king with me...She doesn’t know whom she is f**king with. I am the wrong person to f**k with!” to Sergeant [Redacted]. You continued screaming, “This drunk bitch is going to get what’s coming to her...I got something for her. I’m going to do her worse than what I did to my daughter’s mother’s ex and he spent nine weeks in the I.C.U... No problem, she is going to see...I’m going to rip her to shreds. I got something for her.” Your threatening and inappropriate statements made Sergeant [Redacted] feel highly uncomfortable and were made in the presence of clients waiting for services.
Sergeant [Redacted] then approached access control and directed you to go to the command office for a conference. You walked away, clapping your hands. Upon a second additional directive from Sergeant [Redacted], you went to the command office with Sergeant [Redacted] and Sergeant [Redacted] where Sergeant [Redacted] advised you that your behavior was unacceptable and disrespectful. You then walked towards Sergeant [Redacted] with your finger pointed at her, stating that you would only listen to Sergeant [Redacted] and not Sergeant [Redacted]. Sergeant [Redacted] told you to stop pointing your finger and Sergeant [Redacted] reiterated that she was only relaying a directive from Captain [Redacted]. You then continued on an aggressive tirade, stating, “This is not Mr. Roger’s neighborhood. I’m not being soft with anybody from here on out. I made it clear to Captain [Redacted]. I’m back. The old me is back and I would walk over everybody. I made it clear already that no one is going to disrespect me.” Sergeant [Redacted] informed you that you were making her feel uncomfortable and she recommended that you call the Employee Assistance Program (EAP) or your physician for help. The meeting ended and you were relieved of duty.
Your threatening remarks and disruptive behavior was unprofessional and directly contrary to your position as a Special Officer.</t>
  </si>
  <si>
    <t>2 Sergeants; 1 Captain</t>
  </si>
  <si>
    <t>1 Sergeant (female) told him that 1 Captain had told him to work more but he wouldn't listen; would only listen to 1 Sergeant (male) who joined the meeting</t>
  </si>
  <si>
    <t>Carlos Rivera</t>
  </si>
  <si>
    <t>1124623</t>
  </si>
  <si>
    <t>1124623-02</t>
  </si>
  <si>
    <t>On or about October 23, 2019, client (“E.S.”) attempted to fight another shelter client at the Jerome Shelter Access Control. However, E.S. was quickly bear-hugged by a shelter staffer, at which time Special Officer [Redacted] attempted to detain the client. During Officer [Redacted]'s attempt, E.S offered resistance, which led Officer [Redacted] to use his baton to strike the client’s lower body. You quickly assisted Officer [Redacted] and used your baton to also strike the client’s lower body in an attempt to obtain control over the client. Since the client was not cooperating at this point, you took out your OC spray and discharged it at the client at least two times.
Eventually, you and Officer [Redacted] managed to get client E.S. on to the floor. Once on the floor, Officer was able to get a hold of one of E.S.’s arms and attempted to handcuff him. At this time, while E.S. was prone on the floor, you unnecessarily struck E.S. with your baton at least 6 to 7 times, causing the client to flail his arms and squirm on the floor to avoid being struck. Your baton strikes prolonged Officer [Redacted]’s attempt to handcuff the client and constituted an excessive use of force. Your actions were contrary to your training as an officer and is strictly forbidden by the Agency.</t>
  </si>
  <si>
    <t>I — Chapter I, Standards of Conduct, Section 1.2
III — Chapter I, Standards of Conduct, Section 1.3</t>
  </si>
  <si>
    <t>II — Procedure No. 105-06, Use of Force IV — Procedure No. 105-03, General Regulations-Compliance with Orders
V — Procedure No. 105-04, General Regulations- Prohibited Conduct</t>
  </si>
  <si>
    <t>Client was repeatedly struck with baton; flailed limbs to avoid being struck again</t>
  </si>
  <si>
    <t>1 Special Officer was also involved in detaining client and struck them before attempting to put on handcuffs</t>
  </si>
  <si>
    <t>The status of the above-referenced employee’s disciplinary case is as follows:
[X] Before the OATH conference hearing held January 11, 2022, the employee, in the presence of his Union attorney agreed to accept the following:
1. Respondent agrees to serve fifty-five (55) days as penalty to be served and implemented as follows: (a) Respondent already served thirty (30) calendar days without pay pre-hearing suspension; (b) Respondent will now serve additional ten (10) calendar day suspension without pay, which will be effective immediately upon notice to the Respondent by the Department. The Department will also give notice to the Respondent of his return date to work. (c) The remaining fifteen (15) days will be deducted from the Respondent’s Annual Leave Balance.
2. Respondent acknowledges that by agreeing to this stipulation, he waives his right to a trial to contest the disciplinary charges.
Respondent’s penalty is in settlement of disciplinary charges identified by DHS in ODA Case Nos. 1124623-02 &amp; OATH Index No. 220917.
Should you have any further inquiry regarding the above, please feel free to call me at (929) 221-7413 or email me at amasj@dss.nyc.gov.</t>
  </si>
  <si>
    <t>30 (no pay)</t>
  </si>
  <si>
    <t>134-14</t>
  </si>
  <si>
    <t>HELP USA Keener</t>
  </si>
  <si>
    <t>On or about Friday, October 24, 2014, at around 11:50 am Respondent responded to a call from his subordinate DHS Special Officer [Redacted], "SO [Redacted]), who reported that there was an unruly client, K. R [Redacted] (''Client K.R.") who had tossed a tray of food on the floor while on the meal line in the Cafeteria of the men's shelter known as the Keener Building. Respondent approached the Client K.R and attempted to question him. Client K.R went into the vestibule area where the Respondent and SO [Redacted] followed behind him. The Respondent then stepped into Client K.R.'s pathway and motioned for him to "back up." Client K.R. refused to comply with the Respondent's instruction. Without provocation, the Respondent then forcefully pushed his hand into Client K.R. 's chest area and then struck him with his left hand in Client's K.R. 's face. Client K.R. then retaliated by striking the Respondent on the left side of his face. Then, Respondent pulled his asp and began to strike Client K.R. as SO [Redacted] intervened and began striking Client K.R. in the face and body with an ASP in combination with the Respondent. Client K.R. was struck repeatedly until he fell to the floor. The Respondent and SO [Redacted] continued striking Client K.R. who was in a defensive posture until he was bleeding profusely and put into handcuffs. Respondent used excessive and impermissible force by striking the client in the face and his legs and stomped him two times as he lay on the floor.
The Respondent made false written statements about the incident involving Client K.R. which occurred on Friday, October 24, 2014.
The Respondent made false written statements in memorandums issued to three fellow DHS officers about the incident which occurred on Friday, October 24; 2014 with Client K.R.</t>
  </si>
  <si>
    <t>I — Chapter IV, Section 4.2
II — Chapter IV, Section 1.7
III — Chapter IV, Section 4.29
V — Chapter IV, Section 4.4
VI — Chapter IV, Section 4.26
VII — Chapter IV, Section 4.1</t>
  </si>
  <si>
    <t>VII, II — Procedure No. 120-08
VII, III — Procedure No. 106-01, D2
VII, IV — Procedure No. 106-01, Part D3
VII, V — Code of Ethics
VII, VI — Procedure No. 120-12, Access Control Policy
VII, VII — Procedure No. 106-01, Part E24</t>
  </si>
  <si>
    <t>Client was "bleeding profusely"</t>
  </si>
  <si>
    <t>Special Officer (subordinate); Special Officers</t>
  </si>
  <si>
    <t>1 subordinate Special Officer also harmed client after Robinson started; 3 Special Officers received report with falsified information</t>
  </si>
  <si>
    <t>This is to inform you that effective Wednesday, October 14, 2015 through Thursday, November 12, 2015, you are suspended without pay as per the suspension notice you were served on Thursday, September 24, 2015. Please note that your health benefits and all other benefits will be terminated for the period of your suspension.
You must report to the Bureau of Personnel, Benefits &amp; Leaves Unit (BLU) at 33 Beaver Street, 12th floor, on Friday, November 13, 2015 at 9:30 AM to be formally reinstated.
If you have questions or concerns please contact the Benefits &amp; Leaves Unit at (212) 607-5331.
Be advised accordingly.</t>
  </si>
  <si>
    <t>Spyridon Karousos</t>
  </si>
  <si>
    <t>1426422</t>
  </si>
  <si>
    <t>21/2155</t>
  </si>
  <si>
    <t>1426422-01</t>
  </si>
  <si>
    <t>LIFE Shelter</t>
  </si>
  <si>
    <t>On or about December 15, 2018, you inappropriately used excessive force when attempting to detain DHS client [Redacted]. Specifically, when Ms. [Redacted] entered the room, after having been in an altercation with FJC Guard [Redacted], she appeared to be visibly agitated and upset. You attempt to handcuff her and she pulls her hands away. After attempting to handcuff her a couple of times, you and three other officers take Ms. [Redacted] to the floor in an attempt to handcuff her. Sergeant [Redacted] subsequently tased Ms. [Redacted] causing her to go limp, possibly losing consciousness. You then inappropriately use your foot to nudge Ms. [Redacted]’s head. Once Ms. [Redacted] was seemingly conscious again you began attempting to handcuff her again, while she continued to resist. You then inappropriately and without provocation slapped Ms. [Redacted] in the face at least three times, punch the client in her face once, and pulled the clients hair twice. After you and your fellow officers finally got her handcuffed, you inappropriately and degradingly grabbed Ms. [Redacted]’s leg and dragged her on the ground for approximately seven seconds. Though she was visibly agitated and resistant to arrest, your hitting, punching, hair pulling and dragging of Ms. [Redacted] were grossly inappropriate, excessive and against proper policy and procedure.</t>
  </si>
  <si>
    <t>II — Procedure No. 105-06 (7), General Regulations– Use of Force
IV — Procedure No. 105-03, General Regulations– Compliance with Orders
V — Procedure No. 105-04, General Regulations– Prohibited Conduct</t>
  </si>
  <si>
    <t xml:space="preserve">1 client was knocked unconscious by Taser and had hair pulled </t>
  </si>
  <si>
    <t>3 Special Officers; 1 Sergeant</t>
  </si>
  <si>
    <t>3 Special Officers detained client; 1 Sergeant Tased</t>
  </si>
  <si>
    <t>During a pre-trial conference at the Office of Administrative Trials and Hearings (OATH) held on June 23, 2021, a Stipulation of Settlement was entered into between you, your attorney, and this agency in settlement of the charges identified by OATH Index No. 21/2155 and ODA Case Tracking No. 1426422-01 (see attached).
As per the Stipulation of s·ettlement, you agreed to a forty-five (45) day penalty to be apportioned as follows:
1. A twenty-nine (29) calendar day suspension to be implemented forthwith;
2. A sixteen ( 16) day annual leave deduction;
3. You acknowledged that by agreeing to this stipulation, you waive your right to a hearing/trial to contest the disciplinary charges. 
Accordingly, you witl be suspended for twenty-nine (29) calendar days without pay effective at the close of business today. Please report to your work location on October 21, 2021 at 7:30 a.m. for assignment.. For questions, please contact Miranda Baptiste at telephone no. 212-331-3080.
Additionally, sixteen (16) days will be deducted from you accrued annual leave.
We remind you that you are expected to conform to departmental regulations and standards of conduct so that further disciplinary action against you will not be necessary. If you have any questions concerning this matter, please contact your union representative.</t>
  </si>
  <si>
    <t>Dennis Lamont</t>
  </si>
  <si>
    <t>1519357-01</t>
  </si>
  <si>
    <t>East Tremont Transitional Housing Program</t>
  </si>
  <si>
    <t>On or about January 15, 2019, at approximately 1:35AM, on the first floor of the NAICA East Tremont Shelter, you were posted at Access Control as Special Officer [Redacted] was nearby, using force to remove Department of Homeless Services (“DHS” or “the Department”) client [Redacted] W. from the security/operations desk and towards a chair in the vestibule of the shelter, where Access Control is located.
As Special Officer [Redacted] pulled [Redacted] W. by his right arm into the vestibule, in the direction of a chair, you approached them and, with your right arm, pulled [Redacted] W. by his left arm. Shortly after your engagement, Special Officer [Redacted] pushed [Redacted] W.’s right shoulder in the direction of the chair. As she pushed him, you placed your left hand behind his left shoulder, while still holding his left arm with your right arm, and threw him down to the floor. This use of force resulted in [Redacted] W. sustaining an abrasion to his right knee.
This use of force was excessive and unnecessary. Instead of deescalating the incident, your behavior escalated Special Officer [Redacted]’s use of force. Thus, your handling of this matter was inconsistent with your duties and responsibilities as a Special Officer.</t>
  </si>
  <si>
    <t>I — Chapter I, Section 1.2
II — Chapter I, Section 1.2(e)
III — Chapter I, Section 1.2(i)
IV — Chapter I, Section 1.2(j)
V — Chapter I, Section 1.3</t>
  </si>
  <si>
    <t>VI — Procedure No. 105-06, Paragraph 1, "General Regulations – Use of Force"
VII — Procedure No. 105-06, Paragraph 2, "General Regulations – Use of Force"
VIII — Procedure No. 105-06, Paragraph 7, "General Regulations – Use of Force"
IX — Procedure No. 105-06, Paragraph 8, "General Regulations — Use of Force"</t>
  </si>
  <si>
    <t>1 Client had abrasion on knee after restrained with excessive force</t>
  </si>
  <si>
    <t>1 Special Officer was already restraining client when he stepped in and restrained other arm, thus injuring client</t>
  </si>
  <si>
    <t>An Informal Conference was held on May 16, 2019, regarding the charge preferred against you, and the penalty of a twenty (20) calendar day suspension (already served) from (1/24/19 - 2/12/19) was recommended. You accepted the penalty and waived all rights granted to you under the Section 75 and Section 76 of the Civil Service Law (see attached).
We remind you that you are expected to conform to department regulations and standards of conduct so that further disciplinary action agains you will not be necessary. If you have any questions concerning this matter, please contact your union representative.</t>
  </si>
  <si>
    <t>David Lee</t>
  </si>
  <si>
    <t>C/S Supervising Special Officer I</t>
  </si>
  <si>
    <t>1519093</t>
  </si>
  <si>
    <t>1519093-01</t>
  </si>
  <si>
    <t>At the New Life Shelter located at [Redacted], New York, on or about June 27, 2020, approximately 10:00 AM, shelter client [Redacted] K (client K) returned from violating her curfew from on or about June 26, 2020, at which time, she had lost her bed and became belligerent and aggressive towards staff. She was observed to have been highly intoxicated as she threatened to kill staff members before exiting the building. House Manager [Redacted] (Manager [Redacted]) immediately informed you/security staff of this and of a prior incident with client K., as a result, Manager requested for client K not to be allowed to enter the location. Subsequently, at approximately 8:00 PM on June 27, 2020 client K returned and you allowed her pass security without stopping or following her upstairs or timely informing staff to ensure the safety of staff before client K proceeded pass security; instead, only after client K entered the elevator did you radio shelter staff that she was on her way without escort.
During a radio transmission Manager [Redacted] had with you, you heard screams and loud undetectable noises from the 23rd floor where client K physically attacked Manager [Redacted], pushing her to the floor to the extent that client K had to be pulled off from Manager [Redacted] by Allied Security staff on site; despite hearing the commotion, you failed to respond promptly or initiate calling NYPD to the scene, instead, you instructed shelter staff over the radio to call NYPD if there is a problem. On arrival to the scene with two other officers, you witnessed ongoing heated argument between client K and Manager [Redacted] and client K visibly fighting one of the Allied security staff, and before Manager [Redacted] entered her office, she spontaneously stated to you “she, client K. hit me!” Although you made efforts to get further details from Manager [Redacted] unsuccessfully because she was upset and refused to open her door, you erroneously failed to immediately effect the arrest of client K or at the very least, detain client K while attempting to inquire from other staff and security staff that were present at the scene what transpired. In addition, you were aware that NYPD had been called to the scene but before their arrival, you failed to preserve evidence when you instructed your subordinates to escort client K out of the scene and out of the building.
As a result of the attack, Manager [Redacted]’s medical condition was exacerbated by the attack. Despite the seriousness you failed to personally call NYPD as the commanding officer on duty nor preserve all or any evidence upon NYPD’s arrival. You failed to call EMS for Manager [Redacted], detain the client and conduct proper investigation as required by the Peace Officer Guide, which includes but is not limited to, responding to the location on time, reviewing CCTV footage, if any, interviewing the victim/facility staff, obtaining relevant witness statements. Furthermore, you failed to report the incident to the duty Lieutenant, Lt. [Redacted]. Your failure to carry out your duty resulted in NYPD’s inability to locate client K in order to affect an arrest against her for the alleged assault on Manager [Redacted] as well as it created security/safety concerns for Manager [Redacted], other staff members and the Department clients.</t>
  </si>
  <si>
    <t>I  — Chapter 1, Section 1.4
II — Chapter 4, Section 4.1
III — Chapter 4, Section 4.2
IV — Chapter 4, Section 4.3
V — Chapter 1, Section 1.2
VI — Chapter 1, Section 1.1</t>
  </si>
  <si>
    <t>VII — Procedure No. 102-01, Duties and Responsibilities, Sergeant-Patrol Supervisor
VIII — Procedure No. 102-01, Duties and Responsibilities, Sergeant-Patrol Supervisor, Item 2
IX — Procedure No. 102-01, Duties and Responsibilities, Sergeant-Patrol Supervisor, Item 4
X — Procedure No. 102-01, Duties and Responsibilities, Sergeant-Patrol Supervisor, Item 5
XI — Procedure No. 102-01, Duties and Responsibilities, Sergeant-Patrol Supervisor, Item 7
XII — Procedure No. 102-01, Duties and Responsibilities, Sergeant-Patrol Supervisor, Item 19
XIII — Procedure No. 102-01, Duties and Responsibilities, Item 35
XIV — Procedure No. 105-04, Item 17</t>
  </si>
  <si>
    <t>Manager was injured and had to be pulled from under attacking client; EMS was not called in time, exacerbating their injury</t>
  </si>
  <si>
    <t>Lieutenant</t>
  </si>
  <si>
    <t>1 lieutenant was on duty and did not receive any report of what had happened</t>
  </si>
  <si>
    <t>During a pre-trial settlement conference at the Office of Administrative Trials and Hearings (OATH) on August 11, 2022, a Stipulation of Settlement was entered into between you, your attorney, and this agency in settlement of the charges identified by OATH Index No. 222784 and ODA Case Tracking No. 1519093-01.
As per the Stipulation of Settlement, you agreed to accept this penalty, to be apportioned as follows:
1) You agreed to serve a total of (7) work days suspension without pay, which will be effective upon notice by the Department’s Personnel Unit. The Department will also notify you of your return date to work.
2) You agreed to return the signed stipulation to the Department’s attorney via email within ten (10) workdays of the receipt of this agreement for the agreement to have a binding effect.
3) The Parties agreed that the execution of this Stipulation of Settlement shall not be construed as an admission of wrongdoing by any party. Further, this Stipulation of Settlement shall not be offered in evidence for any purpose or for any admirative, judicial or other proceeding except for the purpose of enforcing the obligations herein.
4) As part of this settlement agreement, you agreed to waive your right to an administrative hearing/proceeding at OATH or arbitration to contest the instant charge (tracking number 1519093-01).
Accordingly, you will be suspended for seven (7) work days without pay effective immediately. Please report to your assigned location on September 4, 2022, for assignment. For questions, please contact Evelyn Cordero-Quiñones at telephone No. 212-331-3080.
We remind you that you are expected to conform to departmental regulations and standards of conduct so that further disciplinary action against you will not be necessary. If you have any questions concerning this matter, please contact your attorney.</t>
  </si>
  <si>
    <t>Candice Williams</t>
  </si>
  <si>
    <t>C/S Special Officer</t>
  </si>
  <si>
    <t>1607668</t>
  </si>
  <si>
    <t>23/1540</t>
  </si>
  <si>
    <t>1607668-01</t>
  </si>
  <si>
    <t>Project Renewal New Providence Women's Shelter</t>
  </si>
  <si>
    <t>On or about October 11, 2020, you were the officer in charge of client [Redacted] (Client S) who was detained in the Command Office at the New Providence Women’s Shelter, and at the time of her detention, you had the keys to her handcuff in your possession. Instead of properly securing the keys, you carelessly placed the keys unattended on a table/filing cabinet that was in plain view of anyone and then you left the office unannounced without securing the keys or ensuring that Client S was properly monitored or secured with leg shackles to the arrest bench or ensuring that your colleague, Peace Officer [Redacted], whose attention was on the computer at the time, keep an eye on the prisoner before your exit. This caused client S to immediately reach out for the keys and used it to release herself off the handcuff unnoticed, retrieved her purse, and escaped, fleeing from the facility. CCTV captured the client running away from the facility, which resorted to a chase that finally ended up apprehending Client S on the streets. You were careless and negligent in leaving the keys exposed, close enough for Client S’s easy grasp.
In addition, when your supervisor, Lt. [Redacted] arrived at the scene, she discovered that the arrest paperwork and records regarding the incident were incomplete.</t>
  </si>
  <si>
    <t>I — Chapter I, Section 1.2
II — Chapter 8, Section 8.2
IX — Code of Conduct, Chapter 4.1</t>
  </si>
  <si>
    <t>III — Guide, Procedure No. 112-07, Paragraph 17
IV — Guide, Procedure No. 112-07, Paragraph 23
V — Procedure No. 105-03, Paragraph 13
VI — Procedure No. 105-03, Paragraph 18
VII — Procedure No. 105-03, Paragraph 23
VII — Procedure No. 105-04, Paragraph 17</t>
  </si>
  <si>
    <t>Special Officer; Lieutenant</t>
  </si>
  <si>
    <t>1 Special Officer was left in room with client and did not notice them escape; 1 Lieutenant found lack of records</t>
  </si>
  <si>
    <t>During a pre-trial conference at the Office of Administrative Trials and Hearings (OATH) held on February 28, 2023, a Stipulation of Settlement was entered into between you, your attorney, and this agency in settlement of the charges identified by OATH Index No. 23/1540 and ODA Case Tracking No. 1607668-01 (see attached).
As per the Stipulation of Settlement, you agreed to the following: 
1. A ten (10) workday suspension to be implemented forthwith;
2. You acknowledged that by agreeing to this stipulation, you waived your right to a hearing/trial to contest the disciplinary charges (tracking number 1607668-01).
Accordingly, you will be suspended for ten (10) workdays without pay effective at the close of business today. Please report to your work location on April 6, 2023, at 7:30 a.rn. for assignment.</t>
  </si>
  <si>
    <t>Andrickson Dilone</t>
  </si>
  <si>
    <t>1110235</t>
  </si>
  <si>
    <t>1110235-01</t>
  </si>
  <si>
    <t>PATH DHS Assessment Shelter</t>
  </si>
  <si>
    <t>From on or about August 24, 2018, to on or about February 12, 2019, you were absent without official leave (AWOL) on the following dates for a total of five (5) hours and fifteen (15) minutes. Your behavior and actions violated rules listed in I through IV below.
From on or about February 11, 2018, to on or about June 4, 2019, you were late without prior authorization on the following dates for a total of sixteen (16) hours and fifty­seven (57) minutes.</t>
  </si>
  <si>
    <t>I — Chapter 1, Section 1.2
II — Chapter 5, Section 5.1
III — Chapter 5, Section 5.2
IV — Chapter 5, Section 5.4
V — Chapter 5, Section 5.8</t>
  </si>
  <si>
    <t>An Informal Conference was held on August 29, 2019, regarding the charges preferred against you, and the penalty of a three (3) work day suspension was recommended. You accepted the penalty and waived all rights granted to you under Section 75 and Section 76 of the Civil Service Law (see attached).
Accordingly, you will be suspended for three (3) work days without pay effective at the close of business today. Please report to your work location for assignment on January 14, 2020 at 2:00 p.m.
We remind you that you are expected to conform to departmental regulations and standards of conduct so that further disciplinary action against you will not be necessary. If you have any questions concerning this matter, please contact your union representative.</t>
  </si>
  <si>
    <t>Javonne N. Cardwell</t>
  </si>
  <si>
    <t>1519400</t>
  </si>
  <si>
    <t>1519400-01</t>
  </si>
  <si>
    <t>On or about April 19, 2018 at approximately 8:05 pm, visitor T.D. entered the PATH Intake Shelter to obtain information. Upon passing through the metal detector at the entrance, P.O. [Redacted] removed a box cutter from her jacket, and informed her that she could not bring the box cutter into the Shelter. T.D. then proceeded to the Intake Area.
At approximately 8:12 pm, T.D. attempted to exit the building and walked past the metal detectors. She asked P.O. [Redacted] to return her box cutter. In response, P.O. [Redacted] informed that her that her box cutter had been confiscated and would not be returned to her. This was despite the fact that no attempt was made to clarify whether T.D. was a visitor or a client to the Center, and whether T.D.’s possession of the box cutter was connected to training or employment, in which case the box cutter should have been redeemed to her upon her exit from the facility. Neither you, nor any other officer involved in T.D.’s eventual detainment, ensured this protocol was followed.
T.D. then asked to speak to a supervisor regarding the return of the box cutter, and she waited by the metal detectors. At approximately 8:40 pm, T.D. was still waiting by the metal detectors, while holding on to a bin used at the detector, when you and P.O [Redacted] approached her and P.O. [Redacted] took the bin she was holding and put it down. T.D. picked up another bin, which you then took away from her. T.D. then stood in between the two metal detectors at the entrance, and you and P.O. [Redacted] surrounded her. Then, despite her posing no threat of harm, you swiftly and aggressively grabbed her by the left arm, and then you, P.O. [Redacted] P.O. [Redacted] and P.O. [Redacted] roughly moved her to a nearby column/wall and rear­cuffed her. In doing so, you participated in an unlawful detainment of a visitor even though she did not appear to be an emotionally disturbed person, and she had not committed a crime.
Moreover, as T.D. was being detained, she repeatedly stated that her arm was being twisted and that she was in pain; however, as she stated this, you and P.O. [Redacted] repeatedly told her to “shut the f**k up.” The force used for her detainment was so excessive that it caused T.D.’s left arm to fracture. Sergeant [Redacted] also approached as the detainment was taking place. The client was brought to an interview room in Command, and she remained there until EMS arrived at approximately 8:50 pm and she was taken to the hospital.</t>
  </si>
  <si>
    <t>I — Chapter 1, Section 1.1
II — Chapter 1, Standards of Conduct, Section 1.2
III — Chapter 1, Standards of Conduct, Section 1.3</t>
  </si>
  <si>
    <t>IV — Section 105-06
V — Section 105-06
VI — Procedure No. 105-03, General Regulations- Compliance with Orders
VII — Procedure 105-04, General Regulations- Prohibited Conduct
VIII — Procedure No. 16-400 (Control and Confiscation of Contraband Procedure)</t>
  </si>
  <si>
    <t>Client's arm was broken during detainment; was brought to hospital</t>
  </si>
  <si>
    <t>3 Special Officers participated in illegally detaining client and breaking her arm; 1 Sergeant witnessed this and called EMS from office</t>
  </si>
  <si>
    <t>During a pr-e-trial settlement conference at the Office of Administrative Trials and Hearings (OATH) on September 4, 2018, a Stipulation of Settlement was entered into between you, your attorney, and this agency in settlement of the charges identified by ODA Case Tracking No. 1519400-01.
As per the Stipulation of Settlement, you agreed to accept a thirty-five (35) day penalty to be apportioned as follows:
1) Thirty (30) calendar day suspension, already servted (from 4/26/18-5/29/18).
2) Five (5) day suspension held in abeyance for a period of nine (9) months (from 9/4/18-6/4/19). If, during this period, you commits misconduct in violation of the same DHS policies charged herein, specifically DHS police policies regarding (a) DHS Peace Officer Guide, Section 105-06, regarding excessive force, and (b) DHS Code of Conduct, Section 1.2 (b) regarding threatening behavior toward clients. If you are found to have engaged in any of the above incidents of misconduct during the time period during indicated, the penalty held in abeyance will be implemented. The abeyance period will be tolled by any leaves of absences over five (5) days or any disciplinary suspensions.
For progressive discipline purposes, the penalty shall be recorded as thirty-five (35) days, regardless of whether the abeyance penalty is triggered pursuant to this stipulation. The abeyance period will be tolled by any leave taken over five (5) consecutive days or any disciplinary suspensions.
3) As part of this settlement agreement, you agreed to waive your right to an administrative hearing/proceeding at OATH or arbitration to contest the instant charge (tracking number- 1519400-01).
We remind you that you are expected to conform to departmental regulations and standards of conduct so that further disciplinary action against you will not be necessary. If you have any questions concerning this matter, please contact your attorney.</t>
  </si>
  <si>
    <t>Melina Cardona</t>
  </si>
  <si>
    <t>1105078</t>
  </si>
  <si>
    <t>1105078-01</t>
  </si>
  <si>
    <t>On or about July 14, 2017, following complaints from PATH staff that there were vehicles blocking the loading dock, it was discovered that your personal vehicle, license [Redacted], was one of those vehicles. It was further discovered that you had displayed a fraudulent parking placard with the NYC Health and Hospitals Corporation (H+H) Police insignia, “Police Vehicle ID No. 8127,” to park your personal vehicle in an unauthorized parking zone near your work site.
On or about July 19, 2017, during an interview with Lieutenant [Redacted], you admitted to obtaining this fraudulent placard from Peace Officer [Redacted], who you stated had offered it to you in approximately June 2017, and which you accepted without questioning where he had obtained it. It was thereby ascertained that you had improperly used this fraudulent parking placard from approximately June 2017 to on or about July 14, 2017.
This matter was subsequently referred to the NYC Department of Investigation (DOI). During an interview with DOI, on or about August 3, 2017, you admitted that you had displayed the H+H Police placard on your dash board in order to park by the loading dock where there was a “no standing” parking restriction. You further admitted that PO [Redacted] had obtained the placard from his friend at H+H for you.</t>
  </si>
  <si>
    <t>I — Chapter I, Section 1.1
II — Chapter I, Standards of Conduct, Section 1.2
III — Chapter II, Section 2.8
IV — Chapter IV, Section 2.10, Lawful and Ethical Conduct
V — Chapter IV, Section 2.2, Lawful and Ethical Conduct
VI — Chapter IV, Section 4.1, Performance of Duties</t>
  </si>
  <si>
    <t>VII — Procedure No. 105-04, General Regulations– Prohibited Conduct
VIII — Procedure No. 105-04, General Reguations– Prohibited Conduct
IX — Procedure No. 105-04, General Regulations– Prohibited Conduct
X — Procedure No. 105-04, General Regulations– Prohibited Conduct
XI — Procedure No. 105-04, General Regulations– Prohibited Conduct
XII — City Charter, Section 2604(b)(3)</t>
  </si>
  <si>
    <t>1 Special Officer</t>
  </si>
  <si>
    <t>1 Special Officer provided the fake license plate</t>
  </si>
  <si>
    <t>During a pre-trial settlement conference at the Office of Administrative Trials and Hearings (OATH) on May 15, 2018, a Stipulation of Settlement was entered into between you, your attorney, and this agency in settlement of the charges identified by ODA Case Tracking No. 1105078-01.
As per the Stipulation of Settlement, you agreed to accept a fifteen (15) day penalty, to be apportioned a:s follows:
1) Fourteen (14) calendar day suspension to be implemented over two pay periods.
2) One (1) day suspension to be held in abeyance for nine (9) months (from 5/15/18-2/15/19). If, during this period, you commit misconduct in violation of the same DHS policies charged herein, the incidents will be reviewed by HRA's Office of Disciplinary Affairs at a Step I/Informal Conference. If the Office of Disciplinary Affairs finds that the allegations are sustained, the penalty held in abeyance will be implemented fo1ihwith.
For progressive discipline purposes, the penalty shall be recorded as fifteen (15) days, regardless of whether the abeyance penalty is triggered pursuant to this stipulation. The abeyance period will be tolled by any leave taken over five (5) consecutive days or any disciplinary suspensions.
3) As part of this settlement agreement, you agreed to waive your right to an administrative hearing/proceeding at OATH or arbitration to contest the instant charges (tracking number 1105078-01 ).
Therefore, you will be suspended without pay effective at the close of business today. Please report to your assigned location on June 8, 2018, for assignment. For any questions, Deputy Inspector DiBartolomeo can be contacted at (646) 739-3648.
We remind you that you are expected to conform to departmental regulations and standards of conduct so that further disciplinary action against you will not be necessary. If you have any questions concerning this matter, please contact your attorney.</t>
  </si>
  <si>
    <t>1105078-02</t>
  </si>
  <si>
    <t>1105078-03</t>
  </si>
  <si>
    <t>On or about April 19, 2018 at approximately 8:05 pm, visitor T.D. entered the PATH Intake Shelter to obtain information. Upon passing through the metal detector at the entrance, P.O. [Redacted] removed a box cutter from her jacket, and informed her that she could not bring the box cutter into the Shelter. At approximately 8:12 pm, T.D. attempted to exit the building she asked P.O. [Redacted] to return her box cutter, P.O. [Redacted] informed that her that her box cutter had been confiscated and would not be returned to her. This was despite the fact that no attempt was made to clarify whether T.D. was a visitor or a client to the Center, and whether T.D.’s possession of the box cutter was connected to training or employment, in which case the box cutter should have been redeemed to her upon her exit from the facility. Neither you, nor any other officer involved in T.D.’s eventual detainment, ensured this protocol was followed.
T.D. then asked to speak to a supervisor regarding the return of the box cutter, and she waited by the metal detectors. At approximately 8:40 pm, T.D. was still waiting by the metal detectors, while holding on to a bin used at the detector, when you and P.O. [Redacted] approached her and you took the bin she was holding and put it down. T.D. picked up another bin, which was also taken away from her by P.O. [Redacted]. T.D. then stood in between the two metal detectors at the entrance, and you and P.O.  [Redacted] surrounded her. Then, despite her posing no threat of harm, P.O. [Redacted] swiftly grabbed her, and you, P.O. [Redacted], P.O. [Redacted], and P.O. [Redacted] aggressively moved her to a nearby column/wall and rear­cuffed her. In doing so, you participated in an unlawful detainment of a visitor even though she did not appear to be an emotionally disturbed person, and she had not committed a crime.
Moreover, as T.D. was being detained, she repeatedly stated that her arm was being twisted and that she was in pain. The force used for her detainment was so excessive that it caused T.D.’s arm to fracture. Sergeant [Redacted] also approached as the detainment was taking place. The client was brought to an interview room in Command, and she remained there until EMS arrived at approximately 8:50 pm and she was taken to the hospital.</t>
  </si>
  <si>
    <t>I — Chapter I, Section 1.1
II — Chapter I, Standards of Conduct, Section 1.2
III — Chapter I, Standards of Conduct, Section 1.3</t>
  </si>
  <si>
    <t>IV — Section 105-06
V — Section 105-06
VI — Procedure No. 105-03, General Regulations– Compliance with Orders
VII — Procedure No. 105-04, General Regulations– Prohibited Conduct
VIII — Control and Confiscation Procedure No. 16-400</t>
  </si>
  <si>
    <t>1 client's arm was fractured by the forceful and unwarranted rear cuffing</t>
  </si>
  <si>
    <t>1 Sergeant; 3 Special Officers</t>
  </si>
  <si>
    <t>1 Sergeant witnessed the wrongful detainment, 3 Special Officers were also involved (ONE ALSO GIVEN LETTER IN THIS DATABASE!)</t>
  </si>
  <si>
    <t>During a pre-trial conference at the Office of Administrative Trials and Hearings (OATH) held on September 4, 2018, a Stipulation of Settlement was entered into between you, your attorney, and this agency in settlement of the charges identified by ODA Case Tracking Nos. 1105078-02 and 1105078-03 (see attached).
As per the Stipulation of Settlement, you agreed to a twenty-five (25) day penalty to be apportioned as .follows:
1. Twenty (20) calendar day suspension already served (10 day immediate suspension served from 4/26/18 - 5/9/18, and 10 day immediate suspension served from 8/14/18 - 8/27 /18);
2. A five (5) day suspension shall be held in abeyance for a period of nine (9) months (from 9/4/18 - 6/4/19). If, during this period, you commit misconduct in violation of the same OHS policies charged herein, specifically DHS police policies regarding (a) use of excessive force, (b) being courteous and professional in contact with clients and other staff, (c) threatening and/or intimidating a member of the public, and (d) failure to report an arrest within seventy-two (72) hours, the incidents will be reviewed by the Office of Disciplinary Affairs (ODA) at a Step I/Informal Conference. If you are found to have engaged in any of the above incidents of misconduct during the time period during the indicated, the penalty held in abeyance will be implemented. The abeyance period will be tolled by any leaves of absences over five (5) days or any disciplinary suspensions.
3. This penalty will be considered twenty-five ·(25) days for progressive discipline regardless of whether the penalty held in abeyance is triggered.
4. As part of this settlement agreement, you agreed to waive your rights to an administrative hearing/proceeding at OATH or arbitration to contest the instant charge (tracking numbers 1105078-02 and 1105078-03).
We remind you that you are expected to conform to departmental regulations and standards of conduct so that further disciplinary action against you will not be necessary. If you have any questions concerning this matter, please contact your union representative.</t>
  </si>
  <si>
    <t>On or about July 31, 2018, you were assigned to escort client S[Redacted] C. from the first floor waiting area to the third floor for a meeting. While escorting S[Redacted] C. back down to the first floor, following the meeting, the client began making insulting remarks towards you in the elevator. Once you were back on the first floor, these remarks resulted in a verbal altercation between you, the client and the client’s wife, during which you became so inflamed that you charged at the clients, requiring you to be physically restrained by your fellow officers who then escorted you from the immediate area.
Your aggressive behavior in attempting to engage in a physical altercation with the above-described clients was unprofessional and escalated the situation, thereby endangering the safety of the other officers present by forcing them to intervene. Moreover, this incident was within the view of other clients in the area, including the young daughter of S[Redacted] C., who became visibly upset and disturbed while this back and forth exchange needlessly continued. In a subsequent meeting with Captain [Redacted], on or about August 2, 2018, you admitted to being wrong in how you had handled the situation.</t>
  </si>
  <si>
    <r>
      <rPr>
        <sz val="9"/>
        <color theme="1"/>
        <rFont val="Google Sans"/>
      </rPr>
      <t>IV — Procedure No. 105-03, General Regulations</t>
    </r>
    <r>
      <rPr>
        <i/>
        <sz val="9"/>
        <color theme="1"/>
        <rFont val="Google Sans"/>
      </rPr>
      <t xml:space="preserve">– </t>
    </r>
    <r>
      <rPr>
        <sz val="9"/>
        <color theme="1"/>
        <rFont val="Google Sans"/>
      </rPr>
      <t>Compliance with Orders
V — Procedure No. 105-04, General Regulations– Prohibited Conduct
VI — Chapter 2, Lawful and Ethical Conduct, Section 2.12</t>
    </r>
  </si>
  <si>
    <t>1 client and 1 client wife got in verbal altercation with Cardona; their young daughter was frightened by experience</t>
  </si>
  <si>
    <t>2*</t>
  </si>
  <si>
    <t>1* Special Officer; 1 Captain</t>
  </si>
  <si>
    <t>(At least) 1 Special Officer restrained Cardona to avoid a fight; 1 Captain interviewed after incident to emphasize that it was not okay</t>
  </si>
  <si>
    <t>On or about January 13, 2018, you were arrested by the New York Police Department for removing merchandise totaling approximately $321.49 and attempting to exit the store without paying. You were charged with petit larceny (PL § 155.25). You failed to report this arrest to the Offices of the DHS General Counsel and the Inspector General, in writing, no later than seventy-two hours after the arrest.</t>
  </si>
  <si>
    <r>
      <rPr>
        <sz val="9"/>
        <color theme="1"/>
        <rFont val="Google Sans"/>
      </rPr>
      <t>IV — Procedure No. 105-03, General Regulations</t>
    </r>
    <r>
      <rPr>
        <i/>
        <sz val="9"/>
        <color theme="1"/>
        <rFont val="Google Sans"/>
      </rPr>
      <t xml:space="preserve">– </t>
    </r>
    <r>
      <rPr>
        <sz val="9"/>
        <color theme="1"/>
        <rFont val="Google Sans"/>
      </rPr>
      <t>Compliance with Orders
V — Procedure No. 105-04, General Regulations– Prohibited Conduct
VI — Chapter 2, Lawful and Ethical Conduct, Section 2.12</t>
    </r>
  </si>
  <si>
    <t>PL 155.25 — Petit Larceny</t>
  </si>
  <si>
    <t>Gregory Holmes</t>
  </si>
  <si>
    <t>0915943</t>
  </si>
  <si>
    <t>1146596­-01</t>
  </si>
  <si>
    <t>On or about January 9, 2019, at approximately 5:30 pm, client D. [Redacted] entered the PATH Shelter, placed his belongings into the x­ray machine, and walked through the magnetometer. When the client walked through, the red light of the magnetometer went off, indicating that the client possibly had metal on him. The client removed the items from his pockets and then walked through the magnetometer, which, again, went off. After three more attempts, the magnetometer’s red light continued to go off. Instead of using the hand­held wand/magnetometer, you unjustifiably grabbed the client by the arm and then called over other officers to help handcuff him, without a basis to do so. Ultimately, while 6 officers wrestled the client to the ground, you used your Taser in “dry stun” mode on Mr. P, to assist in his detainment. Your course of conduct towards Mr. P. constituted excessive force.
Subsequent to the events described in Specification I above, client D. [Redacted] was brought handcuffed to the shelter’s Interview Room to search his belongings. While attempting to switch Mr. P.’s handcuffs from the front of his body to the back of his body, you removed your Taser from your belt and placed it into his back. Despite the client’s compliance, as he put his hands behind his back, you and three officers brought the client to the ground, and then you again improperly used your Taser on Mr. P, thereby engaging in unnecessary and excessive force.
Significantly, following the aforementioned incidents in Specifications I and II above, you falsified Department records by writing a statement that the client swung his elbow at you while you were holding his wrist, prompting you to summon the other officers to assist you in effectuating the arrest of Mr. P. A review of the CCTV footage confirms that the client never swung his elbow at you.
Throughout these incidents in Specification I and II above, your Taser was not properly positioned on your tool belt in a cross­draw fashion, in violation of DHS policies, as required.</t>
  </si>
  <si>
    <t>I — Chapter I, Section 1.1
II — Chapter I, Standards of Conduct, Section 1.2
III — Chapter I, Standards of Conduct, Section 1.3
VIII — Chapter II, Lawful and Ethnical Conduct, Section 2.1
IX — Chapter II, Lawful and Ethnical Conduct, Section 2.15</t>
  </si>
  <si>
    <t>IV — Section 105-­06
V — Section 105­-06
VI — Procedure No. 105­-03, General Regulations­: Compliance with Orders
VII — Procedure No. 105­-04, General Regulations­: Prohibited Conduct</t>
  </si>
  <si>
    <t>Client was repeatedly Tasered and wrongfully restrained on the floor</t>
  </si>
  <si>
    <t>6 Special Officers aided in restraining the client while he Tasered</t>
  </si>
  <si>
    <t>During a pre-trial conference at the Office of Administrative Trials and Hearings (OATH) held on May 21, 2019, a Stipulation of Settlement was entered into between you, your attorney, and this agency in settlement of the charges identified by ODA Case Tracking No. 0915943-01 (see attached).
As per the Stipulation of Settlement, you agreed to a forty-five (45) day penalty to be apportioned as follows:·
1. A twenty (20) calendar day suspension (already served);
2. A ten (10) work day suspension to be implemented over two (2) pay periods;
3. A fifteen (15) work day suspension, shall be held in abeyance for a period of one (1) year (from May 21, 2019 to May 21, 2020). If, during this period, you commit misconduct in violation of the same or similar HRA policies charged herein, the incidents will be reviewed by the Department of Social Services, Office of Disciplinary at a Step I/Informal Conference. If the Office of Disciplinary Affairs finds that the allegations are sustained, the penalty held in abeyance will be implemented.
4. For progressive discipline purposes, the penalty shall be recorded as forty-five (45) days, regardless of whether the penalty held in abeyance is triggered pursuant to this stipulation. The abeyance period will be tolled by any leave taken over five (5) consecutive days or any disciplinary suspensions.
5. As part of this settlement agreement, you agreed to waive your right to an administrative hearing/proceeding at OATH or arbitration to contest the instant charge (tracking number 0915943-01).
Accordingly, you will be suspended for ten (10) work days without pay effective at the close of business today. Please report to your work location at 3:30 p.m. for assignment on June 19, 2019. We remind you that you are expected to conform to departmental regulations and standards of conduct so that further disciplinary action against you will not be necessary. If you have any questions concerning this matter, please contact your union representative.</t>
  </si>
  <si>
    <t>1 year</t>
  </si>
  <si>
    <t>On or about the morning of November 27, 2019, you reported false information to your supervising officer, Sergeant [Redact]. Specially, you notified Command that you had confiscated a brass knuckle from a client, who had been cleared through the prescreening area and was with a minor child. As a result, Sergeant [Redact] immediately notified Captain [Redact]. In the presence of Captain [Redact] and Sergeant [Redact], you falsely stated that you had confiscated this item, which is considered a weapon, from the client’s “purple book bag.” Sergeant [Redact] and Captain [Redact] then viewed the CCTV footage of your alleged confiscation and instead observed you removing the item from the garbage can located in the prescreening area. While they were watching the CCTV footage, you continuously changed your story, then alleging that the client had handed you the object along with her ID. Sergeant [Redact] and Captain [Redact] ultimately found there was no evidence linking the client to the weapon, and that you had falsely stated that you had removed the weapon from the client’s bag. You subsequently admitted that you had lied about retrieving the item from the client’s property. Your false depiction of the events involved could have resulted in the improper arrest of the client and the possible removal of her minor child.</t>
  </si>
  <si>
    <t>I — Chapter I, Section 1.2
II — Chapter 2, Section 2.1, Lawful and Ethical Conduct
III — Chapter 4; Section 4:1
IV — Chapter 5; Section 5:2</t>
  </si>
  <si>
    <t>V — 105-02, #4
VI — 105-04, General Regulations - Prohibited Conduct #14</t>
  </si>
  <si>
    <t>Seargent and Captain</t>
  </si>
  <si>
    <t>1 Seargent and 1 Captain were lied to and reviewed CCTV footage to find lie</t>
  </si>
  <si>
    <t>From on or about November 8, 2019 to on or about June 29, 2020, you arrived late to your work location without approval on 23 occasions, totaling 746 minutes, described below.</t>
  </si>
  <si>
    <t>Dejuan Cottle</t>
  </si>
  <si>
    <t>1124611</t>
  </si>
  <si>
    <t>004-13</t>
  </si>
  <si>
    <t>On or about December 6, 2012, Respondent arrived to work at the Facility known as PATH-NFIC unfit to exercise sound judgment and safeguard the persons and property of the Department, which is his primary duty. Approximately one hour and a half after reporting to work, the Respondent became ill on site and was repeatedly vomiting. Respondent informed Sergeant [Redacted] (Sgt. [Redacted]) that the prior night he had been celebrating his birthday and consumed alcohol and food which made him sick. Sgt. [Redacted] observed the Respondent's eyes were red, watery, and glassy and asked if he needed medical attention. The Respondent responded in a slurred manner that he felt "alright" then started slapping his forehead with the palm of his hand, while exclaiming he said words to the effect of "Fuck! I should have called out. I'm sorry for coming in like this." The Respondent appeared confused and repeating himself. The Respondent was subsequently relieved from duty. Upon information and belief, the Responcl'eiit was intoxicated while on duty.</t>
  </si>
  <si>
    <t>I — Code of Conduct, Chapter IV, Section 4.2
II — Chapter Ill, Section 3.1
III — Chapter IV, Section 4.4
IV — Chapter IV, Section 4.1</t>
  </si>
  <si>
    <t>IV, II — Procedure No. 106-01 A.1
IV, III — Procedure No. 106-01 E.24</t>
  </si>
  <si>
    <t>Seargent</t>
  </si>
  <si>
    <t>1 Seargent observed officer as intoxicated</t>
  </si>
  <si>
    <t>ln accordance with Section 75 of the New York State Civil Service Law. your services as a Special Officer with the Department of Homeless Services' PATH Intake Center will be immediately suspended without pay for three (3) calendar days effective December 13, 2013. Additionally, please note that a total of twenty-four (24) hours equivalent to three (3) work days will be deducted from your annual leave balance.
On April 14, 2013, the Department served you with disciplinary charges and specifications relating to allegations of misconduct. On October 1, 2013, you were represented by counsel at the Office of Administrative Trials and Hearings (OATH) and you accepted the abovementioned penalty in settlement of this matter. 
On December 16, 2013, you are required to report to your regular work site.</t>
  </si>
  <si>
    <t>Andrene Reid</t>
  </si>
  <si>
    <t>1205147</t>
  </si>
  <si>
    <t>1205147-01</t>
  </si>
  <si>
    <t>On or about October 9, 2017, you and Special Officer [Redacted] were assigned to guard two detained clients who had been placed under arrest in room 117 at the PATH/Family Intake Facility. Both clients were handcuffed with their hands behind their backs. One of the clients, a female, was handcuffed to a bench with two sets of handcuffs because she had been behaving violently. You watched for approximately seven minutes as the female client tried to free herself from the handcuffs but made no attempt to stop her. Further, you did not call for the supervisor on duty, Sergeant [Redacted], for assistance until after the female client had freed herself and walked across the room. After entering the room and seeing the client standing with her hands in front of her and one set of handcuffs dangling from her wrist, Sergeant [Redacted] immediately secured the client back to the bench with a different pair of handcuffs. When Sergeant asked you and Officer [Redacted] how the client got out of her handcuffs, neither of you responded.</t>
  </si>
  <si>
    <t>I — Chapter 1, Standards of Conduct, Section 1.2
II — Chapter 4, Performance of Duties, Section 4.1
III — Chapter 4, Performance of Duties, Section 4.2
IV — Chapter 4, Performance of Duties, Section 4.3
V — Chapter 4, Performance of Duties, Section 4.16</t>
  </si>
  <si>
    <t>VI — Procedure No. 105-03, Performance on Duty, No. 9
VII — Procedure No. 105-03, Performance on Duty, No. 23
VIII — Procedure No. 105-04, Prohibited Conduct, No. 17
IX — Procedure No. 105-04, Prohibited Conduct, No. 24</t>
  </si>
  <si>
    <t>Special Officer; Sergeant</t>
  </si>
  <si>
    <t>1 Special Officer also did nothing; 1 Sergeant responded and addressed the situation</t>
  </si>
  <si>
    <t>An Informal Conference was held on November 30, 2017, regarding the charges preferred against you, and the penalty of a thirty (30) calendar day suspension (already served) from 10/17117 to 11 /15/17 was recommended. You accepted the penalty and waived all rights granted to you under Section 75 and Section 76 of the Civil Service Law (see attached).
We remind you that you are expected to conform to departmental regulations and standards of conduct so that further disciplinary action against you will not be necessary.</t>
  </si>
  <si>
    <t>Yvonne Hughes</t>
  </si>
  <si>
    <t>0543774</t>
  </si>
  <si>
    <t>0543774-02</t>
  </si>
  <si>
    <t>Project Renewal Ana's Place Shelter</t>
  </si>
  <si>
    <t>On or about August 18, 2017 in the Command office at the Ana's Place Men's Shelter [Redacted] Special Officer (S/O) [Redacted] and Special Officer  [Redacted] (S/O) [Redacted] detained and placed on handcuffs two Department's clients for drug paraphernalia after S/O [Redacted]  smelled a strange burning odor coming from the bathroom, and observed one of the clients holding what he reasonably believed to be crack pipe in his hand. The two officers recovered the crack pipe, while another crack pipe recovered from another client by Detective [Redacted] was given to the two officers. The two crack pipes were individually wrapped with tissue and given to the two officers to hold as evidence until further instruction from NYPD Management staff, who were present at the shelter at the time and were aware of the arrests. NYPD Management Team had reached a conclusion, in the presence of your supervisor, Lieutenant [Redacted] (Lt. [Redacted] and the arresting officers that the two clients/prisoners would be charged with criminal possession of controlled substance 7th degree (PL 220.03).
You were the supervising Sergeant and Lt. [Redacted] was the Lieutenant on duty. While S/O [Redacted] and S/O [Redacted] were awaiting further instructions by NYPD Management staff, you and Lt. [Redacted] went to the Command office, and in the presence of Lt. [Redacted] you requested to know why the two clients/prisoners were still sitting in Command. S/O [Redacted] informed you that they were waiting on NYPD for instruction. You then demanded for, and took the two evidence from S/O [Redacted] without verifying from the NYPD Management Team, you threw the two arrest evidence on the floor, and smashed them into pieces.
Furthermore, when asked by the NYPD Management Team on site at the time to produce the evidence for inspection, you stated to NYPD Management Team, in the presence of Lt. [Redacted] "I threw them to the ground and crushed them, there was nothing in them, it was all burnt up inside", or words to that effect. NYPD Management Team then asked you if any the evidence was recoverable, you replied, pointing to the search area of the shelter, stated, "What? Do you want me to get it, it's in a thousand little pieces in the garbage over there", or words to that effect. Your action caused the two clients/prisoners who were detained for drug paraphernalia for approximately 3 hours to be released without due process, and you prevented the evidence (crack pipes) from being invoiced and tested by the NYPD lab.
The Department's Police ACTIVITY LOG also known as "memo book", the command log and police incident report (PSR), are legal instruments/documents that can be used in a court of law, therefore, they are mandated to be completed by the duty supervisor anytime there is an incident. On or about August 18, 2017, you failed to document the two arrest, and the reason for the arrest of the clients/prisoners in the command log book, or generate a police incident report of the incident described in Spec. I above. This is a duty required of you as a supervisor, therefore, you failed to act in a manner of a sworn supervisory peace officer.</t>
  </si>
  <si>
    <t>V — Chapter 2, Section 2.16
VI — Chapter I, Section 1.5
VII — Chapter I, Section 1.4
VIII — Chapter I, Section 1.2
IX — Chapter I, Section 1.1</t>
  </si>
  <si>
    <t>I — Procedure 113-03 (Crime Scenes), Section 5
II — Procedure 113-03 (Crime Scenes), Sections 8, 9 and 10
III — Procedure 105-03, Section 20
IV — Procedure 113-06, Section 2
X — Procedure 101-01, Section 20
XI — Procedure 101-01, Section 14
XII — Procedure 101-01, Section 15
XIII — Procedure 101-01,16 [sic.]
XIV — Procedure 102-01, Section 4
XV — Procedure 101-05, Section 1
XVI — Procedure 105-04, Section 17
XVII — Procedure 107-11, Scope
XVIII — Procedure 107-11, Note</t>
  </si>
  <si>
    <t>2 Special Officers; 1 Lieutenant; 1 Detective (NYPD Management Team)</t>
  </si>
  <si>
    <t>2 Special Officers collected crack pipes while arresting clients; 1 Lieutenant saw what was happening; 1 NYPD Detective found pipes and was preparing to enter as evidence</t>
  </si>
  <si>
    <t>[Look at stipulation letter and at immediate suspension notice — too difficult ot cut and past both)</t>
  </si>
  <si>
    <t>David Ho</t>
  </si>
  <si>
    <t>1529158</t>
  </si>
  <si>
    <t>1529158-01</t>
  </si>
  <si>
    <t>Renaissance Shelter</t>
  </si>
  <si>
    <t>On or about the morning of August 8, 2019, following a verbal altercation. you threatened staff member [Redacted] with your Taser (also known as a Conducted Energy Device or "CED"). Specifically, you entered Facility Manager [Redacted]'s Office at the Renaissance Shelter to obtain the make and model number of a T. V. which had been confiscated from a client earlier. Mr. [Redacted] entered the office and asked you a question, to which you responded by telling him to "Shut the Fuck Up!" You then quickly attempted to leave the office, but Mr. [Redacted] prevented you from doing so, as he was positioned near the office doorway, and did not move. Following several unsuccessful attempts to exit the office, you backed away from the door, unholstered your Taser and improperly pointed it at Mr. [Redacted] and demanded he move. Mr. [Redacted] intervened and de-escalated the situation, and you eventually holstered the Taser and exited the room. You subsequently admitted to the aforementioned conduct, though you blamed it on grief and stress.</t>
  </si>
  <si>
    <t>I — Chapter 1, Standards of Conduct, Section 1.2
III — Chapter 1, Standards of Conduct, Section 1.3</t>
  </si>
  <si>
    <t>II — Procedure No. 105-09
IV — Procedure No. 105-03, General Regulations–Compliance with Orders
V — Procedure No. 105-04, General Regulations–Prohibited Conduct</t>
  </si>
  <si>
    <t>1 (2?)</t>
  </si>
  <si>
    <t>Staff member</t>
  </si>
  <si>
    <t>1 staff member was threatened; unclear if they (or presumably another staff member!) intervened</t>
  </si>
  <si>
    <t>During a pre-trial settlement conference at the Office of Administrative Trials and Hearings (OATH) on February 5, 2020, a Stipulation of Settlement was entered into between you, your attorney, and this agency in settlement of the charges, identified by ODA Case Tracking No. 1529158-01.
As per the Stipulation of Settlement, you agreed to accept a twenty (20) day penalty, to be apportioned as follows:
1) Ten (10) calendar day suspension, to be implemented forthwith.
2) Five (5) days annual leave, to be deducted from accrued leave:
3) Five (5) day suspension shall be held in abeyance for a period of one (1) year (from 2/5/2020-2/5/2021). If, during this period, you commit misconduct in violation of the samt: HRA policies charged herein, specifically concerning misuse of DHS Peace Officer equipment, including the Conducted Electricity Device ("CED"), or inappropriate, obscene language to other employees or clients, the allegations will be reviewed by the Agency's Office of Disciplinary Affairs at a Step 1/Informal Conference. If the Office of Disciplinary Affairs finds that the allegations are sustained, the penalty held in abeyance will be implemented forthwith.
For progressive discipline purposes, the penalty shall be recorded as twenty (20) days, regardless of whether the abeyance penalty is triggered pursuant to this stipulation.
4) As part of this settlement agreement, you agree to waive your right to an administrative hearing/proceeding at OATH or arbitration to contest the instant charge (tracking number 1529158-00.
Accordingly, you will be suspended for ten (10) calendar days without pay effective immediately. Please report to your assigned location on March 15, 2020, for assignment. For any questions, Evelyn Cordero-Quinones can be reached at (212) 331-3080. 
We remind you that you are expected to conform to departmental regulations and standards of conduct so that further disciplinary action against you will not be necessary. If you have any questions concerning this matter, please contact your attorney.</t>
  </si>
  <si>
    <t>Amos Woods</t>
  </si>
  <si>
    <t>1550131</t>
  </si>
  <si>
    <t>19/2292</t>
  </si>
  <si>
    <t>1550131-01</t>
  </si>
  <si>
    <t>Schwarz Assessment Facility for the Homeless</t>
  </si>
  <si>
    <t>On or about October 25, 2016, you were one of the peace officers who responded to the Taser incident that involved Sergeant [Redacted] when he tased Department client M W. (hereinafter, “Client W”) in the Schwartz building at the Charles Gay Men’s shelter. The incident was recorded on the CCTV camera, and at the time, the area became heavily crowded by other shelter clients, Department’s Peace Officers as well as NYPD police officers. Thereafter, Sgt. [Redacted] alleged that he was struck at the back of his head and neck by another client, which resulted in Sgt. [Redacted]'s controverted worker’s compensation claim. During the investigation, you gave false statements by writing on or about 10/26/16 that you saw Sgt. [Redacted] was hit at the back of his head from behind by an unknown client. Your claim was not supported by the CCTV camera or other testimony, and while investigation was still going on, you admitted on the record, and in writing that you did not see anyone hit Sgt. [Redacted]. Your action greatly impacted, and disrupted the Department’s investigation negatively.</t>
  </si>
  <si>
    <t>I — Chapter 2, Section 2.16
II — Chapter 2, Section 2.1
III — Chapter 2, Section 2.2
IV — Chapter I, Section 1.2
V — Chapter 1, Section 1.4
VI — Chapter 2, Section 2.15
VII — Chapter I, Section 1.1</t>
  </si>
  <si>
    <t xml:space="preserve">VIII — Procedure 105-04, Section 14
IX — Procedure 105-04, Section 17
X — Procedure 105-02
</t>
  </si>
  <si>
    <t>1 — Sergeant
1 — Client</t>
  </si>
  <si>
    <t>Sergeant Tased client; was hit on head by client</t>
  </si>
  <si>
    <t>Sergeant; numerous other Special Officers and NYPD responded</t>
  </si>
  <si>
    <t>1 Sergeant administered Taser and was hit in head by client</t>
  </si>
  <si>
    <t>As per the Stipulation of Settlement, you agreed to a ten (10) day penalty to be apportioned as follows:
1. A two (2) work day suspension to be implemented forthwith;
2. A two (2) day annual leave deduction;
3. A six (6) day suspension, shall be held in abeyance for a period of six (6) months, for same or similar misconduct.
4.· For progressive discipline purposes, the penalty shall be recorded as a ten (10) day penalty.
5. As part of this settlement agreement, you agreed to waive your right to an administrative hearing/proceeding at OATH or arbitration to contest the instant charge (tracking number 1550131-01).
Accordingly, you will be suspended for two (2) work days without pay effective at the close of business today. Please report to your work location at 3:30 p.m. for assignment on June 6, 2019.
Additionally, two (2) days will be deducted from your annual leave bank.
We remind you that you are expected to conform to departmental regulations and standards of conduct so that further disciplinary action against you will not be necessary. If you have any questions concerning this matter, please contact your union representative.</t>
  </si>
  <si>
    <t>1124623-01</t>
  </si>
  <si>
    <t>On or about April 24, 2017, you used excessive force towards a detained client in violation of the DHS Code of Conduct and DHS Peace Officer Guide. After client [Redacted] R., had been brought to the security command office and was placed in restraints he began yelling at you and the other officers. In response, you were observed on CCTV footage, aggressively yelling at the client in close proximity to his face. You then grabbed him, lifted him up and began slamming him against the wall repeatedly, leading the situation to further escalate and requiring the client to be placed in foot restraints. In addition, you failed to notify your supervising officer, Sergeant [Redacted], of the incident that transpired.</t>
  </si>
  <si>
    <t xml:space="preserve">I — Chapter I, Section 1.1
II — Code of Conduct, Chapter I, Standards of Conduct, Section 1.2
III — Chapter I, Standards of Conduct, Section 1.3
</t>
  </si>
  <si>
    <t>IV — Guide, Section 105-06</t>
  </si>
  <si>
    <t>Client was repeatedly slammed into wall</t>
  </si>
  <si>
    <t>1 Seargent found that report was not filed</t>
  </si>
  <si>
    <t>During a pre-trial settlement conference at the Office of Administrative Trials and Hearings (OATH) on October 17, 2017, a Stipulation of Settlement was entered into between you, your attorney, and this agency in settlement of the charges identified by ODA Case Tracking No.1124623-01.
As per the Stipulation of Settlement, you agreed to accept a forty-five (45) day penalty, to be apportioned as follows:
1) Thirty (30) days suspension, already served as a pre-trial suspension.
2) Seven (7) calendar days suspension, to be implemented forthwith (starting on 11/23/17 at the earliest).
3) Eight (8) annual leave days, to be deducted from accrued leave.
4) In addition, you agreed that you are on last chance/termination probation for a period of one (1) year (from October 17, 2017 to October 17, 2018). During the above probation period, if you are found in violation of the same DHS policies and procedures as in the instant matter, by the Employee Law Division ("ELD") of the Office of Legal Affairs, ELD, in its sole discretion reserves the right to terminate you upon that finding.
5) For the purposes of progressive discipline, this penalty will be considered forty-five (45) days.
6) As part of this settlement agreement,.you agreed to waive your right to an administrative hearing/proceeding at OATH or arbitration to contest the instant charge (tracking number- 1124623-01).
Therefore, you will be suspended without pay effective at the close of business today. Please report to your assigned location on December 37 2017, for assignment. For any questions, Inspector Howard can be reached at (212) 607-6021.
We remind you that you are expected to conform to departmental regulations and standards of conduct so that further disciplinary action against you will not be necessary. If you have any questions concerning this matter, please contact your attorney.</t>
  </si>
  <si>
    <t>Adeyemi Adebola</t>
  </si>
  <si>
    <t>1005193</t>
  </si>
  <si>
    <t>024-14</t>
  </si>
  <si>
    <t>On or about February 1, 2014, Respondent was.assigned to work at the Charles Gay Men's Shelter ("Charles Gay"). He was off duty when at approximately 06:25 he walked by the rear holding room in the Keener building located on the first floor, where Department client [redacted] D. (or "the client") was being held under arrest and under guard by Special Officers [redacted] and [redacted]. The client was seated with one hand handcuffed to a bench which allowed him movement to eat breakfast. Respondent walked through the holding room in the vicinity where the client was being held. A heated argument ensued during which Respondent toid the client he would beat him up even if he were not handcuffed, or words to that effect. The client threw a carton of milk which fell at Respondent's feet. Respondent retaliated by charging and kicking him in the head, causing injury. S/0 [redacted] intervened and Respondent started to leave. The client threw a second milk carton at Respondent as he was leaving and that carton struck a nearby wall. Respondent took up a chair and raised it in an attempt to strike the client. S/0. [redacted] intervened and prevented Respondent from striking the client again. Respondent then left the scene. The client received medical attention from Emergency Medical Services and was transported by ambulance to Harlem Hospital.</t>
  </si>
  <si>
    <t>I — Chapter IV, Section 4.2
II — Chapter IV, Section 4.17
III — Chapter I, Section 4.30
IV — Chapter IV, Section 4.26
V — Chapter IV, Section 4.19
VI — Chapter IV, and Section 4.29
VII — Conduct, Chapter IV, Section 4.1</t>
  </si>
  <si>
    <t>II — Procedure No. 120-08
III — Procedure No. 106-01, D2
IV — Procedure No. 106-01, Part D3
V — Code of Ethics
VI — Procedure No. 106-01, Part E24
VII — Procedure No. 106-01 D (3)</t>
  </si>
  <si>
    <t>1 — Client</t>
  </si>
  <si>
    <t>EMS responded and sent client to Harlem Hospital</t>
  </si>
  <si>
    <t>(Unclear but presumably restrained him when he picked up the chair?)</t>
  </si>
  <si>
    <t>PL 120.00 (1) (3rd degree assault)
PL 120.00 (2) (3rd degree assault)
PL 110-120.00 (1) (3rd degree attempted assault)
PL 240.26(1) (2nd degree harassment)</t>
  </si>
  <si>
    <t>Repondent served a thirty (30) day suspension without pay and without benefits in Case No. 024-14 which he agreed not to challenge. The Department accepts the suspenison as part of hte penalty to case No. 024-14.</t>
  </si>
  <si>
    <t>151-15</t>
  </si>
  <si>
    <t>On or about, July 15, 2015 through July 29, 2015, Respondent went on an approved vacation and was expected to resume work with the Department on July 30, 2015. From the period of July 30, 2015 until present, Respondent did not report back to work. He is therefore absent without leave (AWOL) from July 30, 2015 until present. Respondent failed to communicate with the Department and did not respond to inquiries about the reasons for his continued absence.</t>
  </si>
  <si>
    <t>I — Chapter V, Section 5.8
II — Chapter V, Section 5.2
III — Chapter V, Section 5.1
IV — Chapter I, Section 1.1
V — Chapter I, Section 1.2 (i)</t>
  </si>
  <si>
    <t>II — Procedure I 05-02, Orders No. 4
III — Procedure 105-02, Orders No. 1
IV — Procedure 106-01, Paragraph A-5
V — Procedure 106-01, Paragraph A-6
VI — Procedure 106-01, Paragraph D-3</t>
  </si>
  <si>
    <t>Respondent agrees that his last day of work with the Department will be the date of the signing of this stipulation of agreement and has irrevocably resigned; and that he was Absent Without Leave (AWOL) between July 30, 2015 until the signing of this stipulation. Respondent will not be allowed to utilize any available annual/compensatory time to cover the period of his AWOL. The Respondent agrees not to seek future employment with the Department, and the Department will not provide a neutral reference upon request to prospective employers.</t>
  </si>
  <si>
    <t>Terrell Caines</t>
  </si>
  <si>
    <t>1151147</t>
  </si>
  <si>
    <t>1151147-01</t>
  </si>
  <si>
    <t>The Boulevard</t>
  </si>
  <si>
    <t>On or about October 15, 2018, you inappropriately used excessive force on a client, R. A[Redacted] , who had been erroneously denied entrance to the Boulevard Shelter.
At approximately 4:12 a.m., Mr. A[Redacted] sat on the steps leading to the entrance of the shelter with two blue plastic bags of his belongings. At approximately 4:20 a.m., you knocked on the door to get the attention of Mr. A[Redacted], who was still sitting on the other side of the door on the steps, and indicated that he had to leave the premises. You then opened the door several times to speak with Mr. A[Redacted]. You continued talking to Mr. A[Redacted] until you escalated the situation by forcefully shoving Mr. A[Redacted] off the steps and onto the sidewalk. Following the shove, you opened the door and sprayed a can of OC pepper spray at Mr. A[Redacted], who was still standing on the sidewalk, without due cause. You then threw one of Mr. A[Redacted]’s blue plastic bags of belongings onto the sidewalk. Shortly thereafter, you exited the shelter and confronted Mr. A[Redacted], who was filming you on his cellphone, in a threatening manner before spraying Mr. A[Redacted] with pepper spray a second time. When you sprayed Mr. A[Redacted] you accidentally got some of the pepper spray in your own eyes, which caused you to go back inside the shelter. You then threw one of Mr. A[Redacted]’s blue plastic bags of belongings, which he had placed back on the steps, onto the sidewalk a second time. At approximately 4.44 a.m., you were standing on the steps when you took your taser out and pointed it at Mr. A[Redacted], who was standing several feet away on the sidewalk, in an effort to scare him away. A passerby, who saw you draw your taser on Mr. A[Redacted], stopped to film you with his cellphone. At approximately 5:17 a.m., Mr. A[Redacted] was standing in front of the shelter speaking to an officer who was standing in the entryway. You approached Mr. A[Redacted] from behind as he was talking and forcibly grabbed his left arm, putting it behind his back. You then detained Mr. A [Redacted]. Shortly thereafter, you called FDNY Emergency Medical Services, who came to the shelter. Mr. A[Redacted] was ultimately released by the EMS personnel and no further law enforcement action was taken.
Subsequently, you wrote on your Police Service Report that you detained Mr. A[Redacted] because he had begun to experience “EDP like behavior,” even though Mr. A[Redacted] had committed no crime and the EMS personnel had found no basis for this characterization. You also failed to document on your Police Service that you used pepper spray against Mr. A[Redacted].</t>
  </si>
  <si>
    <t>I — Chapter 1, Standards of Conduct, Section 1.2
II — Chapter 1, Standards of Conduct, Section 1.3
III — Chapter 1, Standards of Conduct, Section 1.4</t>
  </si>
  <si>
    <t>IV — Procedure No. 101-01, Duties and Responsibilities No. 22
V — Procedure No. 105-03, Performance on Duty, No. 15
VI — Procedure No. 105-03, Performance on Duty, No. 36
VII — Procedure No. 105-04, Prohibited Conduct, No. 17
VIII — Procedure No. 105-04, Prohibited Conduct
IX — Procedure No. 105-06, Use of Force, No. 1
X — Procedure No. 105-06, Use of Force, No. 7
XI — Procedure No. 105-06, Use of Force, No. 8
XII — Procedure No. 105-08, Public Contact – Required Conduct, No. 2</t>
  </si>
  <si>
    <t>1 Client had EMS called; was pepper sprayed wrongfully and detained</t>
  </si>
  <si>
    <t>An Informal Conference was held on, February 7, 2019, regarding the charges preferred against you concerning ODA Case No. 1151147-01. On January March 14, 2019 [sic.], you signed a stipulation agreeing to a penalty of a twenty (20) calendar suspension (time served). Therefore, you waived all rights granted to you under Section 75 and Section 76 of the Civil Service Law.
Accordingly, this serves as a twenty (20) calendar day suspension (time served), which will be placed in your personnel folder. You are reminded that you are expected at all time to conform to departmental regulations and standards pf conduct so that further disciplinary action will not be necessary. If you have any questions concerning this matter, please contact your union representative.</t>
  </si>
  <si>
    <t>Supervising Special Officer</t>
  </si>
  <si>
    <t>190-16</t>
  </si>
  <si>
    <t>On or about November 8, 2016, you were the supervising sergeant on duty for tour II at the Boulevard Facility. At the access control area, you were observed on camera to have organized and facilitated a manikin demonstration/game, which is believed to be a popular game on the social media, with some non-uniform staff of the facility, and the peace officers that were under your supervision during office hours, and within office premises. Withoul regard to the safety of the staff members, and the clients that walk in and out of the access control area, you pulled out your Department's issued Taser three or more times and repeatedly pointed it at civilian staff as well as peace officers in furtherance of the manikin demonstration/game. Your action is inappropriate, and posed an imminent danger to clients, and staff members.
On or about November 8, 2016, during the manikin demonstration/game, you abandoned your job, and inappropriately removed the Taser from the holster three or more times; each time you were observed on the CCTV camera either pointing it at a civilian staff or your subordinate in furtherance of your manikin demonstration/game which is unrelated to your job duties, thereby diverting the official use of the Taser. At the same time, you allowed your subordinates to abandon their jobs to participate by posing for the game, and to take pictures. ln addition, your subordinates recorded the demonstration on their cell phones, and on your cell phone, which was later posted on the social media. You acted in total disregard of the Code of Conduct as a supervising officer.</t>
  </si>
  <si>
    <t>IV — Chapter 2, Section 2.3
V — Chapter 4, Section 4.7
VI — Chapter 4, Section 4.8
VII — Chapter 4, Section 4.16
VIII — Chapter 6, Section 6.1
IX — Chapter 6, Section 6.3
X — Chapter 6, Section 6.11
XI — Section 8, Section 8.3 [sic.]
XII — Chapter 8, Section 8.1
XIII — Chapter 8, Section 8.2
XIX — Chapter 1, Section 1.3
XX — Chapter 9, Section 9.1
XXI — Chapter 1, Section 1.2</t>
  </si>
  <si>
    <t>I — Police Operations Memo #16-001
II — Police Operations Memo #16-001
III — Police Operations Memo #16-001
XXII — Procedure 100-01
XXIII — Procedure 100-02
XXIV — Procedure 101-01, Section 8
XXV — Procedure 105-04, Section 13
XXVI — Procedure 105-04, Section 17
XXVII — Procedure 105-04, Section 20
XXVIII — Procedure 105-04, Section 21
XXIX — Procedure 105-04, Section 22
XXX — Procedure 105-02, Section 1
XXXI — Procedure 105-08, (Required Conduct) Section 4
XXIV [sic.] — Chapter 68, New York City Charter, Conflicts of Interest, Section 2604(b) (2)
XXV [sic.] — Chapter 68, New York City Charter, Conflict of Interests, Section 2604(b) (3)</t>
  </si>
  <si>
    <t>Many</t>
  </si>
  <si>
    <t>Non-uniformed staff and peace officers</t>
  </si>
  <si>
    <t>Unclear the number but "some non-uniform staff" and "the peace officers ... under your supervision"</t>
  </si>
  <si>
    <t>An Informal Conference was held on, April 25, 2018, regarding the charges preferred against you. On July 2, 2018, you signed a stipulation agreeing to a penalty of a fifteen (15) work day suspension for ODA Case No. 0510488-01. Therefore, you waived all rights granted to you under Section 75 and Section 76 of the Civil Service Law.
Accordingly, you will be suspended for fifteen (15) work days without pay effective immediately. Please report to your assigned location on August 19, 2018, for assignment. For any questions, Evelyn Cordero-Quinones can be reached at (929) 221-5643.
We remind you that you are expected to conform to departmental regulations and standards of conduct so that further disciplinary action will not be necessary. If you have any questions concerning this matter, please contact your union representative.</t>
  </si>
  <si>
    <t>22/0399</t>
  </si>
  <si>
    <t>1105078-05</t>
  </si>
  <si>
    <t>Willow Shelter</t>
  </si>
  <si>
    <t>On or about August 19, 2019, you engaged in an inappropriate altercation while at your work location. Specifically, you followed S/O [Redacted] outside when she prompted you. Upon exiting the building, S/O [Redacted] began probing you, asking if you called her a pussy and said you wanted to fight her. You responded no and asked S/O [Redacted] who told her that, she responded, S/O [Redacted]. At that point you began yelling for S/O [Redacted] to come outside. You then re-entered the Center and aggressively approached S/O [Redacted] while yelling and cursing. You made S/O [Redacted] fear for her safety and you had to be escorted away by S/O [Redacted].</t>
  </si>
  <si>
    <t>I — Section 1.1
II — Section 1.2 (many sections)
III — Section 1.3</t>
  </si>
  <si>
    <t>3 Special Officers</t>
  </si>
  <si>
    <t xml:space="preserve">1 Special Officer told her about the insult; 1 allegedly insulted and was threatened; 1 restrained Cardona </t>
  </si>
  <si>
    <t>During a pre-trial settlement conference at the Office of Administrative Trials and Hearings (OATH) held on October 6, 2021, a Stipulation of Settlement was entered into between you, your attorney, and this agency in settlement of the charges identified by OATH Index No. 22/0399 and ODA Case Tracking No. 1105078-05 (see attached).
As per the Stipulation of Settlement, you agreed to a thirty (30) day penalty to be apportioned as follows:
1. A twenty (20) day pay fine, to be implemented forthwith.
2. A ten (10) calendar day suspension, shall be held in abeyance for a period of twelve (12) months, only to be triggered if disciplinary charges are brought against you for the same or similar misconduct, during the abeyance period, and -the charges are sustained at a Step I disciplinary hearing. The abeyance period shall be tolled for any leave periods or suspensions.
This penalty is in settlement of disciplinary charges identified by tracking no. 1105078-05
Accordingly, twenty (20) days' pay will be deducted at the rate of three (3) days from six (6) consecutive paychecks and two (2) days from the following paycheck.
We remind you that you are expected to conform to departmental regulations and standards of conduct so that further disciplinary action against you will not be necessary. If you have any questions concerning this matter, please contact your union representative.</t>
  </si>
  <si>
    <t>12 months</t>
  </si>
  <si>
    <t>Doris Hughes</t>
  </si>
  <si>
    <t>0601671</t>
  </si>
  <si>
    <t>0601671­-01</t>
  </si>
  <si>
    <t>From on or about September 25, 2017, through on or about November 17, 2018, you were absent from your work location without prior or subsequent approval or authorization (AWOL) on 5 occasions for a cumulative total of 40 hours, as listed below.</t>
  </si>
  <si>
    <t>I — Chapter 5, Section 5.2
II — Chapter 5, Section 5.8
III — Chapter 5, Section 5.1
IV — Chapter 1, Section 1.2</t>
  </si>
  <si>
    <t>An Informal Conference was held on May 2, 2019, regarding the charges preferred against you, and the penalty of an Official Reprimand was recommended. You accepted the penalty and waived· all rights granted to you under Section 75 and Section 76 of the Civil service Law (see attached).
Accordingly, this serves as an Official Reprimand which will be placed in your personnel folder. 
We remind you that you are expected to conform to department regulations and standards of conduct so that further disciplinary action against you will not be necessary.
If you have any questions concerning this matter, please contact your union representative.</t>
  </si>
  <si>
    <t>From on or about October 3, 2017, through on or about February 8, 2019, you were late without authorization 26 times for a cumulative total of 562 minutes (equivalent to 9 hours 22 minutes), as listed below.</t>
  </si>
  <si>
    <t>Ebony Lee</t>
  </si>
  <si>
    <t>1509641</t>
  </si>
  <si>
    <t>1509641-01</t>
  </si>
  <si>
    <t>From on or about April 4, 2018, through on or about June 15, 2019, despite being conferenced regarding Excessive Unexcused Lateness, you continued to arrive at your worksite late without prior authorization, on forty-three (43) occasions for a total of nineteen (19) hours and forty-three (43) minutes. You continued to arrive late despite multiple warnings from your supervisor, Sergeant Julia Lugo-Williams, issued on or about January 31, 2019; February 1, 2019; and February 2, 2019.</t>
  </si>
  <si>
    <t>I — Chapter 1, Section 1.1
II — Chapter 1, Standards of Conduct, Section 1.2
III — Chapter 1, Standards of Conduct, Section 1.2
IV — Chapter 5, Time and Leave, Section 5.1
V — Chapter 5, Time and Leave, Section 5.2
VI — Chapter 5, Time and Leave, Section 5.4
VII — Chapter 5, Time and Leave, Section 5.8
VIII — Chapter 5, Time and Leave, Section 5.9</t>
  </si>
  <si>
    <t>Seargent Julia Lugo-Williams</t>
  </si>
  <si>
    <t>Seargent Julia Lugo-Williams warned on three occassions</t>
  </si>
  <si>
    <t>An Informal Conference was held on November 14, 2019, regarding your grievance appeal of the charges preferred against you concerning ODA Case No. 1509641-01 and the penalty of an Official Reprimand was recommended. You accepted the penalty and waived all rights granted to you under Section 75 and 76 of the Civil Service Law.
Accordingly, this serves as an Official Reprimand, which will be placed in your personnel folder. You are reminded that you are expected at all time to conform to departmental regulations and standards of conduct so that further disciplinary action will not be necessary. If you have any questions concerning this matter, please contact your union representative.</t>
  </si>
  <si>
    <t>On or about June 13, 1998, Sgt. [Redacted] asked that cars parked in front be moved to the parking lot. Respondent addressed Sgt. [Redacted]  by  her first name and said to her, "You better watch who you're fucking with." After Sgt. [Redacted] told Respondent that he could clock out unless he acted in a professional manner, Respondent yelled that she had better not touch his "damn time card." Shortly thereafter Respondent said to Sgt. [Redacted]  that he was tired of her "shit" and could get rid of her. Respondent said to Sgt. [Redacted]  that she did not want to "fuck" with him.</t>
  </si>
  <si>
    <t>1 Sergeant</t>
  </si>
  <si>
    <t>1 Sergeant threatened after asking for car to be moved</t>
  </si>
  <si>
    <t>On or about August 4, 1999, Sgt. [Redacted] ordered Respondent to remain on duty after his regular tour to provide mandatory coverage. Respondent refused to remain on duty.</t>
  </si>
  <si>
    <t>I — Chapter IV, Section 4.1
VI — Chapter IV, Section 4.2</t>
  </si>
  <si>
    <t>1 Sergeant ordered to remain on duty</t>
  </si>
  <si>
    <t>Respondent was absent six times without authority during the period December 17, 1998 through August 29, 1999, for a total of 48 hours.</t>
  </si>
  <si>
    <t>V — Chapter II, Section 2.6
VI — Chapter IV, Section 4.2</t>
  </si>
  <si>
    <t>On or about September 1, 1999, after Sgt. [Redacted] rejected as invalid Respondent's explanation for an absence, Respondent began yelling and said, "I'm not going to put up with your fucking bullshit." Sgt. [Redacted] told him to lower his voice. Respondent replied, "Fuck you."</t>
  </si>
  <si>
    <t>III — Chapter IV, Section 4.22
VI — Chapter IV, Section 4.2</t>
  </si>
  <si>
    <t>1 Sergeant was cursed at after rejecting an absence excuse</t>
  </si>
  <si>
    <t>On or about October 3, 1999, Respondent refused to obey Sgt. [Redacted]'s order to relieve officers assigned to posts in the parking lot and guardhouse.</t>
  </si>
  <si>
    <t>1 Sergeant ordered to relieve officers</t>
  </si>
  <si>
    <t>On or about November 18, 1999, Sgt. [Redacted] asked Respondent to staple together sign-in sheets from the front guard house according to procedure. He responded that she was "full of crap." When she repeated her request, Respondent told her to put the request in writing.</t>
  </si>
  <si>
    <t>1 Sergeant ordered to help with stapling sheets</t>
  </si>
  <si>
    <t>On or about November 22, 1999, Sgt. [Redacted] advised Respondent that his post bad been changed to second-in-the-rear guard house. Respondent slammed his radio on the desk and shouted that Sgt.  [Redacted] had no right to change his post. Respondent left the room, returned about five minutes later, and resumed shouting at Sgt. [Redacted], stating that his supervisors were "screwing" him. Respondent kicked over a box of copy-machine equipment and prevented Sgt. [Redacted], who was in the room speaking by telephone with the director of the facility, from continuing her conversation. Respondent continued shouting until Captain [Redacted] heard the noise, came to the office and ordered Respondent to go to his assigned post.</t>
  </si>
  <si>
    <t>II — Chapter IV, Section 4.3
VI — Chapter IV, Section 4.2</t>
  </si>
  <si>
    <t>1 Sergeant; 1 Captain</t>
  </si>
  <si>
    <t>1 Sergeant was yelled at after reassigning; 1 Captain heard the noise and came in to deal with it</t>
  </si>
  <si>
    <t>On or about November 28, 1999, Respondent interrupted a meeting that Sgt. [Redacted] was having with new officers. Respondent addressed Sgt. [Redacted] by her first name and said to her words to the effect of "that's already been handled – you don't know what you're talking about."</t>
  </si>
  <si>
    <t>1 (?)</t>
  </si>
  <si>
    <t>1 Sergeant; ? New officers</t>
  </si>
  <si>
    <t>1 Sergeant was criticized in front of ? new officers</t>
  </si>
  <si>
    <t>Jonathan Mas</t>
  </si>
  <si>
    <t>0596304</t>
  </si>
  <si>
    <t>0596304-01</t>
  </si>
  <si>
    <t>On or about May 31, 2019, you acted inappropriately and in contravention of your duties during your interactions with Nurse Practitioner, [Redacted]. Ms. [Redacted] made you aware of the fact that client had threatened her. Rather than taking her concerns seriously, you indicated that your understanding of the situation was that she had not seen the patient that day and the only reason she had brought it up to anyone was that the patient’s therapist had called her and told her that she needed to be worried. Further, instead of addressing Ms. [Redacted]’s concerns, you proceeded to lecture her about working in a “scary place.” You repeated several times that Ms. [Redacted] was scared “because of someone else’s observations.” She corrected you that she was the one who reached out to the therapist about her personal observations with the client, and that the therapist agreed with her safety concerns. She specifically informed you that the client made direct threats towards her and that they were not threats relayed to her by the therapist. She described the client’s reported desire to “bash in” her skull with his cane and made it clear that she
was uncomfortable describing the threats that were sexual in nature while in a public setting.
Despite Ms. [Redacted] indicating that she was speaking to you in private due to concerns for her safety, you later recklessly informed the client that a complaint had been made against him, potentially putting Ms. [Redacted] at further risk.
Additionally, after being informed of the circumstances by Ms. [Redacted], you failed to take proper supervisory action and direct your officers to take the client into custody as an Emotionally Disturbed Person (“EDP”), which was clearly warranted by the circumstances described above, and you failed to generate a complaint for her.</t>
  </si>
  <si>
    <t>I — Chapter I, Section 1.2
II — Chapter I, Standards of Conduct, Section 1.3
III — Chapter II, Lawful and Ethical Conduct, Section 2.7
IV — Chapter IV, Performance of Duties, Section 4.1</t>
  </si>
  <si>
    <t>V — Procedure No. 105-03, General Regulations – Performance on Duty
VI — Procedure No. 105-03, General Regulations – Performance on Duty
VII — Procedure No. 105-04, General Regulations – Prohibited Conduct
VIII — Procedure No. 105-04, Generaul Regulations – Prohibited Conduct
IX — Procedure No. 109-01, Police Service Report – General Preparation
X — Procedure No. 109-03, Notifications</t>
  </si>
  <si>
    <t>1 Nurse</t>
  </si>
  <si>
    <t>1 Nurse alleged she was sexually harassed but was not allowed to make a complaint</t>
  </si>
  <si>
    <t>During a pre-trial ·settlement conference at the Office of Administrative Trials and Hearings (OATH) on February 25, 2020, a Stipulation of Settlement was entered into between you, your attorney, and this agency in settlement of the charges identified by ODA Case Tracking No. 0596304-01.
As per the Stipulation of Settlement, you agreed to accept a ten (10) day penalty to be apportioned as follows:
1) Five (5) workday suspension, already served as an immediate suspension from 6/17/19 to 6/23/19.
2) Two (2) days deducted from accrued leave.
3) Three (3) day suspension held in abeyance for nine (9) months (2/25/2020-9/25/2020) to be triggered upon a finding at a Step I/Informal Conference that you committed same/similar violations. If the penalty held in abeyance is not triggered for a violation occurring during the abeyance period above, the three (3) days will not be counted for the record and the penalty will be considered a seven (7) day penalty.
4) As part of this settlement agreement, you agreed to waive your right to an administrative hearing/proceeding at OATH or arbitration to contest the instant charge (tracking number 0596304-01).
5) The abeyance period will be tolled by leaves of absence or suspensions.
We remind you that you are expected to conform to departmental regulations and standards of conduct so that further disciplinary action against you will not be necessary. If you have any questions concerning this matter, please contact your attorney.</t>
  </si>
  <si>
    <t>157-16</t>
  </si>
  <si>
    <t>From on or about February 4, 2016, through on or about December 8, 2016, you were late on ftwenty­-seven (27) [sic.] instances, for a cumulative total of nine hundred and seventeen (917) minutes (15 hours, 17 minutes).</t>
  </si>
  <si>
    <t>I — Chapter 5, Section 5.8
II — Chapter 5, Section 5.2
III — Chapter 5, Section 5.4
IV — Chapter 1, Section 1.2
V — Chapter 5, Section 5.1</t>
  </si>
  <si>
    <t>An Informal Conference was held on April 4, 2017, regarding the charges preferred against you, and the penalty of a five (5) work day suspension was recommended. You accepted the penalty and waived all rights granted to you under Section 75 and Section 76 of the Civil Service Law (see attached).
Accordingly, you will be suspended for five (5) work days without pay effective today. Please report to the Office of Disciplinary Affairs, Four World Trade Center, 150 Greenwich Street, 31st Floor, New York, New York 10007 at 11:30 p.m. for assignment on June 14, 2017. 
We remind you that you are expected to conform to departmental regulations and standards of conduct so that further disciplinary action against you will not be necessary. If you have any questions concerning this matter, please contact your union representative.</t>
  </si>
  <si>
    <t>1105078-04</t>
  </si>
  <si>
    <t>On or about October 14, 2018, while working your scheduled 2:00 pm to 10:00 pm shift at Access Control, you recovered one medium zip lock baggie containing alleged marijuana from a DHS shelter client. You failed to immediately report the incident to your supervisor, Sergeant [Redacted], as required.</t>
  </si>
  <si>
    <t>I — Chapter I, Section 1.1
II — Chapter I, Standards of Conduct, Section 1.2
III — Chapter I, Standards of Conduct, 1.2
IV — Chapter 4, Performance of Duties, Section 4.1
V — Chapter 4, Performance of Duties, Section 4.2
VI — Chapter 4, Performance of Duties, Section 4.3
XI — Chapter 5, Section 5.3
XII — Chapter 4, Section 4.6</t>
  </si>
  <si>
    <t>VII — Procedure 101-01, Duties and Responsibilities
VIII — Procedure 105-03, General Regulation. Performance on Duty, #9
IX — Procedure 105-04, General Regulation. Prohibited Conduct
X — Procedure 104-07, Overtime, #2
XIII — Procedure 105-03, #19
XIV — Procedure 106-01, #10
XV — Procedure 105-05, #5(b)
XVI — Procedure 114-05</t>
  </si>
  <si>
    <t>1 Sergeant did not get report of confiscated marijuana</t>
  </si>
  <si>
    <t>During a pre-trial settlement conference at the Office of Administrative Trials and Hearings (OATH) on June 25, 2019, a Stipulation of Settlement Was entered into between you, your attorney, and this agency in settlement of the charges identified by OATH Index No. 192618 and ODA Case Tracking No. 1105078-04.
As per the Stipulation of Settlement, you agreed to a penalty of thirty (30) days penalty for the record to be apportioned as follows:
• Eleven (11) workday pay fine to be deducted at the rate of three (3) days per pay period for the first three (3) pay periods and two (2) days for the last pay period, to be implemented forthwith.
• Three (3) days to be deducted from your annual leave bank.
• Eight (8) days to be deducted from your compensatory time leave banks, to be implemented forthwith.
It is further agreed that no appeal of this action, at law or equity, will be taken, and that this agreement is final and binding.
We remind you that you are expected to conform to departmental regulations and standards of conduct so that further disciplinary action against you will not be necessary.
If you have any questions concerning this matter, please contact your union representative.</t>
  </si>
  <si>
    <t>Despite being conferenced previously on your responsibility as a Special Officer to perform an overtime assignment as directed if you are mandated, you refused to work a mandated overtime shift on or about November 1, 2018, when you were served paperwork by Sergeant [Redacted], which was mandating you to work the 10:30 pm to 6:00 am shift as overtime. Upon receiving this assignment, you stated to Sergeant [Redacted] while laughing, “Write me up or give me a CD (Command Discipline) whatever. I’m not staying.”</t>
  </si>
  <si>
    <t>1 Sergeant told her she had to stay but she refused</t>
  </si>
  <si>
    <t>Despite being conferenced previously on your responsibility as a Special Officer to perform an overtime assignment as directed if you are mandated, you refused to work mandated overtime shift on or about November 9, 2018, when you were served paperwork by Sergeant [Redacted], which was mandating you to work the 10:30 pm to 6:00 am shift as overtime. You stated to Sergeant [Redacted], “You better write me up then; I’m not staying.”</t>
  </si>
  <si>
    <t>1 Sergeant told her she had to stay again but she refused</t>
  </si>
  <si>
    <t>On or about November 25, 2018, at approximately 11:00 pm, Sergeant [Redacted] observed and recovered your eight point hat which contains your cap device with your badge number on it, as well as your activity log, from an FJC security guard. These items were in a lower level desk in the facility, rather than being on your person and properly safeguarded, as is required.</t>
  </si>
  <si>
    <t>1 Sergeant found her hat and badge</t>
  </si>
  <si>
    <t>Despite being previously conferenced on or about October 12, 2018, and on or about November 4, 2018, by your supervisor, Sergeant [Redacted], on your responsibility as a Special Officer to submit your timesheets every Friday at the end of your tour, on or about Sunday, December 2, 2018, you failed to submit your timesheet for the week ending December 1, 2018, which was discovered in draft status by Sergeant [Redacted].</t>
  </si>
  <si>
    <t>1 Sergeant found that she had not submitted timesheet; had previously warned about this</t>
  </si>
  <si>
    <t>Despite being advised by your supervisor, Sergeant [Redacted], at roll call on Monday, December 10, 2018, to remain on your assigned post, at 5:02 pm, you left your assigned post and were observed by Sergeant [Redacted] entering the facility through the employee hallway on the first floor without prior authorization from Sergeant [Redacted].</t>
  </si>
  <si>
    <t>1 Sergeant observed her leaving her assigned post</t>
  </si>
  <si>
    <t>Natalie Stewart</t>
  </si>
  <si>
    <t>1105388</t>
  </si>
  <si>
    <t>22-0557</t>
  </si>
  <si>
    <t>1105388-01</t>
  </si>
  <si>
    <t>From on or about February 10, 2020, to on or about May 1, 2021, despite being conferenced regarding Excessive Unexcused Lateness, you continued to arrive at your worksite late without prior authorization, on twenty-three (23) occasions for a total of 15 hours 30 minutes as follows:</t>
  </si>
  <si>
    <t>I — Chapter I, Section 1.1
II — Chapter I, Standards of Conduct, Section 1.2
III — Chapter I, Standards of Conduct, Section 1.2
IV — Chapter 5, Time and Leave, Section 5.1
V — Chapter 5, Time and Leave, Section 5.2
VI — Chapter 5, Time and Leave, Section 5.4
VII — Chapter 5, Time and Leave, Section 5.8
VIII — Chapter 5, Time and Leave, Section 5.9
IX — Chapter I, Section 4.3</t>
  </si>
  <si>
    <t>X — Procedure 106-01, General Uniform Regulations, No. 9
XI — Procedure 106-06, Required Equipment, No. 10
XII — Procedure 106-06, Required Equipment, No. 10
XIII — Procedure 106-09, Peace Officers All Ranks, No. 3
XIV — Procedure 106-09, Peace Officers All Ranks, No. 7
XV — Procedure 105-03, Performance on Duty, No. 6</t>
  </si>
  <si>
    <t>1 Sergeant told her to wear the protective vest but she refused</t>
  </si>
  <si>
    <t>During a pre-trial conference at the Office of Administrative Trials and Hearings (OATH) held on September 22, 2022, a Stipulation of Settlement was entered into between you, your attorney, and this agency in settlement of the charges identified by OATH Index No.22-0557 and ODA Case Tracking No. 1105388-01.
As per the Stipulation of Settlement, you agreed to accept a Seven (7) calendar days penalty to resolve case number 1105388-01. As part of the settlement agreement, you agreed to waive your right to an administrative hearing/proceeding at OATH or arbitration to contest the instant charge (1105388-01)
Accordingly, you will be suspended for Seven (7) calendar days without pay effective at the close of business today. Please report to your work location on October 14, 2022 for assignment. For questions, please contact Tania Sosa at telephone no. 929-221-8567.
We remind you that you are expected to conform to departmental regulations and standards of conduct so that further disciplinary action against you will not be necessary. If you have any questions concerning this matter, please contact your union representative.</t>
  </si>
  <si>
    <t>From on or about May 22, 2020, through on or about March 6, 2021, despite being conferenced regarding unscheduled and unauthorized absences, you continued to be absent from your worksite without prior authorization, on four (4) occasions for a total of 32 hours as follows:</t>
  </si>
  <si>
    <t>You refused to wear the Department issued protective vest you signed for while on duty even after your supervisor Sgt. Gregory Holmes repeatedly instructed and conferenced you to do so on August 23, September 27, and October 27,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</si>
</sst>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5">
    <font>
      <sz val="10"/>
      <color rgb="FF000000"/>
      <name val="Arial"/>
      <scheme val="minor"/>
    </font>
    <font>
      <b/>
      <sz val="9"/>
      <color theme="1"/>
      <name val="Google Sans"/>
    </font>
    <font>
      <sz val="9"/>
      <color theme="1"/>
      <name val="Google Sans"/>
    </font>
    <font>
      <sz val="9"/>
      <color theme="1"/>
      <name val="Arial"/>
      <scheme val="minor"/>
    </font>
    <font>
      <i/>
      <sz val="9"/>
      <color theme="1"/>
      <name val="Google Sans"/>
    </font>
  </fonts>
  <fills count="4">
    <fill>
      <patternFill patternType="none"/>
    </fill>
    <fill>
      <patternFill patternType="gray125"/>
    </fill>
    <fill>
      <patternFill patternType="solid">
        <fgColor rgb="FFC9DAF8"/>
        <bgColor rgb="FFC9DAF8"/>
      </patternFill>
    </fill>
    <fill>
      <patternFill patternType="solid">
        <fgColor rgb="FFFF0000"/>
        <bgColor rgb="FFFF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4"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14" fontId="3" fillId="0" borderId="1" xfId="0" applyNumberFormat="1" applyFont="1" applyBorder="1"/>
    <xf numFmtId="0" fontId="3" fillId="0" borderId="1" xfId="0" applyFont="1" applyBorder="1"/>
    <xf numFmtId="14" fontId="2"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left" vertical="center"/>
    </xf>
    <xf numFmtId="14" fontId="2" fillId="2"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0" borderId="1" xfId="0" applyFont="1" applyBorder="1" applyAlignment="1">
      <alignment vertical="center"/>
    </xf>
  </cellXfs>
  <cellStyles count="1">
    <cellStyle name="Normal" xfId="0" builtinId="0"/>
  </cellStyles>
  <dxfs count="4">
    <dxf>
      <fill>
        <patternFill patternType="solid">
          <fgColor rgb="FFB7B7B7"/>
          <bgColor rgb="FFB7B7B7"/>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Charges-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N67">
  <tableColumns count="40">
    <tableColumn id="1" xr3:uid="{00000000-0010-0000-0000-000001000000}" name="Name"/>
    <tableColumn id="2" xr3:uid="{00000000-0010-0000-0000-000002000000}" name="# of Repeats"/>
    <tableColumn id="3" xr3:uid="{00000000-0010-0000-0000-000003000000}" name="Officer Title"/>
    <tableColumn id="4" xr3:uid="{00000000-0010-0000-0000-000004000000}" name="EID/N"/>
    <tableColumn id="5" xr3:uid="{00000000-0010-0000-0000-000005000000}" name="OATH No."/>
    <tableColumn id="6" xr3:uid="{00000000-0010-0000-0000-000006000000}" name="Case Number"/>
    <tableColumn id="7" xr3:uid="{00000000-0010-0000-0000-000007000000}" name="Consolidated Cases"/>
    <tableColumn id="8" xr3:uid="{00000000-0010-0000-0000-000008000000}" name="Exhibit Letter"/>
    <tableColumn id="9" xr3:uid="{00000000-0010-0000-0000-000009000000}" name="Some Not Disclosed"/>
    <tableColumn id="10" xr3:uid="{00000000-0010-0000-0000-00000A000000}" name="Multiple In One Letter"/>
    <tableColumn id="11" xr3:uid="{00000000-0010-0000-0000-00000B000000}" name="Facility"/>
    <tableColumn id="12" xr3:uid="{00000000-0010-0000-0000-00000C000000}" name="Date of Incident"/>
    <tableColumn id="13" xr3:uid="{00000000-0010-0000-0000-00000D000000}" name="OCR — Incident"/>
    <tableColumn id="14" xr3:uid="{00000000-0010-0000-0000-00000E000000}" name="Code of Conduct Violation(s) (Broken Down by Charge)"/>
    <tableColumn id="15" xr3:uid="{00000000-0010-0000-0000-00000F000000}" name="DHS Peace Officer Guide Violation(s) (Broken Down by Specification)"/>
    <tableColumn id="16" xr3:uid="{00000000-0010-0000-0000-000010000000}" name="All Excessive Force Cases Agains Shelter Residents"/>
    <tableColumn id="17" xr3:uid="{00000000-0010-0000-0000-000011000000}" name="Off-Duty"/>
    <tableColumn id="18" xr3:uid="{00000000-0010-0000-0000-000012000000}" name="Injury"/>
    <tableColumn id="19" xr3:uid="{00000000-0010-0000-0000-000013000000}" name="Injury or Injuries"/>
    <tableColumn id="20" xr3:uid="{00000000-0010-0000-0000-000014000000}" name="Injury Details"/>
    <tableColumn id="21" xr3:uid="{00000000-0010-0000-0000-000015000000}" name="# of Other Officers"/>
    <tableColumn id="22" xr3:uid="{00000000-0010-0000-0000-000016000000}" name="Rank/Identity of Others"/>
    <tableColumn id="23" xr3:uid="{00000000-0010-0000-0000-000017000000}" name="Roles, if known"/>
    <tableColumn id="24" xr3:uid="{00000000-0010-0000-0000-000018000000}" name="NYPD Arrest"/>
    <tableColumn id="25" xr3:uid="{00000000-0010-0000-0000-000019000000}" name="Date of Arrest"/>
    <tableColumn id="26" xr3:uid="{00000000-0010-0000-0000-00001A000000}" name="Law Violation"/>
    <tableColumn id="27" xr3:uid="{00000000-0010-0000-0000-00001B000000}" name="Date of Conference"/>
    <tableColumn id="28" xr3:uid="{00000000-0010-0000-0000-00001C000000}" name="Date of Letter"/>
    <tableColumn id="29" xr3:uid="{00000000-0010-0000-0000-00001D000000}" name="Incident to Conference"/>
    <tableColumn id="30" xr3:uid="{00000000-0010-0000-0000-00001E000000}" name="Incident to Letter"/>
    <tableColumn id="31" xr3:uid="{00000000-0010-0000-0000-00001F000000}" name="Conference to Letter"/>
    <tableColumn id="32" xr3:uid="{00000000-0010-0000-0000-000020000000}" name="OCR — Implementation"/>
    <tableColumn id="33" xr3:uid="{00000000-0010-0000-0000-000021000000}" name="Days of Suspension"/>
    <tableColumn id="34" xr3:uid="{00000000-0010-0000-0000-000022000000}" name="Immediate Suspension"/>
    <tableColumn id="35" xr3:uid="{00000000-0010-0000-0000-000023000000}" name="Immediate Days Served"/>
    <tableColumn id="36" xr3:uid="{00000000-0010-0000-0000-000024000000}" name="Suspension To Be Served"/>
    <tableColumn id="37" xr3:uid="{00000000-0010-0000-0000-000025000000}" name="Suspension in Abeyance"/>
    <tableColumn id="38" xr3:uid="{00000000-0010-0000-0000-000026000000}" name="Abeyance Period"/>
    <tableColumn id="39" xr3:uid="{00000000-0010-0000-0000-000027000000}" name="Leave Balance Loss"/>
    <tableColumn id="40" xr3:uid="{00000000-0010-0000-0000-000028000000}" name="No Pay"/>
  </tableColumns>
  <tableStyleInfo name="Charg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67"/>
  <sheetViews>
    <sheetView tabSelected="1" workbookViewId="0">
      <pane xSplit="2" ySplit="1" topLeftCell="C2" activePane="bottomRight" state="frozen"/>
      <selection pane="topRight" activeCell="C1" sqref="C1"/>
      <selection pane="bottomLeft" activeCell="A2" sqref="A2"/>
      <selection pane="bottomRight" activeCell="AO9" sqref="AO9"/>
    </sheetView>
  </sheetViews>
  <sheetFormatPr defaultColWidth="12.6640625" defaultRowHeight="15.75" customHeight="1"/>
  <cols>
    <col min="1" max="1" width="9.6640625" customWidth="1"/>
    <col min="2" max="2" width="9.77734375" customWidth="1"/>
    <col min="3" max="3" width="8.88671875" customWidth="1"/>
    <col min="4" max="4" width="7.44140625" customWidth="1"/>
    <col min="5" max="5" width="9.44140625" customWidth="1"/>
    <col min="6" max="6" width="10.21875" customWidth="1"/>
    <col min="7" max="7" width="14" customWidth="1"/>
    <col min="8" max="8" width="9.77734375" hidden="1" customWidth="1"/>
    <col min="9" max="9" width="11.109375" customWidth="1"/>
    <col min="10" max="10" width="11.44140625" customWidth="1"/>
    <col min="12" max="12" width="10.21875" customWidth="1"/>
    <col min="13" max="13" width="15.88671875" customWidth="1"/>
    <col min="14" max="14" width="25.109375" customWidth="1"/>
    <col min="15" max="15" width="30.44140625" customWidth="1"/>
    <col min="16" max="16" width="13.21875" customWidth="1"/>
    <col min="17" max="17" width="10" customWidth="1"/>
    <col min="18" max="18" width="8" customWidth="1"/>
    <col min="19" max="19" width="11" customWidth="1"/>
    <col min="20" max="20" width="18.6640625" customWidth="1"/>
    <col min="21" max="21" width="12.77734375" customWidth="1"/>
    <col min="22" max="22" width="14.109375" customWidth="1"/>
    <col min="23" max="23" width="22.44140625" customWidth="1"/>
    <col min="24" max="24" width="9.6640625" customWidth="1"/>
    <col min="25" max="25" width="9.88671875" customWidth="1"/>
    <col min="26" max="26" width="18.33203125" customWidth="1"/>
    <col min="27" max="27" width="11.88671875" customWidth="1"/>
    <col min="28" max="28" width="9.33203125" customWidth="1"/>
    <col min="29" max="29" width="11.88671875" customWidth="1"/>
    <col min="30" max="30" width="11.109375" customWidth="1"/>
    <col min="31" max="31" width="12" customWidth="1"/>
    <col min="32" max="32" width="32" customWidth="1"/>
    <col min="33" max="33" width="11.6640625" customWidth="1"/>
    <col min="34" max="34" width="13" customWidth="1"/>
    <col min="35" max="35" width="13.109375" customWidth="1"/>
    <col min="36" max="36" width="12.88671875" customWidth="1"/>
    <col min="37" max="37" width="14.77734375" customWidth="1"/>
    <col min="38" max="38" width="11" customWidth="1"/>
    <col min="39" max="39" width="12.77734375" customWidth="1"/>
    <col min="40" max="40" width="7.44140625" customWidth="1"/>
  </cols>
  <sheetData>
    <row r="1" spans="1:40">
      <c r="A1" s="1" t="s">
        <v>0</v>
      </c>
      <c r="B1" s="1" t="s">
        <v>1</v>
      </c>
      <c r="C1" s="1" t="s">
        <v>2</v>
      </c>
      <c r="D1" s="2" t="s">
        <v>3</v>
      </c>
      <c r="E1" s="1" t="s">
        <v>4</v>
      </c>
      <c r="F1" s="1" t="s">
        <v>5</v>
      </c>
      <c r="G1" s="1" t="s">
        <v>6</v>
      </c>
      <c r="H1" s="1" t="s">
        <v>7</v>
      </c>
      <c r="I1" s="1" t="s">
        <v>8</v>
      </c>
      <c r="J1" s="1" t="s">
        <v>9</v>
      </c>
      <c r="K1" s="1" t="s">
        <v>10</v>
      </c>
      <c r="L1" s="3" t="s">
        <v>11</v>
      </c>
      <c r="M1" s="4" t="s">
        <v>12</v>
      </c>
      <c r="N1" s="1" t="s">
        <v>13</v>
      </c>
      <c r="O1" s="1" t="s">
        <v>14</v>
      </c>
      <c r="P1" s="1" t="s">
        <v>15</v>
      </c>
      <c r="Q1" s="1" t="s">
        <v>16</v>
      </c>
      <c r="R1" s="1" t="s">
        <v>17</v>
      </c>
      <c r="S1" s="1" t="s">
        <v>18</v>
      </c>
      <c r="T1" s="1" t="s">
        <v>19</v>
      </c>
      <c r="U1" s="1" t="s">
        <v>20</v>
      </c>
      <c r="V1" s="1" t="s">
        <v>21</v>
      </c>
      <c r="W1" s="1" t="s">
        <v>22</v>
      </c>
      <c r="X1" s="1" t="s">
        <v>23</v>
      </c>
      <c r="Y1" s="1" t="s">
        <v>24</v>
      </c>
      <c r="Z1" s="4" t="s">
        <v>25</v>
      </c>
      <c r="AA1" s="3" t="s">
        <v>26</v>
      </c>
      <c r="AB1" s="3" t="s">
        <v>27</v>
      </c>
      <c r="AC1" s="5" t="s">
        <v>28</v>
      </c>
      <c r="AD1" s="1" t="s">
        <v>29</v>
      </c>
      <c r="AE1" s="5" t="s">
        <v>30</v>
      </c>
      <c r="AF1" s="4" t="s">
        <v>31</v>
      </c>
      <c r="AG1" s="1" t="s">
        <v>32</v>
      </c>
      <c r="AH1" s="1" t="s">
        <v>33</v>
      </c>
      <c r="AI1" s="1" t="s">
        <v>34</v>
      </c>
      <c r="AJ1" s="1" t="s">
        <v>35</v>
      </c>
      <c r="AK1" s="1" t="s">
        <v>36</v>
      </c>
      <c r="AL1" s="1" t="s">
        <v>37</v>
      </c>
      <c r="AM1" s="1" t="s">
        <v>38</v>
      </c>
      <c r="AN1" s="1" t="s">
        <v>39</v>
      </c>
    </row>
    <row r="2" spans="1:40">
      <c r="A2" s="6" t="s">
        <v>40</v>
      </c>
      <c r="B2" s="6">
        <v>7</v>
      </c>
      <c r="C2" s="6" t="s">
        <v>41</v>
      </c>
      <c r="D2" s="7" t="s">
        <v>42</v>
      </c>
      <c r="E2" s="6"/>
      <c r="F2" s="6" t="s">
        <v>43</v>
      </c>
      <c r="G2" s="6"/>
      <c r="H2" s="6" t="s">
        <v>44</v>
      </c>
      <c r="I2" s="6" t="b">
        <v>1</v>
      </c>
      <c r="J2" s="6" t="b">
        <v>1</v>
      </c>
      <c r="K2" s="6"/>
      <c r="L2" s="8">
        <v>44973</v>
      </c>
      <c r="M2" s="9" t="s">
        <v>45</v>
      </c>
      <c r="N2" s="9"/>
      <c r="O2" s="9" t="s">
        <v>46</v>
      </c>
      <c r="P2" s="6" t="b">
        <v>0</v>
      </c>
      <c r="Q2" s="6" t="b">
        <v>0</v>
      </c>
      <c r="R2" s="6" t="b">
        <v>0</v>
      </c>
      <c r="S2" s="6"/>
      <c r="T2" s="6"/>
      <c r="U2" s="6">
        <v>2</v>
      </c>
      <c r="V2" s="6" t="s">
        <v>47</v>
      </c>
      <c r="W2" s="10" t="s">
        <v>48</v>
      </c>
      <c r="X2" s="6" t="b">
        <v>0</v>
      </c>
      <c r="Y2" s="6"/>
      <c r="Z2" s="9"/>
      <c r="AA2" s="8"/>
      <c r="AB2" s="8"/>
      <c r="AC2" s="11"/>
      <c r="AD2" s="11"/>
      <c r="AE2" s="11"/>
      <c r="AF2" s="9"/>
      <c r="AG2" s="6"/>
      <c r="AH2" s="6" t="b">
        <v>0</v>
      </c>
      <c r="AI2" s="6"/>
      <c r="AJ2" s="6"/>
      <c r="AK2" s="6"/>
      <c r="AL2" s="6"/>
      <c r="AM2" s="6"/>
      <c r="AN2" s="6" t="b">
        <v>0</v>
      </c>
    </row>
    <row r="3" spans="1:40">
      <c r="A3" s="6" t="s">
        <v>49</v>
      </c>
      <c r="B3" s="6">
        <v>1</v>
      </c>
      <c r="C3" s="6" t="s">
        <v>50</v>
      </c>
      <c r="D3" s="7" t="s">
        <v>50</v>
      </c>
      <c r="E3" s="6"/>
      <c r="F3" s="6" t="s">
        <v>50</v>
      </c>
      <c r="G3" s="6"/>
      <c r="H3" s="6" t="s">
        <v>50</v>
      </c>
      <c r="I3" s="6" t="b">
        <v>0</v>
      </c>
      <c r="J3" s="6" t="b">
        <v>0</v>
      </c>
      <c r="K3" s="6"/>
      <c r="L3" s="8">
        <v>44735</v>
      </c>
      <c r="M3" s="9" t="s">
        <v>51</v>
      </c>
      <c r="N3" s="9" t="s">
        <v>51</v>
      </c>
      <c r="O3" s="9" t="s">
        <v>51</v>
      </c>
      <c r="P3" s="6" t="b">
        <v>0</v>
      </c>
      <c r="Q3" s="6" t="b">
        <v>1</v>
      </c>
      <c r="R3" s="6" t="b">
        <v>0</v>
      </c>
      <c r="S3" s="6"/>
      <c r="T3" s="6"/>
      <c r="U3" s="6">
        <v>0</v>
      </c>
      <c r="V3" s="6"/>
      <c r="W3" s="10"/>
      <c r="X3" s="6" t="b">
        <v>1</v>
      </c>
      <c r="Y3" s="12">
        <v>44735</v>
      </c>
      <c r="Z3" s="9" t="s">
        <v>52</v>
      </c>
      <c r="AA3" s="8"/>
      <c r="AB3" s="8"/>
      <c r="AC3" s="11"/>
      <c r="AD3" s="11"/>
      <c r="AE3" s="11"/>
      <c r="AF3" s="9" t="s">
        <v>50</v>
      </c>
      <c r="AG3" s="6"/>
      <c r="AH3" s="6" t="b">
        <v>0</v>
      </c>
      <c r="AI3" s="6"/>
      <c r="AJ3" s="6"/>
      <c r="AK3" s="6"/>
      <c r="AL3" s="6"/>
      <c r="AM3" s="6"/>
      <c r="AN3" s="6" t="b">
        <v>0</v>
      </c>
    </row>
    <row r="4" spans="1:40">
      <c r="A4" s="6" t="s">
        <v>53</v>
      </c>
      <c r="B4" s="6">
        <v>1</v>
      </c>
      <c r="C4" s="6" t="s">
        <v>41</v>
      </c>
      <c r="D4" s="7" t="s">
        <v>54</v>
      </c>
      <c r="E4" s="13" t="s">
        <v>55</v>
      </c>
      <c r="F4" s="6" t="s">
        <v>56</v>
      </c>
      <c r="G4" s="6"/>
      <c r="H4" s="6" t="s">
        <v>44</v>
      </c>
      <c r="I4" s="6" t="b">
        <v>0</v>
      </c>
      <c r="J4" s="6" t="b">
        <v>0</v>
      </c>
      <c r="K4" s="6"/>
      <c r="L4" s="8">
        <v>43372</v>
      </c>
      <c r="M4" s="9" t="s">
        <v>57</v>
      </c>
      <c r="N4" s="9" t="s">
        <v>58</v>
      </c>
      <c r="O4" s="9" t="s">
        <v>59</v>
      </c>
      <c r="P4" s="6" t="b">
        <v>0</v>
      </c>
      <c r="Q4" s="6" t="b">
        <v>0</v>
      </c>
      <c r="R4" s="6" t="b">
        <v>0</v>
      </c>
      <c r="S4" s="6">
        <v>0</v>
      </c>
      <c r="T4" s="6"/>
      <c r="U4" s="6">
        <v>3</v>
      </c>
      <c r="V4" s="6" t="s">
        <v>60</v>
      </c>
      <c r="W4" s="10" t="s">
        <v>61</v>
      </c>
      <c r="X4" s="6" t="b">
        <v>0</v>
      </c>
      <c r="Y4" s="6"/>
      <c r="Z4" s="9"/>
      <c r="AA4" s="8">
        <v>44614</v>
      </c>
      <c r="AB4" s="8">
        <v>44667</v>
      </c>
      <c r="AC4" s="11" t="e">
        <f t="shared" ref="AC4:AC6" ca="1" si="0">_xludf.DAYS(AA4, L4)</f>
        <v>#NAME?</v>
      </c>
      <c r="AD4" s="11" t="e">
        <f t="shared" ref="AD4:AD9" ca="1" si="1">_xludf.DAYS(AB4, L4)</f>
        <v>#NAME?</v>
      </c>
      <c r="AE4" s="11" t="e">
        <f t="shared" ref="AE4:AE6" ca="1" si="2">_xludf.DAYS(AB4, AA4)</f>
        <v>#NAME?</v>
      </c>
      <c r="AF4" s="9" t="s">
        <v>62</v>
      </c>
      <c r="AG4" s="6">
        <v>13</v>
      </c>
      <c r="AH4" s="6" t="b">
        <v>0</v>
      </c>
      <c r="AI4" s="6"/>
      <c r="AJ4" s="6">
        <v>5</v>
      </c>
      <c r="AK4" s="6">
        <v>5</v>
      </c>
      <c r="AL4" s="6" t="s">
        <v>63</v>
      </c>
      <c r="AM4" s="6">
        <v>3</v>
      </c>
      <c r="AN4" s="6" t="b">
        <v>0</v>
      </c>
    </row>
    <row r="5" spans="1:40">
      <c r="A5" s="6" t="s">
        <v>40</v>
      </c>
      <c r="B5" s="6">
        <v>7</v>
      </c>
      <c r="C5" s="6" t="s">
        <v>41</v>
      </c>
      <c r="D5" s="7" t="s">
        <v>42</v>
      </c>
      <c r="E5" s="6"/>
      <c r="F5" s="6" t="s">
        <v>64</v>
      </c>
      <c r="G5" s="6" t="s">
        <v>65</v>
      </c>
      <c r="H5" s="6" t="s">
        <v>44</v>
      </c>
      <c r="I5" s="6" t="b">
        <v>1</v>
      </c>
      <c r="J5" s="6" t="b">
        <v>0</v>
      </c>
      <c r="K5" s="6" t="s">
        <v>66</v>
      </c>
      <c r="L5" s="8">
        <v>43689</v>
      </c>
      <c r="M5" s="9" t="s">
        <v>67</v>
      </c>
      <c r="N5" s="9" t="s">
        <v>68</v>
      </c>
      <c r="O5" s="9"/>
      <c r="P5" s="6" t="b">
        <v>0</v>
      </c>
      <c r="Q5" s="6" t="b">
        <v>1</v>
      </c>
      <c r="R5" s="6" t="b">
        <v>1</v>
      </c>
      <c r="S5" s="6" t="s">
        <v>69</v>
      </c>
      <c r="T5" s="6" t="s">
        <v>70</v>
      </c>
      <c r="U5" s="6" t="s">
        <v>71</v>
      </c>
      <c r="V5" s="6" t="s">
        <v>72</v>
      </c>
      <c r="W5" s="10" t="s">
        <v>73</v>
      </c>
      <c r="X5" s="6" t="b">
        <v>1</v>
      </c>
      <c r="Y5" s="6"/>
      <c r="Z5" s="9" t="s">
        <v>74</v>
      </c>
      <c r="AA5" s="8">
        <v>44019</v>
      </c>
      <c r="AB5" s="8">
        <v>44098</v>
      </c>
      <c r="AC5" s="11" t="e">
        <f t="shared" ca="1" si="0"/>
        <v>#NAME?</v>
      </c>
      <c r="AD5" s="11" t="e">
        <f t="shared" ca="1" si="1"/>
        <v>#NAME?</v>
      </c>
      <c r="AE5" s="11" t="e">
        <f t="shared" ca="1" si="2"/>
        <v>#NAME?</v>
      </c>
      <c r="AF5" s="9" t="s">
        <v>75</v>
      </c>
      <c r="AG5" s="6">
        <v>50</v>
      </c>
      <c r="AH5" s="6" t="b">
        <v>1</v>
      </c>
      <c r="AI5" s="6">
        <v>30</v>
      </c>
      <c r="AJ5" s="6">
        <v>5</v>
      </c>
      <c r="AK5" s="6">
        <v>15</v>
      </c>
      <c r="AL5" s="6" t="s">
        <v>76</v>
      </c>
      <c r="AM5" s="6"/>
      <c r="AN5" s="6" t="b">
        <v>0</v>
      </c>
    </row>
    <row r="6" spans="1:40">
      <c r="A6" s="6" t="s">
        <v>77</v>
      </c>
      <c r="B6" s="6">
        <v>3</v>
      </c>
      <c r="C6" s="6" t="s">
        <v>41</v>
      </c>
      <c r="D6" s="7" t="s">
        <v>78</v>
      </c>
      <c r="E6" s="6"/>
      <c r="F6" s="6" t="s">
        <v>79</v>
      </c>
      <c r="G6" s="6"/>
      <c r="H6" s="6" t="s">
        <v>44</v>
      </c>
      <c r="I6" s="6" t="b">
        <v>0</v>
      </c>
      <c r="J6" s="6" t="b">
        <v>1</v>
      </c>
      <c r="K6" s="6" t="s">
        <v>66</v>
      </c>
      <c r="L6" s="8">
        <v>43651</v>
      </c>
      <c r="M6" s="9" t="s">
        <v>80</v>
      </c>
      <c r="N6" s="9" t="s">
        <v>81</v>
      </c>
      <c r="O6" s="9" t="s">
        <v>82</v>
      </c>
      <c r="P6" s="6" t="b">
        <v>0</v>
      </c>
      <c r="Q6" s="6" t="b">
        <v>1</v>
      </c>
      <c r="R6" s="6" t="b">
        <v>0</v>
      </c>
      <c r="S6" s="6">
        <v>0</v>
      </c>
      <c r="T6" s="6"/>
      <c r="U6" s="6">
        <v>0</v>
      </c>
      <c r="V6" s="6"/>
      <c r="W6" s="10"/>
      <c r="X6" s="6" t="b">
        <v>1</v>
      </c>
      <c r="Y6" s="12">
        <v>43651</v>
      </c>
      <c r="Z6" s="9" t="s">
        <v>83</v>
      </c>
      <c r="AA6" s="8">
        <v>43959</v>
      </c>
      <c r="AB6" s="8">
        <v>44120</v>
      </c>
      <c r="AC6" s="11" t="e">
        <f t="shared" ca="1" si="0"/>
        <v>#NAME?</v>
      </c>
      <c r="AD6" s="11" t="e">
        <f t="shared" ca="1" si="1"/>
        <v>#NAME?</v>
      </c>
      <c r="AE6" s="11" t="e">
        <f t="shared" ca="1" si="2"/>
        <v>#NAME?</v>
      </c>
      <c r="AF6" s="9" t="s">
        <v>84</v>
      </c>
      <c r="AG6" s="6">
        <v>23</v>
      </c>
      <c r="AH6" s="6" t="b">
        <v>1</v>
      </c>
      <c r="AI6" s="6">
        <v>15</v>
      </c>
      <c r="AJ6" s="6"/>
      <c r="AK6" s="6">
        <v>8</v>
      </c>
      <c r="AL6" s="6" t="s">
        <v>76</v>
      </c>
      <c r="AM6" s="6"/>
      <c r="AN6" s="6" t="b">
        <v>0</v>
      </c>
    </row>
    <row r="7" spans="1:40">
      <c r="A7" s="6" t="s">
        <v>85</v>
      </c>
      <c r="B7" s="6">
        <v>4</v>
      </c>
      <c r="C7" s="6" t="s">
        <v>41</v>
      </c>
      <c r="D7" s="7" t="s">
        <v>86</v>
      </c>
      <c r="E7" s="6"/>
      <c r="F7" s="6" t="s">
        <v>87</v>
      </c>
      <c r="G7" s="6"/>
      <c r="H7" s="6" t="s">
        <v>44</v>
      </c>
      <c r="I7" s="6" t="b">
        <v>1</v>
      </c>
      <c r="J7" s="6" t="b">
        <v>0</v>
      </c>
      <c r="K7" s="6" t="s">
        <v>66</v>
      </c>
      <c r="L7" s="8">
        <v>41240</v>
      </c>
      <c r="M7" s="9" t="s">
        <v>88</v>
      </c>
      <c r="N7" s="9" t="s">
        <v>89</v>
      </c>
      <c r="O7" s="9" t="s">
        <v>90</v>
      </c>
      <c r="P7" s="6" t="b">
        <v>0</v>
      </c>
      <c r="Q7" s="6" t="b">
        <v>1</v>
      </c>
      <c r="R7" s="6" t="b">
        <v>0</v>
      </c>
      <c r="S7" s="6"/>
      <c r="T7" s="6"/>
      <c r="U7" s="6"/>
      <c r="V7" s="6"/>
      <c r="W7" s="10"/>
      <c r="X7" s="6" t="b">
        <v>1</v>
      </c>
      <c r="Y7" s="8">
        <v>41240</v>
      </c>
      <c r="Z7" s="9" t="s">
        <v>91</v>
      </c>
      <c r="AA7" s="8"/>
      <c r="AB7" s="8">
        <v>41830</v>
      </c>
      <c r="AC7" s="11"/>
      <c r="AD7" s="11" t="e">
        <f t="shared" ca="1" si="1"/>
        <v>#NAME?</v>
      </c>
      <c r="AE7" s="11"/>
      <c r="AF7" s="9" t="s">
        <v>92</v>
      </c>
      <c r="AG7" s="6">
        <v>15</v>
      </c>
      <c r="AH7" s="6" t="b">
        <v>0</v>
      </c>
      <c r="AI7" s="6"/>
      <c r="AJ7" s="6">
        <v>15</v>
      </c>
      <c r="AK7" s="6"/>
      <c r="AL7" s="6"/>
      <c r="AM7" s="6"/>
      <c r="AN7" s="6" t="b">
        <v>1</v>
      </c>
    </row>
    <row r="8" spans="1:40">
      <c r="A8" s="6" t="s">
        <v>77</v>
      </c>
      <c r="B8" s="6">
        <v>3</v>
      </c>
      <c r="C8" s="6" t="s">
        <v>41</v>
      </c>
      <c r="D8" s="7" t="s">
        <v>78</v>
      </c>
      <c r="E8" s="6"/>
      <c r="F8" s="6" t="s">
        <v>93</v>
      </c>
      <c r="G8" s="6"/>
      <c r="H8" s="6" t="s">
        <v>44</v>
      </c>
      <c r="I8" s="6" t="b">
        <v>0</v>
      </c>
      <c r="J8" s="6" t="b">
        <v>0</v>
      </c>
      <c r="K8" s="6"/>
      <c r="L8" s="8">
        <v>43408</v>
      </c>
      <c r="M8" s="9" t="s">
        <v>94</v>
      </c>
      <c r="N8" s="9" t="s">
        <v>95</v>
      </c>
      <c r="O8" s="9" t="s">
        <v>96</v>
      </c>
      <c r="P8" s="6" t="b">
        <v>1</v>
      </c>
      <c r="Q8" s="6" t="b">
        <v>0</v>
      </c>
      <c r="R8" s="6" t="b">
        <v>1</v>
      </c>
      <c r="S8" s="6">
        <v>1</v>
      </c>
      <c r="T8" s="6" t="s">
        <v>97</v>
      </c>
      <c r="U8" s="6">
        <v>1</v>
      </c>
      <c r="V8" s="6" t="s">
        <v>41</v>
      </c>
      <c r="W8" s="10" t="s">
        <v>98</v>
      </c>
      <c r="X8" s="6" t="b">
        <v>0</v>
      </c>
      <c r="Y8" s="6"/>
      <c r="Z8" s="9"/>
      <c r="AA8" s="8">
        <v>43531</v>
      </c>
      <c r="AB8" s="8">
        <v>43601</v>
      </c>
      <c r="AC8" s="11" t="e">
        <f ca="1">_xludf.DAYS(AA8, L8)</f>
        <v>#NAME?</v>
      </c>
      <c r="AD8" s="11" t="e">
        <f t="shared" ca="1" si="1"/>
        <v>#NAME?</v>
      </c>
      <c r="AE8" s="11" t="e">
        <f ca="1">_xludf.DAYS(AB8, AA8)</f>
        <v>#NAME?</v>
      </c>
      <c r="AF8" s="9" t="s">
        <v>99</v>
      </c>
      <c r="AG8" s="6">
        <v>30</v>
      </c>
      <c r="AH8" s="6" t="b">
        <v>1</v>
      </c>
      <c r="AI8" s="6"/>
      <c r="AJ8" s="6"/>
      <c r="AK8" s="6"/>
      <c r="AL8" s="6"/>
      <c r="AM8" s="6"/>
      <c r="AN8" s="6" t="b">
        <v>0</v>
      </c>
    </row>
    <row r="9" spans="1:40">
      <c r="A9" s="6" t="s">
        <v>85</v>
      </c>
      <c r="B9" s="6">
        <v>4</v>
      </c>
      <c r="C9" s="6" t="s">
        <v>41</v>
      </c>
      <c r="D9" s="7" t="s">
        <v>86</v>
      </c>
      <c r="E9" s="6"/>
      <c r="F9" s="6" t="s">
        <v>100</v>
      </c>
      <c r="G9" s="6"/>
      <c r="H9" s="6" t="s">
        <v>44</v>
      </c>
      <c r="I9" s="6" t="b">
        <v>1</v>
      </c>
      <c r="J9" s="6" t="b">
        <v>0</v>
      </c>
      <c r="K9" s="6" t="s">
        <v>101</v>
      </c>
      <c r="L9" s="8">
        <v>40859</v>
      </c>
      <c r="M9" s="9" t="s">
        <v>102</v>
      </c>
      <c r="N9" s="9" t="s">
        <v>103</v>
      </c>
      <c r="O9" s="9" t="s">
        <v>104</v>
      </c>
      <c r="P9" s="6" t="b">
        <v>0</v>
      </c>
      <c r="Q9" s="6" t="b">
        <v>0</v>
      </c>
      <c r="R9" s="6" t="b">
        <v>0</v>
      </c>
      <c r="S9" s="6" t="s">
        <v>71</v>
      </c>
      <c r="T9" s="6" t="s">
        <v>105</v>
      </c>
      <c r="U9" s="6">
        <v>2</v>
      </c>
      <c r="V9" s="6" t="s">
        <v>106</v>
      </c>
      <c r="W9" s="10" t="s">
        <v>107</v>
      </c>
      <c r="X9" s="6" t="b">
        <v>0</v>
      </c>
      <c r="Y9" s="6"/>
      <c r="Z9" s="9"/>
      <c r="AA9" s="8"/>
      <c r="AB9" s="8">
        <v>41042</v>
      </c>
      <c r="AC9" s="11"/>
      <c r="AD9" s="11" t="e">
        <f t="shared" ca="1" si="1"/>
        <v>#NAME?</v>
      </c>
      <c r="AE9" s="11"/>
      <c r="AF9" s="9" t="s">
        <v>108</v>
      </c>
      <c r="AG9" s="6">
        <v>30</v>
      </c>
      <c r="AH9" s="6" t="b">
        <v>0</v>
      </c>
      <c r="AI9" s="6"/>
      <c r="AJ9" s="6">
        <v>30</v>
      </c>
      <c r="AK9" s="6"/>
      <c r="AL9" s="6"/>
      <c r="AM9" s="6"/>
      <c r="AN9" s="6" t="b">
        <v>1</v>
      </c>
    </row>
    <row r="10" spans="1:40">
      <c r="A10" s="6" t="s">
        <v>109</v>
      </c>
      <c r="B10" s="6">
        <v>2</v>
      </c>
      <c r="C10" s="6" t="s">
        <v>110</v>
      </c>
      <c r="D10" s="7" t="s">
        <v>111</v>
      </c>
      <c r="E10" s="6"/>
      <c r="F10" s="6" t="s">
        <v>112</v>
      </c>
      <c r="G10" s="6"/>
      <c r="H10" s="6" t="s">
        <v>44</v>
      </c>
      <c r="I10" s="6" t="b">
        <v>0</v>
      </c>
      <c r="J10" s="6" t="b">
        <v>0</v>
      </c>
      <c r="K10" s="6" t="s">
        <v>113</v>
      </c>
      <c r="L10" s="8">
        <v>43900</v>
      </c>
      <c r="M10" s="9" t="s">
        <v>114</v>
      </c>
      <c r="N10" s="9" t="s">
        <v>115</v>
      </c>
      <c r="O10" s="9" t="s">
        <v>116</v>
      </c>
      <c r="P10" s="6" t="b">
        <v>1</v>
      </c>
      <c r="Q10" s="6" t="b">
        <v>0</v>
      </c>
      <c r="R10" s="6" t="b">
        <v>1</v>
      </c>
      <c r="S10" s="6">
        <v>1</v>
      </c>
      <c r="T10" s="6" t="s">
        <v>117</v>
      </c>
      <c r="U10" s="6">
        <v>5</v>
      </c>
      <c r="V10" s="6" t="s">
        <v>118</v>
      </c>
      <c r="W10" s="10" t="s">
        <v>119</v>
      </c>
      <c r="X10" s="6" t="b">
        <v>0</v>
      </c>
      <c r="Y10" s="6"/>
      <c r="Z10" s="9"/>
      <c r="AA10" s="14"/>
      <c r="AB10" s="8">
        <v>43924</v>
      </c>
      <c r="AC10" s="11"/>
      <c r="AD10" s="11"/>
      <c r="AE10" s="11"/>
      <c r="AF10" s="9" t="s">
        <v>120</v>
      </c>
      <c r="AG10" s="6">
        <v>5</v>
      </c>
      <c r="AH10" s="6" t="b">
        <v>1</v>
      </c>
      <c r="AI10" s="6">
        <v>5</v>
      </c>
      <c r="AJ10" s="6"/>
      <c r="AK10" s="6"/>
      <c r="AL10" s="6"/>
      <c r="AM10" s="6"/>
      <c r="AN10" s="6" t="b">
        <v>0</v>
      </c>
    </row>
    <row r="11" spans="1:40">
      <c r="A11" s="6" t="s">
        <v>121</v>
      </c>
      <c r="B11" s="6">
        <v>1</v>
      </c>
      <c r="C11" s="6" t="s">
        <v>41</v>
      </c>
      <c r="D11" s="7" t="s">
        <v>122</v>
      </c>
      <c r="E11" s="15"/>
      <c r="F11" s="6" t="s">
        <v>123</v>
      </c>
      <c r="G11" s="6"/>
      <c r="H11" s="6" t="s">
        <v>44</v>
      </c>
      <c r="I11" s="6" t="b">
        <v>0</v>
      </c>
      <c r="J11" s="12" t="b">
        <v>0</v>
      </c>
      <c r="K11" s="6" t="s">
        <v>124</v>
      </c>
      <c r="L11" s="8">
        <v>43268</v>
      </c>
      <c r="M11" s="9" t="s">
        <v>125</v>
      </c>
      <c r="N11" s="9" t="s">
        <v>126</v>
      </c>
      <c r="O11" s="9" t="s">
        <v>127</v>
      </c>
      <c r="P11" s="6" t="b">
        <v>0</v>
      </c>
      <c r="Q11" s="6" t="b">
        <v>0</v>
      </c>
      <c r="R11" s="6" t="b">
        <v>1</v>
      </c>
      <c r="S11" s="6" t="s">
        <v>128</v>
      </c>
      <c r="T11" s="6" t="s">
        <v>129</v>
      </c>
      <c r="U11" s="6">
        <v>4</v>
      </c>
      <c r="V11" s="6" t="s">
        <v>130</v>
      </c>
      <c r="W11" s="10" t="s">
        <v>131</v>
      </c>
      <c r="X11" s="6" t="b">
        <v>0</v>
      </c>
      <c r="Y11" s="6"/>
      <c r="Z11" s="9"/>
      <c r="AA11" s="8">
        <v>43543</v>
      </c>
      <c r="AB11" s="8">
        <v>43552</v>
      </c>
      <c r="AC11" s="11" t="e">
        <f ca="1">_xludf.DAYS(AA11, L11)</f>
        <v>#NAME?</v>
      </c>
      <c r="AD11" s="11" t="e">
        <f ca="1">_xludf.DAYS(AB11, L11)</f>
        <v>#NAME?</v>
      </c>
      <c r="AE11" s="11" t="e">
        <f ca="1">_xludf.DAYS(AB11, AA11)</f>
        <v>#NAME?</v>
      </c>
      <c r="AF11" s="9" t="s">
        <v>132</v>
      </c>
      <c r="AG11" s="6">
        <v>8</v>
      </c>
      <c r="AH11" s="6" t="b">
        <v>0</v>
      </c>
      <c r="AI11" s="6"/>
      <c r="AJ11" s="6">
        <v>8</v>
      </c>
      <c r="AK11" s="6">
        <v>12</v>
      </c>
      <c r="AL11" s="6" t="s">
        <v>76</v>
      </c>
      <c r="AM11" s="6"/>
      <c r="AN11" s="6" t="b">
        <v>0</v>
      </c>
    </row>
    <row r="12" spans="1:40">
      <c r="A12" s="6" t="s">
        <v>133</v>
      </c>
      <c r="B12" s="6">
        <v>9</v>
      </c>
      <c r="C12" s="6" t="s">
        <v>41</v>
      </c>
      <c r="D12" s="7" t="s">
        <v>134</v>
      </c>
      <c r="E12" s="6"/>
      <c r="F12" s="6" t="s">
        <v>135</v>
      </c>
      <c r="G12" s="6"/>
      <c r="H12" s="6" t="s">
        <v>44</v>
      </c>
      <c r="I12" s="6" t="b">
        <v>0</v>
      </c>
      <c r="J12" s="6" t="b">
        <v>1</v>
      </c>
      <c r="K12" s="6" t="s">
        <v>136</v>
      </c>
      <c r="L12" s="8">
        <v>36443</v>
      </c>
      <c r="M12" s="9" t="s">
        <v>137</v>
      </c>
      <c r="N12" s="9" t="s">
        <v>138</v>
      </c>
      <c r="O12" s="9"/>
      <c r="P12" s="6" t="b">
        <v>0</v>
      </c>
      <c r="Q12" s="6" t="b">
        <v>0</v>
      </c>
      <c r="R12" s="6" t="b">
        <v>0</v>
      </c>
      <c r="S12" s="6"/>
      <c r="T12" s="6"/>
      <c r="U12" s="6">
        <v>0</v>
      </c>
      <c r="V12" s="6"/>
      <c r="W12" s="10"/>
      <c r="X12" s="6" t="b">
        <v>0</v>
      </c>
      <c r="Y12" s="6"/>
      <c r="Z12" s="9"/>
      <c r="AA12" s="8"/>
      <c r="AB12" s="8"/>
      <c r="AC12" s="11"/>
      <c r="AD12" s="11"/>
      <c r="AE12" s="11"/>
      <c r="AF12" s="9"/>
      <c r="AG12" s="6"/>
      <c r="AH12" s="6" t="b">
        <v>0</v>
      </c>
      <c r="AI12" s="6"/>
      <c r="AJ12" s="6"/>
      <c r="AK12" s="6"/>
      <c r="AL12" s="6"/>
      <c r="AM12" s="6"/>
      <c r="AN12" s="6" t="b">
        <v>0</v>
      </c>
    </row>
    <row r="13" spans="1:40">
      <c r="A13" s="6" t="s">
        <v>139</v>
      </c>
      <c r="B13" s="6">
        <v>1</v>
      </c>
      <c r="C13" s="6" t="s">
        <v>41</v>
      </c>
      <c r="D13" s="7" t="s">
        <v>140</v>
      </c>
      <c r="E13" s="6"/>
      <c r="F13" s="6" t="s">
        <v>141</v>
      </c>
      <c r="G13" s="6"/>
      <c r="H13" s="6" t="s">
        <v>44</v>
      </c>
      <c r="I13" s="6" t="b">
        <v>0</v>
      </c>
      <c r="J13" s="6" t="b">
        <v>0</v>
      </c>
      <c r="K13" s="6" t="s">
        <v>142</v>
      </c>
      <c r="L13" s="8">
        <v>43318</v>
      </c>
      <c r="M13" s="9" t="s">
        <v>143</v>
      </c>
      <c r="N13" s="9" t="s">
        <v>144</v>
      </c>
      <c r="O13" s="9"/>
      <c r="P13" s="6" t="b">
        <v>0</v>
      </c>
      <c r="Q13" s="6" t="b">
        <v>0</v>
      </c>
      <c r="R13" s="6" t="b">
        <v>0</v>
      </c>
      <c r="S13" s="6"/>
      <c r="T13" s="6"/>
      <c r="U13" s="6"/>
      <c r="V13" s="6"/>
      <c r="W13" s="10"/>
      <c r="X13" s="6" t="b">
        <v>0</v>
      </c>
      <c r="Y13" s="6"/>
      <c r="Z13" s="9"/>
      <c r="AA13" s="8">
        <v>43613</v>
      </c>
      <c r="AB13" s="8">
        <v>43621</v>
      </c>
      <c r="AC13" s="11" t="e">
        <f t="shared" ref="AC13:AC14" ca="1" si="3">_xludf.DAYS(AA13, L13)</f>
        <v>#NAME?</v>
      </c>
      <c r="AD13" s="11" t="e">
        <f t="shared" ref="AD13:AD14" ca="1" si="4">_xludf.DAYS(AB13, L13)</f>
        <v>#NAME?</v>
      </c>
      <c r="AE13" s="11" t="e">
        <f t="shared" ref="AE13:AE14" ca="1" si="5">_xludf.DAYS(AB13, AA13)</f>
        <v>#NAME?</v>
      </c>
      <c r="AF13" s="9" t="s">
        <v>145</v>
      </c>
      <c r="AG13" s="6">
        <v>10</v>
      </c>
      <c r="AH13" s="6" t="b">
        <v>0</v>
      </c>
      <c r="AI13" s="6">
        <v>10</v>
      </c>
      <c r="AJ13" s="6"/>
      <c r="AK13" s="6"/>
      <c r="AL13" s="6"/>
      <c r="AM13" s="6"/>
      <c r="AN13" s="6" t="b">
        <v>0</v>
      </c>
    </row>
    <row r="14" spans="1:40">
      <c r="A14" s="6" t="s">
        <v>146</v>
      </c>
      <c r="B14" s="6">
        <v>2</v>
      </c>
      <c r="C14" s="6" t="s">
        <v>147</v>
      </c>
      <c r="D14" s="7" t="s">
        <v>148</v>
      </c>
      <c r="E14" s="6"/>
      <c r="F14" s="6" t="s">
        <v>149</v>
      </c>
      <c r="G14" s="6"/>
      <c r="H14" s="6" t="s">
        <v>44</v>
      </c>
      <c r="I14" s="6" t="b">
        <v>0</v>
      </c>
      <c r="J14" s="6" t="b">
        <v>0</v>
      </c>
      <c r="K14" s="6" t="s">
        <v>150</v>
      </c>
      <c r="L14" s="8">
        <v>43580</v>
      </c>
      <c r="M14" s="9" t="s">
        <v>151</v>
      </c>
      <c r="N14" s="9" t="s">
        <v>152</v>
      </c>
      <c r="O14" s="9" t="s">
        <v>153</v>
      </c>
      <c r="P14" s="6" t="b">
        <v>1</v>
      </c>
      <c r="Q14" s="6" t="b">
        <v>0</v>
      </c>
      <c r="R14" s="6" t="b">
        <v>1</v>
      </c>
      <c r="S14" s="6"/>
      <c r="T14" s="6"/>
      <c r="U14" s="6">
        <v>3</v>
      </c>
      <c r="V14" s="6" t="s">
        <v>154</v>
      </c>
      <c r="W14" s="10" t="s">
        <v>155</v>
      </c>
      <c r="X14" s="6" t="b">
        <v>0</v>
      </c>
      <c r="Y14" s="6"/>
      <c r="Z14" s="9"/>
      <c r="AA14" s="8">
        <v>43685</v>
      </c>
      <c r="AB14" s="8">
        <v>43848</v>
      </c>
      <c r="AC14" s="11" t="e">
        <f t="shared" ca="1" si="3"/>
        <v>#NAME?</v>
      </c>
      <c r="AD14" s="11" t="e">
        <f t="shared" ca="1" si="4"/>
        <v>#NAME?</v>
      </c>
      <c r="AE14" s="11" t="e">
        <f t="shared" ca="1" si="5"/>
        <v>#NAME?</v>
      </c>
      <c r="AF14" s="9" t="s">
        <v>156</v>
      </c>
      <c r="AG14" s="6">
        <v>25</v>
      </c>
      <c r="AH14" s="6" t="b">
        <v>1</v>
      </c>
      <c r="AI14" s="6">
        <v>10</v>
      </c>
      <c r="AJ14" s="6">
        <v>15</v>
      </c>
      <c r="AK14" s="6"/>
      <c r="AL14" s="6"/>
      <c r="AM14" s="6"/>
      <c r="AN14" s="6" t="b">
        <v>1</v>
      </c>
    </row>
    <row r="15" spans="1:40">
      <c r="A15" s="6" t="s">
        <v>40</v>
      </c>
      <c r="B15" s="6">
        <v>7</v>
      </c>
      <c r="C15" s="6" t="s">
        <v>41</v>
      </c>
      <c r="D15" s="7" t="s">
        <v>42</v>
      </c>
      <c r="E15" s="6"/>
      <c r="F15" s="6" t="s">
        <v>43</v>
      </c>
      <c r="G15" s="6"/>
      <c r="H15" s="6" t="s">
        <v>44</v>
      </c>
      <c r="I15" s="6" t="b">
        <v>1</v>
      </c>
      <c r="J15" s="6" t="b">
        <v>1</v>
      </c>
      <c r="K15" s="6" t="s">
        <v>157</v>
      </c>
      <c r="L15" s="8">
        <v>44974</v>
      </c>
      <c r="M15" s="9" t="s">
        <v>158</v>
      </c>
      <c r="N15" s="9"/>
      <c r="O15" s="9" t="s">
        <v>159</v>
      </c>
      <c r="P15" s="6" t="b">
        <v>0</v>
      </c>
      <c r="Q15" s="6" t="b">
        <v>0</v>
      </c>
      <c r="R15" s="6" t="b">
        <v>0</v>
      </c>
      <c r="S15" s="6"/>
      <c r="T15" s="6"/>
      <c r="U15" s="6">
        <v>2</v>
      </c>
      <c r="V15" s="6" t="s">
        <v>47</v>
      </c>
      <c r="W15" s="10" t="s">
        <v>160</v>
      </c>
      <c r="X15" s="6" t="b">
        <v>0</v>
      </c>
      <c r="Y15" s="6"/>
      <c r="Z15" s="9"/>
      <c r="AA15" s="8"/>
      <c r="AB15" s="8"/>
      <c r="AC15" s="11"/>
      <c r="AD15" s="11"/>
      <c r="AE15" s="11"/>
      <c r="AF15" s="9"/>
      <c r="AG15" s="6"/>
      <c r="AH15" s="6" t="b">
        <v>0</v>
      </c>
      <c r="AI15" s="6"/>
      <c r="AJ15" s="6"/>
      <c r="AK15" s="6"/>
      <c r="AL15" s="6"/>
      <c r="AM15" s="6"/>
      <c r="AN15" s="6" t="b">
        <v>0</v>
      </c>
    </row>
    <row r="16" spans="1:40">
      <c r="A16" s="6" t="s">
        <v>161</v>
      </c>
      <c r="B16" s="6">
        <v>1</v>
      </c>
      <c r="C16" s="6" t="s">
        <v>41</v>
      </c>
      <c r="D16" s="7" t="s">
        <v>162</v>
      </c>
      <c r="E16" s="6"/>
      <c r="F16" s="7" t="s">
        <v>163</v>
      </c>
      <c r="G16" s="6"/>
      <c r="H16" s="6" t="s">
        <v>44</v>
      </c>
      <c r="I16" s="6" t="b">
        <v>0</v>
      </c>
      <c r="J16" s="6" t="b">
        <v>0</v>
      </c>
      <c r="K16" s="6" t="s">
        <v>164</v>
      </c>
      <c r="L16" s="8">
        <v>43496</v>
      </c>
      <c r="M16" s="9" t="s">
        <v>165</v>
      </c>
      <c r="N16" s="9" t="s">
        <v>166</v>
      </c>
      <c r="O16" s="9" t="s">
        <v>167</v>
      </c>
      <c r="P16" s="6" t="b">
        <v>0</v>
      </c>
      <c r="Q16" s="6" t="b">
        <v>0</v>
      </c>
      <c r="R16" s="6" t="b">
        <v>0</v>
      </c>
      <c r="S16" s="6">
        <v>1</v>
      </c>
      <c r="T16" s="6" t="s">
        <v>168</v>
      </c>
      <c r="U16" s="6"/>
      <c r="V16" s="6"/>
      <c r="W16" s="10"/>
      <c r="X16" s="6" t="b">
        <v>0</v>
      </c>
      <c r="Y16" s="6"/>
      <c r="Z16" s="9"/>
      <c r="AA16" s="16">
        <v>43552</v>
      </c>
      <c r="AB16" s="8">
        <v>43598</v>
      </c>
      <c r="AC16" s="11" t="e">
        <f t="shared" ref="AC16:AC17" ca="1" si="6">_xludf.DAYS(AA16, L16)</f>
        <v>#NAME?</v>
      </c>
      <c r="AD16" s="11" t="e">
        <f t="shared" ref="AD16:AD17" ca="1" si="7">_xludf.DAYS(AB16, L16)</f>
        <v>#NAME?</v>
      </c>
      <c r="AE16" s="11" t="e">
        <f t="shared" ref="AE16:AE17" ca="1" si="8">_xludf.DAYS(AB16, AA16)</f>
        <v>#NAME?</v>
      </c>
      <c r="AF16" s="9" t="s">
        <v>169</v>
      </c>
      <c r="AG16" s="6">
        <v>20</v>
      </c>
      <c r="AH16" s="6" t="b">
        <v>1</v>
      </c>
      <c r="AI16" s="6">
        <v>10</v>
      </c>
      <c r="AJ16" s="6">
        <v>10</v>
      </c>
      <c r="AK16" s="6"/>
      <c r="AL16" s="6"/>
      <c r="AM16" s="6"/>
      <c r="AN16" s="6" t="b">
        <v>0</v>
      </c>
    </row>
    <row r="17" spans="1:40">
      <c r="A17" s="6" t="s">
        <v>77</v>
      </c>
      <c r="B17" s="6">
        <v>3</v>
      </c>
      <c r="C17" s="6" t="s">
        <v>41</v>
      </c>
      <c r="D17" s="7" t="s">
        <v>78</v>
      </c>
      <c r="E17" s="6"/>
      <c r="F17" s="6" t="s">
        <v>79</v>
      </c>
      <c r="G17" s="6"/>
      <c r="H17" s="6" t="s">
        <v>44</v>
      </c>
      <c r="I17" s="6" t="b">
        <v>0</v>
      </c>
      <c r="J17" s="6" t="b">
        <v>1</v>
      </c>
      <c r="K17" s="6" t="s">
        <v>170</v>
      </c>
      <c r="L17" s="8">
        <v>43651</v>
      </c>
      <c r="M17" s="9" t="s">
        <v>171</v>
      </c>
      <c r="N17" s="9" t="s">
        <v>172</v>
      </c>
      <c r="O17" s="9" t="s">
        <v>173</v>
      </c>
      <c r="P17" s="6" t="b">
        <v>0</v>
      </c>
      <c r="Q17" s="6" t="b">
        <v>0</v>
      </c>
      <c r="R17" s="6" t="b">
        <v>0</v>
      </c>
      <c r="S17" s="6">
        <v>0</v>
      </c>
      <c r="T17" s="6"/>
      <c r="U17" s="6">
        <v>1</v>
      </c>
      <c r="V17" s="6" t="s">
        <v>110</v>
      </c>
      <c r="W17" s="10" t="s">
        <v>174</v>
      </c>
      <c r="X17" s="6" t="b">
        <v>0</v>
      </c>
      <c r="Y17" s="6"/>
      <c r="Z17" s="9"/>
      <c r="AA17" s="8">
        <v>43959</v>
      </c>
      <c r="AB17" s="8">
        <v>44120</v>
      </c>
      <c r="AC17" s="11" t="e">
        <f t="shared" ca="1" si="6"/>
        <v>#NAME?</v>
      </c>
      <c r="AD17" s="11" t="e">
        <f t="shared" ca="1" si="7"/>
        <v>#NAME?</v>
      </c>
      <c r="AE17" s="11" t="e">
        <f t="shared" ca="1" si="8"/>
        <v>#NAME?</v>
      </c>
      <c r="AF17" s="9" t="s">
        <v>84</v>
      </c>
      <c r="AG17" s="6">
        <v>23</v>
      </c>
      <c r="AH17" s="6" t="b">
        <v>1</v>
      </c>
      <c r="AI17" s="6">
        <v>15</v>
      </c>
      <c r="AJ17" s="6"/>
      <c r="AK17" s="6">
        <v>8</v>
      </c>
      <c r="AL17" s="6" t="s">
        <v>76</v>
      </c>
      <c r="AM17" s="6"/>
      <c r="AN17" s="6" t="b">
        <v>0</v>
      </c>
    </row>
    <row r="18" spans="1:40">
      <c r="A18" s="6" t="s">
        <v>40</v>
      </c>
      <c r="B18" s="6">
        <v>7</v>
      </c>
      <c r="C18" s="6" t="s">
        <v>41</v>
      </c>
      <c r="D18" s="7" t="s">
        <v>42</v>
      </c>
      <c r="E18" s="6"/>
      <c r="F18" s="6" t="s">
        <v>175</v>
      </c>
      <c r="G18" s="6"/>
      <c r="H18" s="6" t="s">
        <v>44</v>
      </c>
      <c r="I18" s="6" t="b">
        <v>1</v>
      </c>
      <c r="J18" s="6" t="b">
        <v>0</v>
      </c>
      <c r="K18" s="6" t="s">
        <v>176</v>
      </c>
      <c r="L18" s="8">
        <v>44813</v>
      </c>
      <c r="M18" s="9" t="s">
        <v>177</v>
      </c>
      <c r="N18" s="9" t="s">
        <v>178</v>
      </c>
      <c r="O18" s="9" t="s">
        <v>179</v>
      </c>
      <c r="P18" s="6" t="b">
        <v>1</v>
      </c>
      <c r="Q18" s="6" t="b">
        <v>0</v>
      </c>
      <c r="R18" s="6" t="b">
        <v>1</v>
      </c>
      <c r="S18" s="6">
        <v>1</v>
      </c>
      <c r="T18" s="6" t="s">
        <v>180</v>
      </c>
      <c r="U18" s="6">
        <v>0</v>
      </c>
      <c r="V18" s="6"/>
      <c r="W18" s="10"/>
      <c r="X18" s="6" t="b">
        <v>0</v>
      </c>
      <c r="Y18" s="6"/>
      <c r="Z18" s="9"/>
      <c r="AA18" s="8"/>
      <c r="AB18" s="8"/>
      <c r="AC18" s="11"/>
      <c r="AD18" s="11"/>
      <c r="AE18" s="11"/>
      <c r="AF18" s="9"/>
      <c r="AG18" s="6"/>
      <c r="AH18" s="6" t="b">
        <v>0</v>
      </c>
      <c r="AI18" s="6"/>
      <c r="AJ18" s="6"/>
      <c r="AK18" s="6"/>
      <c r="AL18" s="6"/>
      <c r="AM18" s="6"/>
      <c r="AN18" s="6" t="b">
        <v>0</v>
      </c>
    </row>
    <row r="19" spans="1:40">
      <c r="A19" s="6" t="s">
        <v>40</v>
      </c>
      <c r="B19" s="6">
        <v>7</v>
      </c>
      <c r="C19" s="6" t="s">
        <v>41</v>
      </c>
      <c r="D19" s="7" t="s">
        <v>42</v>
      </c>
      <c r="E19" s="6"/>
      <c r="F19" s="6" t="s">
        <v>43</v>
      </c>
      <c r="G19" s="6"/>
      <c r="H19" s="6" t="s">
        <v>44</v>
      </c>
      <c r="I19" s="6" t="b">
        <v>1</v>
      </c>
      <c r="J19" s="6" t="b">
        <v>1</v>
      </c>
      <c r="K19" s="6" t="s">
        <v>176</v>
      </c>
      <c r="L19" s="8">
        <v>44919</v>
      </c>
      <c r="M19" s="9" t="s">
        <v>181</v>
      </c>
      <c r="N19" s="9"/>
      <c r="O19" s="9" t="s">
        <v>159</v>
      </c>
      <c r="P19" s="6" t="b">
        <v>0</v>
      </c>
      <c r="Q19" s="6" t="b">
        <v>0</v>
      </c>
      <c r="R19" s="6" t="b">
        <v>0</v>
      </c>
      <c r="S19" s="6"/>
      <c r="T19" s="6"/>
      <c r="U19" s="6">
        <v>3</v>
      </c>
      <c r="V19" s="6" t="s">
        <v>182</v>
      </c>
      <c r="W19" s="10" t="s">
        <v>183</v>
      </c>
      <c r="X19" s="6" t="b">
        <v>0</v>
      </c>
      <c r="Y19" s="6"/>
      <c r="Z19" s="9"/>
      <c r="AA19" s="8"/>
      <c r="AB19" s="8"/>
      <c r="AC19" s="11"/>
      <c r="AD19" s="11"/>
      <c r="AE19" s="11"/>
      <c r="AF19" s="9"/>
      <c r="AG19" s="6"/>
      <c r="AH19" s="6" t="b">
        <v>0</v>
      </c>
      <c r="AI19" s="6"/>
      <c r="AJ19" s="6"/>
      <c r="AK19" s="6"/>
      <c r="AL19" s="6"/>
      <c r="AM19" s="6"/>
      <c r="AN19" s="6" t="b">
        <v>0</v>
      </c>
    </row>
    <row r="20" spans="1:40">
      <c r="A20" s="17" t="s">
        <v>184</v>
      </c>
      <c r="B20" s="6">
        <v>2</v>
      </c>
      <c r="C20" s="6" t="s">
        <v>41</v>
      </c>
      <c r="D20" s="7" t="s">
        <v>185</v>
      </c>
      <c r="E20" s="6">
        <v>220917</v>
      </c>
      <c r="F20" s="6" t="s">
        <v>186</v>
      </c>
      <c r="G20" s="6"/>
      <c r="H20" s="6" t="s">
        <v>44</v>
      </c>
      <c r="I20" s="6" t="b">
        <v>0</v>
      </c>
      <c r="J20" s="6" t="b">
        <v>0</v>
      </c>
      <c r="K20" s="6" t="s">
        <v>176</v>
      </c>
      <c r="L20" s="8">
        <v>43761</v>
      </c>
      <c r="M20" s="9" t="s">
        <v>187</v>
      </c>
      <c r="N20" s="9" t="s">
        <v>188</v>
      </c>
      <c r="O20" s="9" t="s">
        <v>189</v>
      </c>
      <c r="P20" s="6" t="b">
        <v>1</v>
      </c>
      <c r="Q20" s="6" t="b">
        <v>0</v>
      </c>
      <c r="R20" s="6" t="b">
        <v>1</v>
      </c>
      <c r="S20" s="6">
        <v>1</v>
      </c>
      <c r="T20" s="6" t="s">
        <v>190</v>
      </c>
      <c r="U20" s="6">
        <v>1</v>
      </c>
      <c r="V20" s="6" t="s">
        <v>41</v>
      </c>
      <c r="W20" s="10" t="s">
        <v>191</v>
      </c>
      <c r="X20" s="6" t="b">
        <v>0</v>
      </c>
      <c r="Y20" s="6"/>
      <c r="Z20" s="9"/>
      <c r="AA20" s="8">
        <v>44572</v>
      </c>
      <c r="AB20" s="8">
        <v>44575</v>
      </c>
      <c r="AC20" s="11" t="e">
        <f t="shared" ref="AC20:AC36" ca="1" si="9">_xludf.DAYS(AA20, L20)</f>
        <v>#NAME?</v>
      </c>
      <c r="AD20" s="11" t="e">
        <f t="shared" ref="AD20:AD42" ca="1" si="10">_xludf.DAYS(AB20, L20)</f>
        <v>#NAME?</v>
      </c>
      <c r="AE20" s="11" t="e">
        <f t="shared" ref="AE20:AE36" ca="1" si="11">_xludf.DAYS(AB20, AA20)</f>
        <v>#NAME?</v>
      </c>
      <c r="AF20" s="9" t="s">
        <v>192</v>
      </c>
      <c r="AG20" s="6">
        <v>55</v>
      </c>
      <c r="AH20" s="6" t="b">
        <v>1</v>
      </c>
      <c r="AI20" s="6" t="s">
        <v>193</v>
      </c>
      <c r="AJ20" s="6">
        <v>10</v>
      </c>
      <c r="AK20" s="6"/>
      <c r="AL20" s="6"/>
      <c r="AM20" s="6">
        <v>15</v>
      </c>
      <c r="AN20" s="6" t="b">
        <v>1</v>
      </c>
    </row>
    <row r="21" spans="1:40">
      <c r="A21" s="6" t="s">
        <v>109</v>
      </c>
      <c r="B21" s="6">
        <v>2</v>
      </c>
      <c r="C21" s="6" t="s">
        <v>41</v>
      </c>
      <c r="D21" s="7" t="s">
        <v>111</v>
      </c>
      <c r="E21" s="6"/>
      <c r="F21" s="6" t="s">
        <v>194</v>
      </c>
      <c r="G21" s="6"/>
      <c r="H21" s="6" t="s">
        <v>44</v>
      </c>
      <c r="I21" s="6" t="b">
        <v>0</v>
      </c>
      <c r="J21" s="6" t="b">
        <v>0</v>
      </c>
      <c r="K21" s="6" t="s">
        <v>195</v>
      </c>
      <c r="L21" s="8">
        <v>41936</v>
      </c>
      <c r="M21" s="9" t="s">
        <v>196</v>
      </c>
      <c r="N21" s="9" t="s">
        <v>197</v>
      </c>
      <c r="O21" s="9" t="s">
        <v>198</v>
      </c>
      <c r="P21" s="6" t="b">
        <v>1</v>
      </c>
      <c r="Q21" s="6" t="b">
        <v>0</v>
      </c>
      <c r="R21" s="6" t="b">
        <v>1</v>
      </c>
      <c r="S21" s="6">
        <v>1</v>
      </c>
      <c r="T21" s="6" t="s">
        <v>199</v>
      </c>
      <c r="U21" s="6">
        <v>4</v>
      </c>
      <c r="V21" s="6" t="s">
        <v>200</v>
      </c>
      <c r="W21" s="10" t="s">
        <v>201</v>
      </c>
      <c r="X21" s="6" t="b">
        <v>0</v>
      </c>
      <c r="Y21" s="6"/>
      <c r="Z21" s="9"/>
      <c r="AA21" s="8">
        <v>42271</v>
      </c>
      <c r="AB21" s="8">
        <v>42298</v>
      </c>
      <c r="AC21" s="11" t="e">
        <f t="shared" ca="1" si="9"/>
        <v>#NAME?</v>
      </c>
      <c r="AD21" s="11" t="e">
        <f t="shared" ca="1" si="10"/>
        <v>#NAME?</v>
      </c>
      <c r="AE21" s="11" t="e">
        <f t="shared" ca="1" si="11"/>
        <v>#NAME?</v>
      </c>
      <c r="AF21" s="9" t="s">
        <v>202</v>
      </c>
      <c r="AG21" s="6">
        <v>30</v>
      </c>
      <c r="AH21" s="6" t="b">
        <v>0</v>
      </c>
      <c r="AI21" s="6"/>
      <c r="AJ21" s="6">
        <v>30</v>
      </c>
      <c r="AK21" s="6"/>
      <c r="AL21" s="6"/>
      <c r="AM21" s="6"/>
      <c r="AN21" s="6" t="b">
        <v>1</v>
      </c>
    </row>
    <row r="22" spans="1:40">
      <c r="A22" s="6" t="s">
        <v>203</v>
      </c>
      <c r="B22" s="6">
        <v>1</v>
      </c>
      <c r="C22" s="6" t="s">
        <v>41</v>
      </c>
      <c r="D22" s="7" t="s">
        <v>204</v>
      </c>
      <c r="E22" s="6" t="s">
        <v>205</v>
      </c>
      <c r="F22" s="7" t="s">
        <v>206</v>
      </c>
      <c r="G22" s="6"/>
      <c r="H22" s="6" t="s">
        <v>44</v>
      </c>
      <c r="I22" s="6" t="b">
        <v>0</v>
      </c>
      <c r="J22" s="6" t="b">
        <v>0</v>
      </c>
      <c r="K22" s="6" t="s">
        <v>207</v>
      </c>
      <c r="L22" s="8">
        <v>43449</v>
      </c>
      <c r="M22" s="9" t="s">
        <v>208</v>
      </c>
      <c r="N22" s="9" t="s">
        <v>188</v>
      </c>
      <c r="O22" s="9" t="s">
        <v>209</v>
      </c>
      <c r="P22" s="6" t="b">
        <v>1</v>
      </c>
      <c r="Q22" s="6" t="b">
        <v>0</v>
      </c>
      <c r="R22" s="6" t="b">
        <v>1</v>
      </c>
      <c r="S22" s="6">
        <v>1</v>
      </c>
      <c r="T22" s="6" t="s">
        <v>210</v>
      </c>
      <c r="U22" s="18">
        <v>4</v>
      </c>
      <c r="V22" s="6" t="s">
        <v>211</v>
      </c>
      <c r="W22" s="6" t="s">
        <v>212</v>
      </c>
      <c r="X22" s="6" t="b">
        <v>0</v>
      </c>
      <c r="Y22" s="6"/>
      <c r="Z22" s="9"/>
      <c r="AA22" s="8">
        <v>44370</v>
      </c>
      <c r="AB22" s="8">
        <v>44460</v>
      </c>
      <c r="AC22" s="11" t="e">
        <f t="shared" ca="1" si="9"/>
        <v>#NAME?</v>
      </c>
      <c r="AD22" s="11" t="e">
        <f t="shared" ca="1" si="10"/>
        <v>#NAME?</v>
      </c>
      <c r="AE22" s="11" t="e">
        <f t="shared" ca="1" si="11"/>
        <v>#NAME?</v>
      </c>
      <c r="AF22" s="19" t="s">
        <v>213</v>
      </c>
      <c r="AG22" s="6">
        <v>29</v>
      </c>
      <c r="AH22" s="6" t="b">
        <v>0</v>
      </c>
      <c r="AI22" s="6"/>
      <c r="AJ22" s="6">
        <v>29</v>
      </c>
      <c r="AK22" s="6"/>
      <c r="AL22" s="6"/>
      <c r="AM22" s="6">
        <v>16</v>
      </c>
      <c r="AN22" s="6" t="b">
        <v>0</v>
      </c>
    </row>
    <row r="23" spans="1:40">
      <c r="A23" s="6" t="s">
        <v>214</v>
      </c>
      <c r="B23" s="6">
        <v>1</v>
      </c>
      <c r="C23" s="6" t="s">
        <v>41</v>
      </c>
      <c r="D23" s="6">
        <v>1519357</v>
      </c>
      <c r="E23" s="6"/>
      <c r="F23" s="6" t="s">
        <v>215</v>
      </c>
      <c r="G23" s="6"/>
      <c r="H23" s="6" t="s">
        <v>44</v>
      </c>
      <c r="I23" s="6" t="b">
        <v>0</v>
      </c>
      <c r="J23" s="6" t="b">
        <v>0</v>
      </c>
      <c r="K23" s="6" t="s">
        <v>216</v>
      </c>
      <c r="L23" s="8">
        <v>43480</v>
      </c>
      <c r="M23" s="9" t="s">
        <v>217</v>
      </c>
      <c r="N23" s="9" t="s">
        <v>218</v>
      </c>
      <c r="O23" s="9" t="s">
        <v>219</v>
      </c>
      <c r="P23" s="6" t="b">
        <v>1</v>
      </c>
      <c r="Q23" s="6" t="b">
        <v>0</v>
      </c>
      <c r="R23" s="6" t="b">
        <v>1</v>
      </c>
      <c r="S23" s="6">
        <v>1</v>
      </c>
      <c r="T23" s="6" t="s">
        <v>220</v>
      </c>
      <c r="U23" s="6">
        <v>1</v>
      </c>
      <c r="V23" s="6" t="s">
        <v>41</v>
      </c>
      <c r="W23" s="10" t="s">
        <v>221</v>
      </c>
      <c r="X23" s="6" t="b">
        <v>0</v>
      </c>
      <c r="Y23" s="6"/>
      <c r="Z23" s="9"/>
      <c r="AA23" s="8">
        <v>43601</v>
      </c>
      <c r="AB23" s="8">
        <v>43796</v>
      </c>
      <c r="AC23" s="11" t="e">
        <f t="shared" ca="1" si="9"/>
        <v>#NAME?</v>
      </c>
      <c r="AD23" s="11" t="e">
        <f t="shared" ca="1" si="10"/>
        <v>#NAME?</v>
      </c>
      <c r="AE23" s="11" t="e">
        <f t="shared" ca="1" si="11"/>
        <v>#NAME?</v>
      </c>
      <c r="AF23" s="9" t="s">
        <v>222</v>
      </c>
      <c r="AG23" s="6">
        <v>20</v>
      </c>
      <c r="AH23" s="6" t="b">
        <v>1</v>
      </c>
      <c r="AI23" s="6">
        <v>20</v>
      </c>
      <c r="AJ23" s="6">
        <v>0</v>
      </c>
      <c r="AK23" s="6"/>
      <c r="AL23" s="6"/>
      <c r="AM23" s="6"/>
      <c r="AN23" s="6" t="b">
        <v>0</v>
      </c>
    </row>
    <row r="24" spans="1:40">
      <c r="A24" s="6" t="s">
        <v>223</v>
      </c>
      <c r="B24" s="6">
        <v>1</v>
      </c>
      <c r="C24" s="6" t="s">
        <v>224</v>
      </c>
      <c r="D24" s="7" t="s">
        <v>225</v>
      </c>
      <c r="E24" s="6"/>
      <c r="F24" s="6" t="s">
        <v>226</v>
      </c>
      <c r="G24" s="6"/>
      <c r="H24" s="6" t="s">
        <v>44</v>
      </c>
      <c r="I24" s="6" t="b">
        <v>0</v>
      </c>
      <c r="J24" s="6" t="b">
        <v>0</v>
      </c>
      <c r="K24" s="6"/>
      <c r="L24" s="8">
        <v>44009</v>
      </c>
      <c r="M24" s="9" t="s">
        <v>227</v>
      </c>
      <c r="N24" s="9" t="s">
        <v>228</v>
      </c>
      <c r="O24" s="9" t="s">
        <v>229</v>
      </c>
      <c r="P24" s="6" t="b">
        <v>0</v>
      </c>
      <c r="Q24" s="6" t="b">
        <v>0</v>
      </c>
      <c r="R24" s="6" t="b">
        <v>1</v>
      </c>
      <c r="S24" s="6">
        <v>1</v>
      </c>
      <c r="T24" s="6" t="s">
        <v>230</v>
      </c>
      <c r="U24" s="6">
        <v>1</v>
      </c>
      <c r="V24" s="6" t="s">
        <v>231</v>
      </c>
      <c r="W24" s="10" t="s">
        <v>232</v>
      </c>
      <c r="X24" s="6" t="b">
        <v>0</v>
      </c>
      <c r="Y24" s="6"/>
      <c r="Z24" s="9"/>
      <c r="AA24" s="8">
        <v>44784</v>
      </c>
      <c r="AB24" s="8">
        <v>44799</v>
      </c>
      <c r="AC24" s="11" t="e">
        <f t="shared" ca="1" si="9"/>
        <v>#NAME?</v>
      </c>
      <c r="AD24" s="11" t="e">
        <f t="shared" ca="1" si="10"/>
        <v>#NAME?</v>
      </c>
      <c r="AE24" s="11" t="e">
        <f t="shared" ca="1" si="11"/>
        <v>#NAME?</v>
      </c>
      <c r="AF24" s="9" t="s">
        <v>233</v>
      </c>
      <c r="AG24" s="6">
        <v>7</v>
      </c>
      <c r="AH24" s="6" t="b">
        <v>0</v>
      </c>
      <c r="AI24" s="6"/>
      <c r="AJ24" s="6">
        <v>7</v>
      </c>
      <c r="AK24" s="6"/>
      <c r="AL24" s="6"/>
      <c r="AM24" s="6"/>
      <c r="AN24" s="6" t="b">
        <v>1</v>
      </c>
    </row>
    <row r="25" spans="1:40">
      <c r="A25" s="6" t="s">
        <v>234</v>
      </c>
      <c r="B25" s="6">
        <v>1</v>
      </c>
      <c r="C25" s="6" t="s">
        <v>235</v>
      </c>
      <c r="D25" s="7" t="s">
        <v>236</v>
      </c>
      <c r="E25" s="6" t="s">
        <v>237</v>
      </c>
      <c r="F25" s="6" t="s">
        <v>238</v>
      </c>
      <c r="G25" s="6"/>
      <c r="H25" s="6" t="s">
        <v>44</v>
      </c>
      <c r="I25" s="6" t="b">
        <v>0</v>
      </c>
      <c r="J25" s="6" t="b">
        <v>0</v>
      </c>
      <c r="K25" s="6" t="s">
        <v>239</v>
      </c>
      <c r="L25" s="8">
        <v>44115</v>
      </c>
      <c r="M25" s="9" t="s">
        <v>240</v>
      </c>
      <c r="N25" s="9" t="s">
        <v>241</v>
      </c>
      <c r="O25" s="9" t="s">
        <v>242</v>
      </c>
      <c r="P25" s="6" t="b">
        <v>0</v>
      </c>
      <c r="Q25" s="6" t="b">
        <v>0</v>
      </c>
      <c r="R25" s="6" t="b">
        <v>0</v>
      </c>
      <c r="S25" s="6">
        <v>0</v>
      </c>
      <c r="T25" s="6"/>
      <c r="U25" s="6">
        <v>2</v>
      </c>
      <c r="V25" s="6" t="s">
        <v>243</v>
      </c>
      <c r="W25" s="10" t="s">
        <v>244</v>
      </c>
      <c r="X25" s="6" t="b">
        <v>0</v>
      </c>
      <c r="Y25" s="6"/>
      <c r="Z25" s="9"/>
      <c r="AA25" s="8">
        <v>44985</v>
      </c>
      <c r="AB25" s="8">
        <v>45007</v>
      </c>
      <c r="AC25" s="11" t="e">
        <f t="shared" ca="1" si="9"/>
        <v>#NAME?</v>
      </c>
      <c r="AD25" s="11" t="e">
        <f t="shared" ca="1" si="10"/>
        <v>#NAME?</v>
      </c>
      <c r="AE25" s="11" t="e">
        <f t="shared" ca="1" si="11"/>
        <v>#NAME?</v>
      </c>
      <c r="AF25" s="9" t="s">
        <v>245</v>
      </c>
      <c r="AG25" s="6">
        <v>10</v>
      </c>
      <c r="AH25" s="6" t="b">
        <v>0</v>
      </c>
      <c r="AI25" s="6"/>
      <c r="AJ25" s="6">
        <v>10</v>
      </c>
      <c r="AK25" s="6"/>
      <c r="AL25" s="6"/>
      <c r="AM25" s="6"/>
      <c r="AN25" s="6" t="b">
        <v>0</v>
      </c>
    </row>
    <row r="26" spans="1:40">
      <c r="A26" s="6" t="s">
        <v>246</v>
      </c>
      <c r="B26" s="6">
        <v>1</v>
      </c>
      <c r="C26" s="6" t="s">
        <v>41</v>
      </c>
      <c r="D26" s="7" t="s">
        <v>247</v>
      </c>
      <c r="E26" s="6"/>
      <c r="F26" s="6" t="s">
        <v>248</v>
      </c>
      <c r="G26" s="6"/>
      <c r="H26" s="6" t="s">
        <v>44</v>
      </c>
      <c r="I26" s="6" t="b">
        <v>0</v>
      </c>
      <c r="J26" s="6" t="b">
        <v>1</v>
      </c>
      <c r="K26" s="6" t="s">
        <v>249</v>
      </c>
      <c r="L26" s="8">
        <v>43620</v>
      </c>
      <c r="M26" s="9" t="s">
        <v>250</v>
      </c>
      <c r="N26" s="9" t="s">
        <v>251</v>
      </c>
      <c r="O26" s="9"/>
      <c r="P26" s="6" t="b">
        <v>0</v>
      </c>
      <c r="Q26" s="6" t="b">
        <v>0</v>
      </c>
      <c r="R26" s="6" t="b">
        <v>0</v>
      </c>
      <c r="S26" s="6">
        <v>0</v>
      </c>
      <c r="T26" s="6"/>
      <c r="U26" s="6">
        <v>0</v>
      </c>
      <c r="V26" s="6"/>
      <c r="W26" s="10"/>
      <c r="X26" s="6" t="b">
        <v>0</v>
      </c>
      <c r="Y26" s="6"/>
      <c r="Z26" s="9"/>
      <c r="AA26" s="8">
        <v>43706</v>
      </c>
      <c r="AB26" s="8">
        <v>43838</v>
      </c>
      <c r="AC26" s="11" t="e">
        <f t="shared" ca="1" si="9"/>
        <v>#NAME?</v>
      </c>
      <c r="AD26" s="11" t="e">
        <f t="shared" ca="1" si="10"/>
        <v>#NAME?</v>
      </c>
      <c r="AE26" s="11" t="e">
        <f t="shared" ca="1" si="11"/>
        <v>#NAME?</v>
      </c>
      <c r="AF26" s="9" t="s">
        <v>252</v>
      </c>
      <c r="AG26" s="6">
        <v>3</v>
      </c>
      <c r="AH26" s="6" t="b">
        <v>0</v>
      </c>
      <c r="AI26" s="6"/>
      <c r="AJ26" s="6">
        <v>3</v>
      </c>
      <c r="AK26" s="6"/>
      <c r="AL26" s="6"/>
      <c r="AM26" s="6"/>
      <c r="AN26" s="6" t="b">
        <v>1</v>
      </c>
    </row>
    <row r="27" spans="1:40">
      <c r="A27" s="6" t="s">
        <v>253</v>
      </c>
      <c r="B27" s="6">
        <v>1</v>
      </c>
      <c r="C27" s="6" t="s">
        <v>41</v>
      </c>
      <c r="D27" s="7" t="s">
        <v>254</v>
      </c>
      <c r="E27" s="6"/>
      <c r="F27" s="7" t="s">
        <v>255</v>
      </c>
      <c r="G27" s="6"/>
      <c r="H27" s="6" t="s">
        <v>44</v>
      </c>
      <c r="I27" s="6" t="b">
        <v>0</v>
      </c>
      <c r="J27" s="6" t="b">
        <v>0</v>
      </c>
      <c r="K27" s="6" t="s">
        <v>249</v>
      </c>
      <c r="L27" s="8">
        <v>43209</v>
      </c>
      <c r="M27" s="9" t="s">
        <v>256</v>
      </c>
      <c r="N27" s="9" t="s">
        <v>257</v>
      </c>
      <c r="O27" s="9" t="s">
        <v>258</v>
      </c>
      <c r="P27" s="6" t="b">
        <v>1</v>
      </c>
      <c r="Q27" s="6" t="b">
        <v>0</v>
      </c>
      <c r="R27" s="6" t="b">
        <v>1</v>
      </c>
      <c r="S27" s="6">
        <v>1</v>
      </c>
      <c r="T27" s="6" t="s">
        <v>259</v>
      </c>
      <c r="U27" s="6">
        <v>4</v>
      </c>
      <c r="V27" s="6" t="s">
        <v>211</v>
      </c>
      <c r="W27" s="10" t="s">
        <v>260</v>
      </c>
      <c r="X27" s="6" t="b">
        <v>0</v>
      </c>
      <c r="Y27" s="6"/>
      <c r="Z27" s="9"/>
      <c r="AA27" s="8">
        <v>43347</v>
      </c>
      <c r="AB27" s="8">
        <v>43356</v>
      </c>
      <c r="AC27" s="11" t="e">
        <f t="shared" ca="1" si="9"/>
        <v>#NAME?</v>
      </c>
      <c r="AD27" s="11" t="e">
        <f t="shared" ca="1" si="10"/>
        <v>#NAME?</v>
      </c>
      <c r="AE27" s="11" t="e">
        <f t="shared" ca="1" si="11"/>
        <v>#NAME?</v>
      </c>
      <c r="AF27" s="9" t="s">
        <v>261</v>
      </c>
      <c r="AG27" s="6">
        <v>35</v>
      </c>
      <c r="AH27" s="6" t="b">
        <v>1</v>
      </c>
      <c r="AI27" s="6">
        <v>30</v>
      </c>
      <c r="AJ27" s="6">
        <v>0</v>
      </c>
      <c r="AK27" s="6">
        <v>5</v>
      </c>
      <c r="AL27" s="6" t="s">
        <v>76</v>
      </c>
      <c r="AM27" s="6"/>
      <c r="AN27" s="6" t="b">
        <v>0</v>
      </c>
    </row>
    <row r="28" spans="1:40">
      <c r="A28" s="6" t="s">
        <v>262</v>
      </c>
      <c r="B28" s="6">
        <v>11</v>
      </c>
      <c r="C28" s="6" t="s">
        <v>41</v>
      </c>
      <c r="D28" s="7" t="s">
        <v>263</v>
      </c>
      <c r="E28" s="6"/>
      <c r="F28" s="7" t="s">
        <v>264</v>
      </c>
      <c r="G28" s="6"/>
      <c r="H28" s="6" t="s">
        <v>44</v>
      </c>
      <c r="I28" s="6" t="b">
        <v>0</v>
      </c>
      <c r="J28" s="6" t="b">
        <v>0</v>
      </c>
      <c r="K28" s="6" t="s">
        <v>249</v>
      </c>
      <c r="L28" s="8">
        <v>42930</v>
      </c>
      <c r="M28" s="9" t="s">
        <v>265</v>
      </c>
      <c r="N28" s="9" t="s">
        <v>266</v>
      </c>
      <c r="O28" s="9" t="s">
        <v>267</v>
      </c>
      <c r="P28" s="6" t="b">
        <v>0</v>
      </c>
      <c r="Q28" s="6" t="b">
        <v>1</v>
      </c>
      <c r="R28" s="6" t="b">
        <v>0</v>
      </c>
      <c r="S28" s="6"/>
      <c r="T28" s="6"/>
      <c r="U28" s="6">
        <v>1</v>
      </c>
      <c r="V28" s="6" t="s">
        <v>268</v>
      </c>
      <c r="W28" s="10" t="s">
        <v>269</v>
      </c>
      <c r="X28" s="6" t="b">
        <v>0</v>
      </c>
      <c r="Y28" s="6"/>
      <c r="Z28" s="9"/>
      <c r="AA28" s="8">
        <v>43235</v>
      </c>
      <c r="AB28" s="8">
        <v>43244</v>
      </c>
      <c r="AC28" s="11" t="e">
        <f t="shared" ca="1" si="9"/>
        <v>#NAME?</v>
      </c>
      <c r="AD28" s="11" t="e">
        <f t="shared" ca="1" si="10"/>
        <v>#NAME?</v>
      </c>
      <c r="AE28" s="11" t="e">
        <f t="shared" ca="1" si="11"/>
        <v>#NAME?</v>
      </c>
      <c r="AF28" s="9" t="s">
        <v>270</v>
      </c>
      <c r="AG28" s="6">
        <v>15</v>
      </c>
      <c r="AH28" s="6" t="b">
        <v>0</v>
      </c>
      <c r="AI28" s="6"/>
      <c r="AJ28" s="6">
        <v>14</v>
      </c>
      <c r="AK28" s="6">
        <v>1</v>
      </c>
      <c r="AL28" s="6" t="s">
        <v>76</v>
      </c>
      <c r="AM28" s="6"/>
      <c r="AN28" s="6" t="b">
        <v>0</v>
      </c>
    </row>
    <row r="29" spans="1:40">
      <c r="A29" s="6" t="s">
        <v>262</v>
      </c>
      <c r="B29" s="6">
        <v>11</v>
      </c>
      <c r="C29" s="6" t="s">
        <v>41</v>
      </c>
      <c r="D29" s="7" t="s">
        <v>263</v>
      </c>
      <c r="E29" s="6"/>
      <c r="F29" s="7" t="s">
        <v>271</v>
      </c>
      <c r="G29" s="7" t="s">
        <v>272</v>
      </c>
      <c r="H29" s="6" t="s">
        <v>44</v>
      </c>
      <c r="I29" s="6" t="b">
        <v>0</v>
      </c>
      <c r="J29" s="6" t="b">
        <v>0</v>
      </c>
      <c r="K29" s="6" t="s">
        <v>249</v>
      </c>
      <c r="L29" s="8">
        <v>43209</v>
      </c>
      <c r="M29" s="9" t="s">
        <v>273</v>
      </c>
      <c r="N29" s="9" t="s">
        <v>274</v>
      </c>
      <c r="O29" s="9" t="s">
        <v>275</v>
      </c>
      <c r="P29" s="6" t="b">
        <v>1</v>
      </c>
      <c r="Q29" s="6" t="b">
        <v>0</v>
      </c>
      <c r="R29" s="6" t="b">
        <v>1</v>
      </c>
      <c r="S29" s="6">
        <v>1</v>
      </c>
      <c r="T29" s="6" t="s">
        <v>276</v>
      </c>
      <c r="U29" s="6">
        <v>4</v>
      </c>
      <c r="V29" s="6" t="s">
        <v>277</v>
      </c>
      <c r="W29" s="10" t="s">
        <v>278</v>
      </c>
      <c r="X29" s="6" t="b">
        <v>0</v>
      </c>
      <c r="Y29" s="6"/>
      <c r="Z29" s="9"/>
      <c r="AA29" s="8">
        <v>43347</v>
      </c>
      <c r="AB29" s="8">
        <v>43354</v>
      </c>
      <c r="AC29" s="11" t="e">
        <f t="shared" ca="1" si="9"/>
        <v>#NAME?</v>
      </c>
      <c r="AD29" s="11" t="e">
        <f t="shared" ca="1" si="10"/>
        <v>#NAME?</v>
      </c>
      <c r="AE29" s="11" t="e">
        <f t="shared" ca="1" si="11"/>
        <v>#NAME?</v>
      </c>
      <c r="AF29" s="9" t="s">
        <v>279</v>
      </c>
      <c r="AG29" s="6">
        <v>25</v>
      </c>
      <c r="AH29" s="6" t="b">
        <v>1</v>
      </c>
      <c r="AI29" s="6">
        <v>20</v>
      </c>
      <c r="AJ29" s="6"/>
      <c r="AK29" s="6">
        <v>5</v>
      </c>
      <c r="AL29" s="6" t="s">
        <v>76</v>
      </c>
      <c r="AM29" s="6"/>
      <c r="AN29" s="6" t="b">
        <v>0</v>
      </c>
    </row>
    <row r="30" spans="1:40">
      <c r="A30" s="6" t="s">
        <v>262</v>
      </c>
      <c r="B30" s="6">
        <v>11</v>
      </c>
      <c r="C30" s="6" t="s">
        <v>41</v>
      </c>
      <c r="D30" s="7" t="s">
        <v>263</v>
      </c>
      <c r="E30" s="6"/>
      <c r="F30" s="7" t="s">
        <v>272</v>
      </c>
      <c r="G30" s="7" t="s">
        <v>271</v>
      </c>
      <c r="H30" s="6" t="s">
        <v>44</v>
      </c>
      <c r="I30" s="6" t="b">
        <v>0</v>
      </c>
      <c r="J30" s="6" t="b">
        <v>1</v>
      </c>
      <c r="K30" s="6" t="s">
        <v>249</v>
      </c>
      <c r="L30" s="8">
        <v>43312</v>
      </c>
      <c r="M30" s="9" t="s">
        <v>280</v>
      </c>
      <c r="N30" s="9" t="s">
        <v>257</v>
      </c>
      <c r="O30" s="9" t="s">
        <v>281</v>
      </c>
      <c r="P30" s="6" t="b">
        <v>0</v>
      </c>
      <c r="Q30" s="6" t="b">
        <v>0</v>
      </c>
      <c r="R30" s="6" t="b">
        <v>0</v>
      </c>
      <c r="S30" s="6">
        <v>3</v>
      </c>
      <c r="T30" s="6" t="s">
        <v>282</v>
      </c>
      <c r="U30" s="6" t="s">
        <v>283</v>
      </c>
      <c r="V30" s="6" t="s">
        <v>284</v>
      </c>
      <c r="W30" s="10" t="s">
        <v>285</v>
      </c>
      <c r="X30" s="6" t="b">
        <v>0</v>
      </c>
      <c r="Y30" s="6"/>
      <c r="Z30" s="9"/>
      <c r="AA30" s="8">
        <v>43347</v>
      </c>
      <c r="AB30" s="8">
        <v>43354</v>
      </c>
      <c r="AC30" s="11" t="e">
        <f t="shared" ca="1" si="9"/>
        <v>#NAME?</v>
      </c>
      <c r="AD30" s="11" t="e">
        <f t="shared" ca="1" si="10"/>
        <v>#NAME?</v>
      </c>
      <c r="AE30" s="11" t="e">
        <f t="shared" ca="1" si="11"/>
        <v>#NAME?</v>
      </c>
      <c r="AF30" s="9" t="s">
        <v>279</v>
      </c>
      <c r="AG30" s="6">
        <v>25</v>
      </c>
      <c r="AH30" s="6" t="b">
        <v>1</v>
      </c>
      <c r="AI30" s="6">
        <v>20</v>
      </c>
      <c r="AJ30" s="6"/>
      <c r="AK30" s="6">
        <v>5</v>
      </c>
      <c r="AL30" s="6" t="s">
        <v>76</v>
      </c>
      <c r="AM30" s="6"/>
      <c r="AN30" s="6" t="b">
        <v>0</v>
      </c>
    </row>
    <row r="31" spans="1:40">
      <c r="A31" s="6" t="s">
        <v>262</v>
      </c>
      <c r="B31" s="6">
        <v>11</v>
      </c>
      <c r="C31" s="6" t="s">
        <v>41</v>
      </c>
      <c r="D31" s="7" t="s">
        <v>263</v>
      </c>
      <c r="E31" s="6"/>
      <c r="F31" s="7" t="s">
        <v>272</v>
      </c>
      <c r="G31" s="7" t="s">
        <v>271</v>
      </c>
      <c r="H31" s="6" t="s">
        <v>44</v>
      </c>
      <c r="I31" s="6" t="b">
        <v>0</v>
      </c>
      <c r="J31" s="6" t="b">
        <v>1</v>
      </c>
      <c r="K31" s="6" t="s">
        <v>249</v>
      </c>
      <c r="L31" s="8">
        <v>43312</v>
      </c>
      <c r="M31" s="9" t="s">
        <v>286</v>
      </c>
      <c r="N31" s="9" t="s">
        <v>257</v>
      </c>
      <c r="O31" s="9" t="s">
        <v>287</v>
      </c>
      <c r="P31" s="6" t="b">
        <v>0</v>
      </c>
      <c r="Q31" s="6" t="b">
        <v>1</v>
      </c>
      <c r="R31" s="6" t="b">
        <v>0</v>
      </c>
      <c r="S31" s="6"/>
      <c r="T31" s="6"/>
      <c r="U31" s="6"/>
      <c r="V31" s="6"/>
      <c r="W31" s="10"/>
      <c r="X31" s="6" t="b">
        <v>1</v>
      </c>
      <c r="Y31" s="12">
        <v>43113</v>
      </c>
      <c r="Z31" s="9" t="s">
        <v>288</v>
      </c>
      <c r="AA31" s="8">
        <v>43347</v>
      </c>
      <c r="AB31" s="8">
        <v>43354</v>
      </c>
      <c r="AC31" s="11" t="e">
        <f t="shared" ca="1" si="9"/>
        <v>#NAME?</v>
      </c>
      <c r="AD31" s="11" t="e">
        <f t="shared" ca="1" si="10"/>
        <v>#NAME?</v>
      </c>
      <c r="AE31" s="11" t="e">
        <f t="shared" ca="1" si="11"/>
        <v>#NAME?</v>
      </c>
      <c r="AF31" s="9" t="s">
        <v>279</v>
      </c>
      <c r="AG31" s="6">
        <v>25</v>
      </c>
      <c r="AH31" s="6" t="b">
        <v>1</v>
      </c>
      <c r="AI31" s="6">
        <v>20</v>
      </c>
      <c r="AJ31" s="6"/>
      <c r="AK31" s="6">
        <v>5</v>
      </c>
      <c r="AL31" s="6" t="s">
        <v>76</v>
      </c>
      <c r="AM31" s="6"/>
      <c r="AN31" s="6" t="b">
        <v>0</v>
      </c>
    </row>
    <row r="32" spans="1:40">
      <c r="A32" s="6" t="s">
        <v>289</v>
      </c>
      <c r="B32" s="6">
        <v>1</v>
      </c>
      <c r="C32" s="6" t="s">
        <v>41</v>
      </c>
      <c r="D32" s="7" t="s">
        <v>290</v>
      </c>
      <c r="E32" s="6"/>
      <c r="F32" s="6" t="s">
        <v>291</v>
      </c>
      <c r="G32" s="6"/>
      <c r="H32" s="6" t="s">
        <v>44</v>
      </c>
      <c r="I32" s="6" t="b">
        <v>0</v>
      </c>
      <c r="J32" s="6" t="b">
        <v>0</v>
      </c>
      <c r="K32" s="6" t="s">
        <v>249</v>
      </c>
      <c r="L32" s="8">
        <v>43474</v>
      </c>
      <c r="M32" s="9" t="s">
        <v>292</v>
      </c>
      <c r="N32" s="9" t="s">
        <v>293</v>
      </c>
      <c r="O32" s="9" t="s">
        <v>294</v>
      </c>
      <c r="P32" s="6" t="b">
        <v>1</v>
      </c>
      <c r="Q32" s="6" t="b">
        <v>0</v>
      </c>
      <c r="R32" s="6" t="b">
        <v>1</v>
      </c>
      <c r="S32" s="6">
        <v>1</v>
      </c>
      <c r="T32" s="6" t="s">
        <v>295</v>
      </c>
      <c r="U32" s="6">
        <v>6</v>
      </c>
      <c r="V32" s="6" t="s">
        <v>118</v>
      </c>
      <c r="W32" s="10" t="s">
        <v>296</v>
      </c>
      <c r="X32" s="6" t="b">
        <v>0</v>
      </c>
      <c r="Y32" s="6"/>
      <c r="Z32" s="9"/>
      <c r="AA32" s="8">
        <v>43606</v>
      </c>
      <c r="AB32" s="8">
        <v>43620</v>
      </c>
      <c r="AC32" s="11" t="e">
        <f t="shared" ca="1" si="9"/>
        <v>#NAME?</v>
      </c>
      <c r="AD32" s="11" t="e">
        <f t="shared" ca="1" si="10"/>
        <v>#NAME?</v>
      </c>
      <c r="AE32" s="11" t="e">
        <f t="shared" ca="1" si="11"/>
        <v>#NAME?</v>
      </c>
      <c r="AF32" s="9" t="s">
        <v>297</v>
      </c>
      <c r="AG32" s="6">
        <v>45</v>
      </c>
      <c r="AH32" s="6" t="b">
        <v>1</v>
      </c>
      <c r="AI32" s="6">
        <v>20</v>
      </c>
      <c r="AJ32" s="6">
        <v>10</v>
      </c>
      <c r="AK32" s="6">
        <v>15</v>
      </c>
      <c r="AL32" s="6" t="s">
        <v>298</v>
      </c>
      <c r="AM32" s="6"/>
      <c r="AN32" s="6" t="b">
        <v>0</v>
      </c>
    </row>
    <row r="33" spans="1:40">
      <c r="A33" s="6" t="s">
        <v>40</v>
      </c>
      <c r="B33" s="6">
        <v>7</v>
      </c>
      <c r="C33" s="6" t="s">
        <v>41</v>
      </c>
      <c r="D33" s="7" t="s">
        <v>42</v>
      </c>
      <c r="E33" s="6"/>
      <c r="F33" s="6" t="s">
        <v>65</v>
      </c>
      <c r="G33" s="6" t="s">
        <v>64</v>
      </c>
      <c r="H33" s="6" t="s">
        <v>44</v>
      </c>
      <c r="I33" s="6" t="b">
        <v>1</v>
      </c>
      <c r="J33" s="6" t="b">
        <v>1</v>
      </c>
      <c r="K33" s="6" t="s">
        <v>249</v>
      </c>
      <c r="L33" s="8">
        <v>43796</v>
      </c>
      <c r="M33" s="9" t="s">
        <v>299</v>
      </c>
      <c r="N33" s="9" t="s">
        <v>300</v>
      </c>
      <c r="O33" s="9" t="s">
        <v>301</v>
      </c>
      <c r="P33" s="6" t="b">
        <v>0</v>
      </c>
      <c r="Q33" s="6" t="b">
        <v>0</v>
      </c>
      <c r="R33" s="6" t="b">
        <v>0</v>
      </c>
      <c r="S33" s="6"/>
      <c r="T33" s="6"/>
      <c r="U33" s="6">
        <v>2</v>
      </c>
      <c r="V33" s="6" t="s">
        <v>302</v>
      </c>
      <c r="W33" s="10" t="s">
        <v>303</v>
      </c>
      <c r="X33" s="6" t="b">
        <v>0</v>
      </c>
      <c r="Y33" s="6"/>
      <c r="Z33" s="9"/>
      <c r="AA33" s="8">
        <v>44019</v>
      </c>
      <c r="AB33" s="8">
        <v>44098</v>
      </c>
      <c r="AC33" s="11" t="e">
        <f t="shared" ca="1" si="9"/>
        <v>#NAME?</v>
      </c>
      <c r="AD33" s="11" t="e">
        <f t="shared" ca="1" si="10"/>
        <v>#NAME?</v>
      </c>
      <c r="AE33" s="11" t="e">
        <f t="shared" ca="1" si="11"/>
        <v>#NAME?</v>
      </c>
      <c r="AF33" s="9" t="s">
        <v>75</v>
      </c>
      <c r="AG33" s="6">
        <v>50</v>
      </c>
      <c r="AH33" s="6" t="b">
        <v>1</v>
      </c>
      <c r="AI33" s="6">
        <v>30</v>
      </c>
      <c r="AJ33" s="6">
        <v>5</v>
      </c>
      <c r="AK33" s="6">
        <v>15</v>
      </c>
      <c r="AL33" s="6" t="s">
        <v>76</v>
      </c>
      <c r="AM33" s="6"/>
      <c r="AN33" s="6" t="b">
        <v>0</v>
      </c>
    </row>
    <row r="34" spans="1:40">
      <c r="A34" s="6" t="s">
        <v>40</v>
      </c>
      <c r="B34" s="6">
        <v>7</v>
      </c>
      <c r="C34" s="6" t="s">
        <v>41</v>
      </c>
      <c r="D34" s="7" t="s">
        <v>42</v>
      </c>
      <c r="E34" s="6"/>
      <c r="F34" s="6" t="s">
        <v>65</v>
      </c>
      <c r="G34" s="6" t="s">
        <v>64</v>
      </c>
      <c r="H34" s="6" t="s">
        <v>44</v>
      </c>
      <c r="I34" s="6" t="b">
        <v>1</v>
      </c>
      <c r="J34" s="6" t="b">
        <v>1</v>
      </c>
      <c r="K34" s="6" t="s">
        <v>249</v>
      </c>
      <c r="L34" s="20">
        <v>44011</v>
      </c>
      <c r="M34" s="9" t="s">
        <v>304</v>
      </c>
      <c r="N34" s="9" t="s">
        <v>300</v>
      </c>
      <c r="O34" s="9" t="s">
        <v>301</v>
      </c>
      <c r="P34" s="6" t="b">
        <v>0</v>
      </c>
      <c r="Q34" s="6" t="b">
        <v>0</v>
      </c>
      <c r="R34" s="6" t="b">
        <v>0</v>
      </c>
      <c r="S34" s="6"/>
      <c r="T34" s="6"/>
      <c r="U34" s="6"/>
      <c r="V34" s="6"/>
      <c r="W34" s="10"/>
      <c r="X34" s="6" t="b">
        <v>0</v>
      </c>
      <c r="Y34" s="6"/>
      <c r="Z34" s="9"/>
      <c r="AA34" s="8">
        <v>44019</v>
      </c>
      <c r="AB34" s="8">
        <v>44098</v>
      </c>
      <c r="AC34" s="11" t="e">
        <f t="shared" ca="1" si="9"/>
        <v>#NAME?</v>
      </c>
      <c r="AD34" s="11" t="e">
        <f t="shared" ca="1" si="10"/>
        <v>#NAME?</v>
      </c>
      <c r="AE34" s="11" t="e">
        <f t="shared" ca="1" si="11"/>
        <v>#NAME?</v>
      </c>
      <c r="AF34" s="9" t="s">
        <v>75</v>
      </c>
      <c r="AG34" s="6">
        <v>50</v>
      </c>
      <c r="AH34" s="6" t="b">
        <v>1</v>
      </c>
      <c r="AI34" s="6">
        <v>30</v>
      </c>
      <c r="AJ34" s="6">
        <v>5</v>
      </c>
      <c r="AK34" s="6">
        <v>15</v>
      </c>
      <c r="AL34" s="6" t="s">
        <v>76</v>
      </c>
      <c r="AM34" s="6"/>
      <c r="AN34" s="6" t="b">
        <v>0</v>
      </c>
    </row>
    <row r="35" spans="1:40">
      <c r="A35" s="6" t="s">
        <v>305</v>
      </c>
      <c r="B35" s="6">
        <v>1</v>
      </c>
      <c r="C35" s="6" t="s">
        <v>41</v>
      </c>
      <c r="D35" s="7" t="s">
        <v>306</v>
      </c>
      <c r="E35" s="6"/>
      <c r="F35" s="6" t="s">
        <v>307</v>
      </c>
      <c r="G35" s="6"/>
      <c r="H35" s="6" t="s">
        <v>44</v>
      </c>
      <c r="I35" s="6" t="b">
        <v>0</v>
      </c>
      <c r="J35" s="6" t="b">
        <v>0</v>
      </c>
      <c r="K35" s="6" t="s">
        <v>249</v>
      </c>
      <c r="L35" s="8">
        <v>41249</v>
      </c>
      <c r="M35" s="9" t="s">
        <v>308</v>
      </c>
      <c r="N35" s="9" t="s">
        <v>309</v>
      </c>
      <c r="O35" s="9" t="s">
        <v>310</v>
      </c>
      <c r="P35" s="6" t="b">
        <v>0</v>
      </c>
      <c r="Q35" s="6" t="b">
        <v>1</v>
      </c>
      <c r="R35" s="6" t="b">
        <v>0</v>
      </c>
      <c r="S35" s="6">
        <v>0</v>
      </c>
      <c r="T35" s="6"/>
      <c r="U35" s="6">
        <v>1</v>
      </c>
      <c r="V35" s="6" t="s">
        <v>311</v>
      </c>
      <c r="W35" s="10" t="s">
        <v>312</v>
      </c>
      <c r="X35" s="6" t="b">
        <v>0</v>
      </c>
      <c r="Y35" s="6"/>
      <c r="Z35" s="9"/>
      <c r="AA35" s="8">
        <v>41548</v>
      </c>
      <c r="AB35" s="8">
        <v>41613</v>
      </c>
      <c r="AC35" s="11" t="e">
        <f t="shared" ca="1" si="9"/>
        <v>#NAME?</v>
      </c>
      <c r="AD35" s="11" t="e">
        <f t="shared" ca="1" si="10"/>
        <v>#NAME?</v>
      </c>
      <c r="AE35" s="11" t="e">
        <f t="shared" ca="1" si="11"/>
        <v>#NAME?</v>
      </c>
      <c r="AF35" s="9" t="s">
        <v>313</v>
      </c>
      <c r="AG35" s="6">
        <v>3</v>
      </c>
      <c r="AH35" s="6" t="b">
        <v>0</v>
      </c>
      <c r="AI35" s="6"/>
      <c r="AJ35" s="6">
        <v>3</v>
      </c>
      <c r="AK35" s="6"/>
      <c r="AL35" s="6"/>
      <c r="AM35" s="6">
        <v>3</v>
      </c>
      <c r="AN35" s="6" t="b">
        <v>1</v>
      </c>
    </row>
    <row r="36" spans="1:40">
      <c r="A36" s="6" t="s">
        <v>314</v>
      </c>
      <c r="B36" s="6">
        <v>1</v>
      </c>
      <c r="C36" s="6" t="s">
        <v>41</v>
      </c>
      <c r="D36" s="7" t="s">
        <v>315</v>
      </c>
      <c r="E36" s="6"/>
      <c r="F36" s="6" t="s">
        <v>316</v>
      </c>
      <c r="G36" s="6"/>
      <c r="H36" s="6" t="s">
        <v>44</v>
      </c>
      <c r="I36" s="6" t="b">
        <v>0</v>
      </c>
      <c r="J36" s="12" t="b">
        <v>0</v>
      </c>
      <c r="K36" s="6" t="s">
        <v>249</v>
      </c>
      <c r="L36" s="8">
        <v>43017</v>
      </c>
      <c r="M36" s="9" t="s">
        <v>317</v>
      </c>
      <c r="N36" s="9" t="s">
        <v>318</v>
      </c>
      <c r="O36" s="9" t="s">
        <v>319</v>
      </c>
      <c r="P36" s="6" t="b">
        <v>0</v>
      </c>
      <c r="Q36" s="6" t="b">
        <v>0</v>
      </c>
      <c r="R36" s="6" t="b">
        <v>0</v>
      </c>
      <c r="S36" s="6">
        <v>0</v>
      </c>
      <c r="T36" s="6"/>
      <c r="U36" s="6">
        <v>2</v>
      </c>
      <c r="V36" s="6" t="s">
        <v>320</v>
      </c>
      <c r="W36" s="10" t="s">
        <v>321</v>
      </c>
      <c r="X36" s="6" t="b">
        <v>0</v>
      </c>
      <c r="Y36" s="6"/>
      <c r="Z36" s="9"/>
      <c r="AA36" s="8">
        <v>43069</v>
      </c>
      <c r="AB36" s="21">
        <v>43179</v>
      </c>
      <c r="AC36" s="11" t="e">
        <f t="shared" ca="1" si="9"/>
        <v>#NAME?</v>
      </c>
      <c r="AD36" s="11" t="e">
        <f t="shared" ca="1" si="10"/>
        <v>#NAME?</v>
      </c>
      <c r="AE36" s="11" t="e">
        <f t="shared" ca="1" si="11"/>
        <v>#NAME?</v>
      </c>
      <c r="AF36" s="9" t="s">
        <v>322</v>
      </c>
      <c r="AG36" s="6">
        <v>30</v>
      </c>
      <c r="AH36" s="6" t="b">
        <v>1</v>
      </c>
      <c r="AI36" s="6"/>
      <c r="AJ36" s="6"/>
      <c r="AK36" s="6"/>
      <c r="AL36" s="6"/>
      <c r="AM36" s="6"/>
      <c r="AN36" s="6" t="b">
        <v>0</v>
      </c>
    </row>
    <row r="37" spans="1:40">
      <c r="A37" s="6" t="s">
        <v>323</v>
      </c>
      <c r="B37" s="6">
        <v>2</v>
      </c>
      <c r="C37" s="6" t="s">
        <v>147</v>
      </c>
      <c r="D37" s="7" t="s">
        <v>324</v>
      </c>
      <c r="E37" s="6"/>
      <c r="F37" s="7" t="s">
        <v>325</v>
      </c>
      <c r="G37" s="6"/>
      <c r="H37" s="6" t="s">
        <v>44</v>
      </c>
      <c r="I37" s="6" t="b">
        <v>1</v>
      </c>
      <c r="J37" s="6" t="b">
        <v>0</v>
      </c>
      <c r="K37" s="6" t="s">
        <v>326</v>
      </c>
      <c r="L37" s="8">
        <v>42965</v>
      </c>
      <c r="M37" s="9" t="s">
        <v>327</v>
      </c>
      <c r="N37" s="9" t="s">
        <v>328</v>
      </c>
      <c r="O37" s="9" t="s">
        <v>329</v>
      </c>
      <c r="P37" s="6" t="b">
        <v>0</v>
      </c>
      <c r="Q37" s="6" t="b">
        <v>0</v>
      </c>
      <c r="R37" s="6" t="b">
        <v>0</v>
      </c>
      <c r="S37" s="6"/>
      <c r="T37" s="6"/>
      <c r="U37" s="6">
        <v>4</v>
      </c>
      <c r="V37" s="6" t="s">
        <v>330</v>
      </c>
      <c r="W37" s="10" t="s">
        <v>331</v>
      </c>
      <c r="X37" s="6" t="b">
        <v>0</v>
      </c>
      <c r="Y37" s="6"/>
      <c r="Z37" s="9"/>
      <c r="AA37" s="8"/>
      <c r="AB37" s="8">
        <v>43341</v>
      </c>
      <c r="AC37" s="11"/>
      <c r="AD37" s="11" t="e">
        <f t="shared" ca="1" si="10"/>
        <v>#NAME?</v>
      </c>
      <c r="AE37" s="11"/>
      <c r="AF37" s="10" t="s">
        <v>332</v>
      </c>
      <c r="AG37" s="6">
        <v>30</v>
      </c>
      <c r="AH37" s="6" t="b">
        <v>1</v>
      </c>
      <c r="AI37" s="6">
        <v>30</v>
      </c>
      <c r="AJ37" s="6"/>
      <c r="AK37" s="6"/>
      <c r="AL37" s="6"/>
      <c r="AM37" s="6"/>
      <c r="AN37" s="6" t="b">
        <v>0</v>
      </c>
    </row>
    <row r="38" spans="1:40">
      <c r="A38" s="6" t="s">
        <v>333</v>
      </c>
      <c r="B38" s="6">
        <v>1</v>
      </c>
      <c r="C38" s="6" t="s">
        <v>41</v>
      </c>
      <c r="D38" s="7" t="s">
        <v>334</v>
      </c>
      <c r="E38" s="6"/>
      <c r="F38" s="6" t="s">
        <v>335</v>
      </c>
      <c r="G38" s="6"/>
      <c r="H38" s="6" t="s">
        <v>44</v>
      </c>
      <c r="I38" s="6" t="b">
        <v>0</v>
      </c>
      <c r="J38" s="6" t="b">
        <v>0</v>
      </c>
      <c r="K38" s="6" t="s">
        <v>336</v>
      </c>
      <c r="L38" s="8">
        <v>43685</v>
      </c>
      <c r="M38" s="9" t="s">
        <v>337</v>
      </c>
      <c r="N38" s="9" t="s">
        <v>338</v>
      </c>
      <c r="O38" s="9" t="s">
        <v>339</v>
      </c>
      <c r="P38" s="6" t="b">
        <v>0</v>
      </c>
      <c r="Q38" s="6" t="b">
        <v>0</v>
      </c>
      <c r="R38" s="6" t="b">
        <v>0</v>
      </c>
      <c r="S38" s="6">
        <v>0</v>
      </c>
      <c r="T38" s="6"/>
      <c r="U38" s="6" t="s">
        <v>340</v>
      </c>
      <c r="V38" s="6" t="s">
        <v>341</v>
      </c>
      <c r="W38" s="10" t="s">
        <v>342</v>
      </c>
      <c r="X38" s="6" t="b">
        <v>0</v>
      </c>
      <c r="Y38" s="6"/>
      <c r="Z38" s="9"/>
      <c r="AA38" s="8">
        <v>43866</v>
      </c>
      <c r="AB38" s="8">
        <v>43895</v>
      </c>
      <c r="AC38" s="11" t="e">
        <f t="shared" ref="AC38:AC40" ca="1" si="12">_xludf.DAYS(AA38, L38)</f>
        <v>#NAME?</v>
      </c>
      <c r="AD38" s="11" t="e">
        <f t="shared" ca="1" si="10"/>
        <v>#NAME?</v>
      </c>
      <c r="AE38" s="11" t="e">
        <f t="shared" ref="AE38:AE40" ca="1" si="13">_xludf.DAYS(AB38, AA38)</f>
        <v>#NAME?</v>
      </c>
      <c r="AF38" s="9" t="s">
        <v>343</v>
      </c>
      <c r="AG38" s="6">
        <v>15</v>
      </c>
      <c r="AH38" s="6" t="b">
        <v>0</v>
      </c>
      <c r="AI38" s="6">
        <v>0</v>
      </c>
      <c r="AJ38" s="6">
        <v>10</v>
      </c>
      <c r="AK38" s="6">
        <v>5</v>
      </c>
      <c r="AL38" s="6"/>
      <c r="AM38" s="6">
        <v>5</v>
      </c>
      <c r="AN38" s="6" t="b">
        <v>0</v>
      </c>
    </row>
    <row r="39" spans="1:40">
      <c r="A39" s="6" t="s">
        <v>344</v>
      </c>
      <c r="B39" s="6">
        <v>1</v>
      </c>
      <c r="C39" s="6" t="s">
        <v>41</v>
      </c>
      <c r="D39" s="7" t="s">
        <v>345</v>
      </c>
      <c r="E39" s="6" t="s">
        <v>346</v>
      </c>
      <c r="F39" s="6" t="s">
        <v>347</v>
      </c>
      <c r="G39" s="6"/>
      <c r="H39" s="6" t="s">
        <v>44</v>
      </c>
      <c r="I39" s="6" t="b">
        <v>0</v>
      </c>
      <c r="J39" s="8" t="b">
        <v>0</v>
      </c>
      <c r="K39" s="6" t="s">
        <v>348</v>
      </c>
      <c r="L39" s="8">
        <v>42668</v>
      </c>
      <c r="M39" s="9" t="s">
        <v>349</v>
      </c>
      <c r="N39" s="9" t="s">
        <v>350</v>
      </c>
      <c r="O39" s="9" t="s">
        <v>351</v>
      </c>
      <c r="P39" s="6" t="b">
        <v>0</v>
      </c>
      <c r="Q39" s="6" t="b">
        <v>0</v>
      </c>
      <c r="R39" s="6" t="b">
        <v>1</v>
      </c>
      <c r="S39" s="6" t="s">
        <v>352</v>
      </c>
      <c r="T39" s="6" t="s">
        <v>353</v>
      </c>
      <c r="U39" s="6" t="s">
        <v>71</v>
      </c>
      <c r="V39" s="6" t="s">
        <v>354</v>
      </c>
      <c r="W39" s="10" t="s">
        <v>355</v>
      </c>
      <c r="X39" s="6" t="b">
        <v>0</v>
      </c>
      <c r="Y39" s="6"/>
      <c r="Z39" s="9"/>
      <c r="AA39" s="8">
        <v>43592</v>
      </c>
      <c r="AB39" s="8">
        <v>43619</v>
      </c>
      <c r="AC39" s="11" t="e">
        <f t="shared" ca="1" si="12"/>
        <v>#NAME?</v>
      </c>
      <c r="AD39" s="11" t="e">
        <f t="shared" ca="1" si="10"/>
        <v>#NAME?</v>
      </c>
      <c r="AE39" s="11" t="e">
        <f t="shared" ca="1" si="13"/>
        <v>#NAME?</v>
      </c>
      <c r="AF39" s="9" t="s">
        <v>356</v>
      </c>
      <c r="AG39" s="6">
        <v>2</v>
      </c>
      <c r="AH39" s="6" t="b">
        <v>0</v>
      </c>
      <c r="AI39" s="6"/>
      <c r="AJ39" s="6">
        <v>2</v>
      </c>
      <c r="AK39" s="6">
        <v>6</v>
      </c>
      <c r="AL39" s="6" t="s">
        <v>63</v>
      </c>
      <c r="AM39" s="6">
        <v>2</v>
      </c>
      <c r="AN39" s="6" t="b">
        <v>0</v>
      </c>
    </row>
    <row r="40" spans="1:40">
      <c r="A40" s="6" t="s">
        <v>184</v>
      </c>
      <c r="B40" s="6">
        <v>2</v>
      </c>
      <c r="C40" s="6" t="s">
        <v>41</v>
      </c>
      <c r="D40" s="7" t="s">
        <v>185</v>
      </c>
      <c r="E40" s="6"/>
      <c r="F40" s="6" t="s">
        <v>357</v>
      </c>
      <c r="G40" s="6"/>
      <c r="H40" s="6" t="s">
        <v>44</v>
      </c>
      <c r="I40" s="6" t="b">
        <v>0</v>
      </c>
      <c r="J40" s="6" t="b">
        <v>0</v>
      </c>
      <c r="K40" s="6" t="s">
        <v>348</v>
      </c>
      <c r="L40" s="8">
        <v>42849</v>
      </c>
      <c r="M40" s="9" t="s">
        <v>358</v>
      </c>
      <c r="N40" s="9" t="s">
        <v>359</v>
      </c>
      <c r="O40" s="9" t="s">
        <v>360</v>
      </c>
      <c r="P40" s="6" t="b">
        <v>1</v>
      </c>
      <c r="Q40" s="6" t="b">
        <v>0</v>
      </c>
      <c r="R40" s="6" t="b">
        <v>1</v>
      </c>
      <c r="S40" s="6">
        <v>1</v>
      </c>
      <c r="T40" s="6" t="s">
        <v>361</v>
      </c>
      <c r="U40" s="6">
        <v>1</v>
      </c>
      <c r="V40" s="6" t="s">
        <v>311</v>
      </c>
      <c r="W40" s="10" t="s">
        <v>362</v>
      </c>
      <c r="X40" s="6" t="b">
        <v>0</v>
      </c>
      <c r="Y40" s="6"/>
      <c r="Z40" s="9"/>
      <c r="AA40" s="8">
        <v>43025</v>
      </c>
      <c r="AB40" s="8">
        <v>43064</v>
      </c>
      <c r="AC40" s="11" t="e">
        <f t="shared" ca="1" si="12"/>
        <v>#NAME?</v>
      </c>
      <c r="AD40" s="11" t="e">
        <f t="shared" ca="1" si="10"/>
        <v>#NAME?</v>
      </c>
      <c r="AE40" s="11" t="e">
        <f t="shared" ca="1" si="13"/>
        <v>#NAME?</v>
      </c>
      <c r="AF40" s="9" t="s">
        <v>363</v>
      </c>
      <c r="AG40" s="6">
        <v>45</v>
      </c>
      <c r="AH40" s="6" t="b">
        <v>1</v>
      </c>
      <c r="AI40" s="6">
        <v>30</v>
      </c>
      <c r="AJ40" s="6">
        <v>7</v>
      </c>
      <c r="AK40" s="6"/>
      <c r="AL40" s="6"/>
      <c r="AM40" s="6">
        <v>8</v>
      </c>
      <c r="AN40" s="6" t="b">
        <v>0</v>
      </c>
    </row>
    <row r="41" spans="1:40">
      <c r="A41" s="6" t="s">
        <v>364</v>
      </c>
      <c r="B41" s="6">
        <v>2</v>
      </c>
      <c r="C41" s="6" t="s">
        <v>41</v>
      </c>
      <c r="D41" s="7" t="s">
        <v>365</v>
      </c>
      <c r="E41" s="6">
        <v>160133</v>
      </c>
      <c r="F41" s="6" t="s">
        <v>366</v>
      </c>
      <c r="G41" s="6" t="s">
        <v>366</v>
      </c>
      <c r="H41" s="6" t="s">
        <v>44</v>
      </c>
      <c r="I41" s="6" t="b">
        <v>0</v>
      </c>
      <c r="J41" s="12" t="b">
        <v>0</v>
      </c>
      <c r="K41" s="6" t="s">
        <v>348</v>
      </c>
      <c r="L41" s="8">
        <v>41671</v>
      </c>
      <c r="M41" s="9" t="s">
        <v>367</v>
      </c>
      <c r="N41" s="9" t="s">
        <v>368</v>
      </c>
      <c r="O41" s="9" t="s">
        <v>369</v>
      </c>
      <c r="P41" s="6" t="b">
        <v>1</v>
      </c>
      <c r="Q41" s="6" t="b">
        <v>0</v>
      </c>
      <c r="R41" s="6" t="b">
        <v>1</v>
      </c>
      <c r="S41" s="6" t="s">
        <v>370</v>
      </c>
      <c r="T41" s="6" t="s">
        <v>371</v>
      </c>
      <c r="U41" s="6">
        <v>2</v>
      </c>
      <c r="V41" s="6" t="s">
        <v>118</v>
      </c>
      <c r="W41" s="10" t="s">
        <v>372</v>
      </c>
      <c r="X41" s="6" t="b">
        <v>1</v>
      </c>
      <c r="Y41" s="12">
        <v>41673</v>
      </c>
      <c r="Z41" s="9" t="s">
        <v>373</v>
      </c>
      <c r="AA41" s="14"/>
      <c r="AB41" s="8">
        <v>42464</v>
      </c>
      <c r="AC41" s="11"/>
      <c r="AD41" s="11" t="e">
        <f t="shared" ca="1" si="10"/>
        <v>#NAME?</v>
      </c>
      <c r="AE41" s="11"/>
      <c r="AF41" s="9" t="s">
        <v>374</v>
      </c>
      <c r="AG41" s="6">
        <v>30</v>
      </c>
      <c r="AH41" s="6" t="b">
        <v>0</v>
      </c>
      <c r="AI41" s="6"/>
      <c r="AJ41" s="6">
        <v>30</v>
      </c>
      <c r="AK41" s="6"/>
      <c r="AL41" s="6"/>
      <c r="AM41" s="6"/>
      <c r="AN41" s="6" t="b">
        <v>1</v>
      </c>
    </row>
    <row r="42" spans="1:40">
      <c r="A42" s="6" t="s">
        <v>364</v>
      </c>
      <c r="B42" s="6">
        <v>2</v>
      </c>
      <c r="C42" s="6" t="s">
        <v>41</v>
      </c>
      <c r="D42" s="7" t="s">
        <v>365</v>
      </c>
      <c r="E42" s="6">
        <v>160133</v>
      </c>
      <c r="F42" s="6" t="s">
        <v>375</v>
      </c>
      <c r="G42" s="6" t="s">
        <v>375</v>
      </c>
      <c r="H42" s="6" t="s">
        <v>44</v>
      </c>
      <c r="I42" s="6" t="b">
        <v>0</v>
      </c>
      <c r="J42" s="12" t="b">
        <v>0</v>
      </c>
      <c r="K42" s="6" t="s">
        <v>348</v>
      </c>
      <c r="L42" s="8">
        <v>42215</v>
      </c>
      <c r="M42" s="9" t="s">
        <v>376</v>
      </c>
      <c r="N42" s="9" t="s">
        <v>377</v>
      </c>
      <c r="O42" s="9" t="s">
        <v>378</v>
      </c>
      <c r="P42" s="6" t="b">
        <v>0</v>
      </c>
      <c r="Q42" s="6" t="b">
        <v>0</v>
      </c>
      <c r="R42" s="6" t="b">
        <v>0</v>
      </c>
      <c r="S42" s="6">
        <v>0</v>
      </c>
      <c r="T42" s="6"/>
      <c r="U42" s="6">
        <v>0</v>
      </c>
      <c r="V42" s="6"/>
      <c r="W42" s="10"/>
      <c r="X42" s="6" t="b">
        <v>0</v>
      </c>
      <c r="Y42" s="6"/>
      <c r="Z42" s="9"/>
      <c r="AA42" s="14"/>
      <c r="AB42" s="8">
        <v>42464</v>
      </c>
      <c r="AC42" s="11"/>
      <c r="AD42" s="11" t="e">
        <f t="shared" ca="1" si="10"/>
        <v>#NAME?</v>
      </c>
      <c r="AE42" s="11"/>
      <c r="AF42" s="9" t="s">
        <v>379</v>
      </c>
      <c r="AG42" s="6"/>
      <c r="AH42" s="6" t="b">
        <v>0</v>
      </c>
      <c r="AI42" s="6"/>
      <c r="AJ42" s="6"/>
      <c r="AK42" s="6"/>
      <c r="AL42" s="6"/>
      <c r="AM42" s="6"/>
      <c r="AN42" s="6" t="b">
        <v>0</v>
      </c>
    </row>
    <row r="43" spans="1:40">
      <c r="A43" s="6" t="s">
        <v>380</v>
      </c>
      <c r="B43" s="6">
        <v>1</v>
      </c>
      <c r="C43" s="6" t="s">
        <v>41</v>
      </c>
      <c r="D43" s="7" t="s">
        <v>381</v>
      </c>
      <c r="E43" s="6"/>
      <c r="F43" s="7" t="s">
        <v>382</v>
      </c>
      <c r="G43" s="6"/>
      <c r="H43" s="6" t="s">
        <v>44</v>
      </c>
      <c r="I43" s="6" t="b">
        <v>0</v>
      </c>
      <c r="J43" s="6" t="b">
        <v>0</v>
      </c>
      <c r="K43" s="6" t="s">
        <v>383</v>
      </c>
      <c r="L43" s="8">
        <v>43388</v>
      </c>
      <c r="M43" s="9" t="s">
        <v>384</v>
      </c>
      <c r="N43" s="9" t="s">
        <v>385</v>
      </c>
      <c r="O43" s="9" t="s">
        <v>386</v>
      </c>
      <c r="P43" s="6" t="b">
        <v>1</v>
      </c>
      <c r="Q43" s="6" t="b">
        <v>0</v>
      </c>
      <c r="R43" s="6" t="b">
        <v>1</v>
      </c>
      <c r="S43" s="6">
        <v>1</v>
      </c>
      <c r="T43" s="6" t="s">
        <v>387</v>
      </c>
      <c r="U43" s="6"/>
      <c r="V43" s="6"/>
      <c r="W43" s="10"/>
      <c r="X43" s="6" t="b">
        <v>0</v>
      </c>
      <c r="Y43" s="6"/>
      <c r="Z43" s="9"/>
      <c r="AA43" s="8">
        <v>43503</v>
      </c>
      <c r="AB43" s="8">
        <v>43559</v>
      </c>
      <c r="AC43" s="11"/>
      <c r="AD43" s="11"/>
      <c r="AE43" s="11" t="e">
        <f ca="1">_xludf.DAYS(AB43, AA43)</f>
        <v>#NAME?</v>
      </c>
      <c r="AF43" s="9" t="s">
        <v>388</v>
      </c>
      <c r="AG43" s="6">
        <v>20</v>
      </c>
      <c r="AH43" s="6" t="b">
        <v>1</v>
      </c>
      <c r="AI43" s="6">
        <v>20</v>
      </c>
      <c r="AJ43" s="6"/>
      <c r="AK43" s="6"/>
      <c r="AL43" s="6"/>
      <c r="AM43" s="6"/>
      <c r="AN43" s="6" t="b">
        <v>0</v>
      </c>
    </row>
    <row r="44" spans="1:40">
      <c r="A44" s="6" t="s">
        <v>146</v>
      </c>
      <c r="B44" s="6">
        <v>2</v>
      </c>
      <c r="C44" s="6" t="s">
        <v>389</v>
      </c>
      <c r="D44" s="7" t="s">
        <v>148</v>
      </c>
      <c r="E44" s="6"/>
      <c r="F44" s="6" t="s">
        <v>390</v>
      </c>
      <c r="G44" s="6"/>
      <c r="H44" s="6" t="s">
        <v>44</v>
      </c>
      <c r="I44" s="6" t="b">
        <v>0</v>
      </c>
      <c r="J44" s="6" t="b">
        <v>0</v>
      </c>
      <c r="K44" s="6" t="s">
        <v>383</v>
      </c>
      <c r="L44" s="8">
        <v>42682</v>
      </c>
      <c r="M44" s="9" t="s">
        <v>391</v>
      </c>
      <c r="N44" s="9" t="s">
        <v>392</v>
      </c>
      <c r="O44" s="9" t="s">
        <v>393</v>
      </c>
      <c r="P44" s="6" t="b">
        <v>0</v>
      </c>
      <c r="Q44" s="6" t="b">
        <v>0</v>
      </c>
      <c r="R44" s="6" t="b">
        <v>0</v>
      </c>
      <c r="S44" s="6"/>
      <c r="T44" s="6"/>
      <c r="U44" s="6" t="s">
        <v>394</v>
      </c>
      <c r="V44" s="6" t="s">
        <v>395</v>
      </c>
      <c r="W44" s="10" t="s">
        <v>396</v>
      </c>
      <c r="X44" s="6" t="b">
        <v>0</v>
      </c>
      <c r="Y44" s="6"/>
      <c r="Z44" s="9"/>
      <c r="AA44" s="8">
        <v>43215</v>
      </c>
      <c r="AB44" s="8">
        <v>43310</v>
      </c>
      <c r="AC44" s="11" t="e">
        <f t="shared" ref="AC44:AC48" ca="1" si="14">_xludf.DAYS(AA44, L44)</f>
        <v>#NAME?</v>
      </c>
      <c r="AD44" s="11" t="e">
        <f t="shared" ref="AD44:AD48" ca="1" si="15">_xludf.DAYS(AB44, L44)</f>
        <v>#NAME?</v>
      </c>
      <c r="AE44" s="11"/>
      <c r="AF44" s="9" t="s">
        <v>397</v>
      </c>
      <c r="AG44" s="6">
        <v>15</v>
      </c>
      <c r="AH44" s="6" t="b">
        <v>0</v>
      </c>
      <c r="AI44" s="6"/>
      <c r="AJ44" s="6">
        <v>15</v>
      </c>
      <c r="AK44" s="6"/>
      <c r="AL44" s="6"/>
      <c r="AM44" s="6"/>
      <c r="AN44" s="6" t="b">
        <v>1</v>
      </c>
    </row>
    <row r="45" spans="1:40">
      <c r="A45" s="6" t="s">
        <v>262</v>
      </c>
      <c r="B45" s="6">
        <v>11</v>
      </c>
      <c r="C45" s="13" t="s">
        <v>41</v>
      </c>
      <c r="D45" s="7" t="s">
        <v>263</v>
      </c>
      <c r="E45" s="6" t="s">
        <v>398</v>
      </c>
      <c r="F45" s="7" t="s">
        <v>399</v>
      </c>
      <c r="G45" s="6"/>
      <c r="H45" s="6" t="s">
        <v>44</v>
      </c>
      <c r="I45" s="6" t="b">
        <v>0</v>
      </c>
      <c r="J45" s="6" t="b">
        <v>0</v>
      </c>
      <c r="K45" s="6" t="s">
        <v>400</v>
      </c>
      <c r="L45" s="8">
        <v>43696</v>
      </c>
      <c r="M45" s="9" t="s">
        <v>401</v>
      </c>
      <c r="N45" s="9" t="s">
        <v>402</v>
      </c>
      <c r="O45" s="9"/>
      <c r="P45" s="6" t="b">
        <v>0</v>
      </c>
      <c r="Q45" s="6" t="b">
        <v>0</v>
      </c>
      <c r="R45" s="6" t="b">
        <v>0</v>
      </c>
      <c r="S45" s="6"/>
      <c r="T45" s="6"/>
      <c r="U45" s="6">
        <v>3</v>
      </c>
      <c r="V45" s="6" t="s">
        <v>403</v>
      </c>
      <c r="W45" s="10" t="s">
        <v>404</v>
      </c>
      <c r="X45" s="6" t="b">
        <v>0</v>
      </c>
      <c r="Y45" s="6"/>
      <c r="Z45" s="9"/>
      <c r="AA45" s="8">
        <v>44475</v>
      </c>
      <c r="AB45" s="8">
        <v>44538</v>
      </c>
      <c r="AC45" s="11" t="e">
        <f t="shared" ca="1" si="14"/>
        <v>#NAME?</v>
      </c>
      <c r="AD45" s="11" t="e">
        <f t="shared" ca="1" si="15"/>
        <v>#NAME?</v>
      </c>
      <c r="AE45" s="11" t="e">
        <f t="shared" ref="AE45:AE48" ca="1" si="16">_xludf.DAYS(AB45, AA45)</f>
        <v>#NAME?</v>
      </c>
      <c r="AF45" s="9" t="s">
        <v>405</v>
      </c>
      <c r="AG45" s="6">
        <v>10</v>
      </c>
      <c r="AH45" s="6" t="b">
        <v>0</v>
      </c>
      <c r="AI45" s="6"/>
      <c r="AJ45" s="6"/>
      <c r="AK45" s="6">
        <v>10</v>
      </c>
      <c r="AL45" s="6" t="s">
        <v>406</v>
      </c>
      <c r="AM45" s="6"/>
      <c r="AN45" s="6" t="b">
        <v>0</v>
      </c>
    </row>
    <row r="46" spans="1:40">
      <c r="A46" s="6" t="s">
        <v>407</v>
      </c>
      <c r="B46" s="6">
        <v>2</v>
      </c>
      <c r="C46" s="6" t="s">
        <v>41</v>
      </c>
      <c r="D46" s="7" t="s">
        <v>408</v>
      </c>
      <c r="E46" s="6"/>
      <c r="F46" s="6" t="s">
        <v>409</v>
      </c>
      <c r="G46" s="6"/>
      <c r="H46" s="6" t="s">
        <v>44</v>
      </c>
      <c r="I46" s="6" t="b">
        <v>0</v>
      </c>
      <c r="J46" s="6" t="b">
        <v>1</v>
      </c>
      <c r="K46" s="6"/>
      <c r="L46" s="8">
        <v>43421</v>
      </c>
      <c r="M46" s="9" t="s">
        <v>410</v>
      </c>
      <c r="N46" s="9" t="s">
        <v>411</v>
      </c>
      <c r="O46" s="9"/>
      <c r="P46" s="6" t="b">
        <v>0</v>
      </c>
      <c r="Q46" s="6" t="b">
        <v>0</v>
      </c>
      <c r="R46" s="6" t="b">
        <v>0</v>
      </c>
      <c r="S46" s="6">
        <v>0</v>
      </c>
      <c r="T46" s="6"/>
      <c r="U46" s="6">
        <v>0</v>
      </c>
      <c r="V46" s="6"/>
      <c r="W46" s="10"/>
      <c r="X46" s="6" t="b">
        <v>0</v>
      </c>
      <c r="Y46" s="6"/>
      <c r="Z46" s="9"/>
      <c r="AA46" s="8">
        <v>43587</v>
      </c>
      <c r="AB46" s="8">
        <v>43741</v>
      </c>
      <c r="AC46" s="11" t="e">
        <f t="shared" ca="1" si="14"/>
        <v>#NAME?</v>
      </c>
      <c r="AD46" s="11" t="e">
        <f t="shared" ca="1" si="15"/>
        <v>#NAME?</v>
      </c>
      <c r="AE46" s="11" t="e">
        <f t="shared" ca="1" si="16"/>
        <v>#NAME?</v>
      </c>
      <c r="AF46" s="9" t="s">
        <v>412</v>
      </c>
      <c r="AG46" s="6">
        <v>0</v>
      </c>
      <c r="AH46" s="6" t="b">
        <v>0</v>
      </c>
      <c r="AI46" s="6"/>
      <c r="AJ46" s="6"/>
      <c r="AK46" s="6"/>
      <c r="AL46" s="6"/>
      <c r="AM46" s="6"/>
      <c r="AN46" s="6" t="b">
        <v>0</v>
      </c>
    </row>
    <row r="47" spans="1:40">
      <c r="A47" s="6" t="s">
        <v>407</v>
      </c>
      <c r="B47" s="6">
        <v>2</v>
      </c>
      <c r="C47" s="6" t="s">
        <v>41</v>
      </c>
      <c r="D47" s="7" t="s">
        <v>408</v>
      </c>
      <c r="E47" s="6"/>
      <c r="F47" s="6" t="s">
        <v>409</v>
      </c>
      <c r="G47" s="6"/>
      <c r="H47" s="6" t="s">
        <v>44</v>
      </c>
      <c r="I47" s="6" t="b">
        <v>0</v>
      </c>
      <c r="J47" s="6" t="b">
        <v>1</v>
      </c>
      <c r="K47" s="6"/>
      <c r="L47" s="8">
        <v>43504</v>
      </c>
      <c r="M47" s="9" t="s">
        <v>413</v>
      </c>
      <c r="N47" s="9" t="s">
        <v>411</v>
      </c>
      <c r="O47" s="9"/>
      <c r="P47" s="6" t="b">
        <v>0</v>
      </c>
      <c r="Q47" s="6" t="b">
        <v>0</v>
      </c>
      <c r="R47" s="6" t="b">
        <v>0</v>
      </c>
      <c r="S47" s="6">
        <v>0</v>
      </c>
      <c r="T47" s="6"/>
      <c r="U47" s="6">
        <v>0</v>
      </c>
      <c r="V47" s="6"/>
      <c r="W47" s="10"/>
      <c r="X47" s="6" t="b">
        <v>0</v>
      </c>
      <c r="Y47" s="6"/>
      <c r="Z47" s="9"/>
      <c r="AA47" s="8">
        <v>43587</v>
      </c>
      <c r="AB47" s="8">
        <v>43741</v>
      </c>
      <c r="AC47" s="11" t="e">
        <f t="shared" ca="1" si="14"/>
        <v>#NAME?</v>
      </c>
      <c r="AD47" s="11" t="e">
        <f t="shared" ca="1" si="15"/>
        <v>#NAME?</v>
      </c>
      <c r="AE47" s="11" t="e">
        <f t="shared" ca="1" si="16"/>
        <v>#NAME?</v>
      </c>
      <c r="AF47" s="9" t="s">
        <v>412</v>
      </c>
      <c r="AG47" s="6">
        <v>0</v>
      </c>
      <c r="AH47" s="6" t="b">
        <v>0</v>
      </c>
      <c r="AI47" s="6"/>
      <c r="AJ47" s="6"/>
      <c r="AK47" s="6"/>
      <c r="AL47" s="6"/>
      <c r="AM47" s="6"/>
      <c r="AN47" s="6" t="b">
        <v>0</v>
      </c>
    </row>
    <row r="48" spans="1:40">
      <c r="A48" s="6" t="s">
        <v>414</v>
      </c>
      <c r="B48" s="6">
        <v>1</v>
      </c>
      <c r="C48" s="6" t="s">
        <v>41</v>
      </c>
      <c r="D48" s="7" t="s">
        <v>415</v>
      </c>
      <c r="E48" s="6"/>
      <c r="F48" s="6" t="s">
        <v>416</v>
      </c>
      <c r="G48" s="6"/>
      <c r="H48" s="6" t="s">
        <v>44</v>
      </c>
      <c r="I48" s="6" t="b">
        <v>0</v>
      </c>
      <c r="J48" s="6" t="b">
        <v>0</v>
      </c>
      <c r="K48" s="6"/>
      <c r="L48" s="8">
        <v>43631</v>
      </c>
      <c r="M48" s="9" t="s">
        <v>417</v>
      </c>
      <c r="N48" s="9" t="s">
        <v>418</v>
      </c>
      <c r="O48" s="9"/>
      <c r="P48" s="6" t="b">
        <v>0</v>
      </c>
      <c r="Q48" s="6" t="b">
        <v>0</v>
      </c>
      <c r="R48" s="6" t="b">
        <v>0</v>
      </c>
      <c r="S48" s="6">
        <v>0</v>
      </c>
      <c r="T48" s="6"/>
      <c r="U48" s="6">
        <v>1</v>
      </c>
      <c r="V48" s="6" t="s">
        <v>419</v>
      </c>
      <c r="W48" s="6" t="s">
        <v>420</v>
      </c>
      <c r="X48" s="6" t="b">
        <v>0</v>
      </c>
      <c r="Y48" s="6"/>
      <c r="Z48" s="9"/>
      <c r="AA48" s="8">
        <v>43783</v>
      </c>
      <c r="AB48" s="8">
        <v>43880</v>
      </c>
      <c r="AC48" s="11" t="e">
        <f t="shared" ca="1" si="14"/>
        <v>#NAME?</v>
      </c>
      <c r="AD48" s="11" t="e">
        <f t="shared" ca="1" si="15"/>
        <v>#NAME?</v>
      </c>
      <c r="AE48" s="11" t="e">
        <f t="shared" ca="1" si="16"/>
        <v>#NAME?</v>
      </c>
      <c r="AF48" s="22" t="s">
        <v>421</v>
      </c>
      <c r="AG48" s="6">
        <v>0</v>
      </c>
      <c r="AH48" s="6" t="b">
        <v>0</v>
      </c>
      <c r="AI48" s="6"/>
      <c r="AJ48" s="6"/>
      <c r="AK48" s="6"/>
      <c r="AL48" s="6"/>
      <c r="AM48" s="6"/>
      <c r="AN48" s="6" t="b">
        <v>0</v>
      </c>
    </row>
    <row r="49" spans="1:40">
      <c r="A49" s="6" t="s">
        <v>133</v>
      </c>
      <c r="B49" s="6">
        <v>9</v>
      </c>
      <c r="C49" s="6" t="s">
        <v>41</v>
      </c>
      <c r="D49" s="7" t="s">
        <v>134</v>
      </c>
      <c r="E49" s="6"/>
      <c r="F49" s="6" t="s">
        <v>135</v>
      </c>
      <c r="G49" s="6"/>
      <c r="H49" s="6" t="s">
        <v>44</v>
      </c>
      <c r="I49" s="6" t="b">
        <v>0</v>
      </c>
      <c r="J49" s="6" t="b">
        <v>1</v>
      </c>
      <c r="K49" s="6"/>
      <c r="L49" s="8">
        <v>35959</v>
      </c>
      <c r="M49" s="9" t="s">
        <v>422</v>
      </c>
      <c r="N49" s="9" t="s">
        <v>138</v>
      </c>
      <c r="O49" s="9"/>
      <c r="P49" s="6" t="b">
        <v>0</v>
      </c>
      <c r="Q49" s="6" t="b">
        <v>0</v>
      </c>
      <c r="R49" s="6" t="b">
        <v>0</v>
      </c>
      <c r="S49" s="6"/>
      <c r="T49" s="6"/>
      <c r="U49" s="6">
        <v>1</v>
      </c>
      <c r="V49" s="6" t="s">
        <v>423</v>
      </c>
      <c r="W49" s="10" t="s">
        <v>424</v>
      </c>
      <c r="X49" s="6" t="b">
        <v>0</v>
      </c>
      <c r="Y49" s="6"/>
      <c r="Z49" s="9"/>
      <c r="AA49" s="8"/>
      <c r="AB49" s="8"/>
      <c r="AC49" s="11"/>
      <c r="AD49" s="11"/>
      <c r="AE49" s="11"/>
      <c r="AF49" s="9"/>
      <c r="AG49" s="6"/>
      <c r="AH49" s="6" t="b">
        <v>0</v>
      </c>
      <c r="AI49" s="6"/>
      <c r="AJ49" s="6"/>
      <c r="AK49" s="6"/>
      <c r="AL49" s="6"/>
      <c r="AM49" s="6"/>
      <c r="AN49" s="6" t="b">
        <v>0</v>
      </c>
    </row>
    <row r="50" spans="1:40">
      <c r="A50" s="6" t="s">
        <v>133</v>
      </c>
      <c r="B50" s="6">
        <v>9</v>
      </c>
      <c r="C50" s="6" t="s">
        <v>41</v>
      </c>
      <c r="D50" s="7" t="s">
        <v>134</v>
      </c>
      <c r="E50" s="6"/>
      <c r="F50" s="6" t="s">
        <v>135</v>
      </c>
      <c r="G50" s="6"/>
      <c r="H50" s="6" t="s">
        <v>44</v>
      </c>
      <c r="I50" s="6" t="b">
        <v>0</v>
      </c>
      <c r="J50" s="6" t="b">
        <v>1</v>
      </c>
      <c r="K50" s="6"/>
      <c r="L50" s="8">
        <v>36376</v>
      </c>
      <c r="M50" s="9" t="s">
        <v>425</v>
      </c>
      <c r="N50" s="9" t="s">
        <v>426</v>
      </c>
      <c r="O50" s="9"/>
      <c r="P50" s="6" t="b">
        <v>0</v>
      </c>
      <c r="Q50" s="6" t="b">
        <v>0</v>
      </c>
      <c r="R50" s="6" t="b">
        <v>0</v>
      </c>
      <c r="S50" s="6"/>
      <c r="T50" s="6"/>
      <c r="U50" s="6">
        <v>1</v>
      </c>
      <c r="V50" s="6" t="s">
        <v>423</v>
      </c>
      <c r="W50" s="10" t="s">
        <v>427</v>
      </c>
      <c r="X50" s="6" t="b">
        <v>0</v>
      </c>
      <c r="Y50" s="6"/>
      <c r="Z50" s="9"/>
      <c r="AA50" s="8"/>
      <c r="AB50" s="8"/>
      <c r="AC50" s="11"/>
      <c r="AD50" s="11"/>
      <c r="AE50" s="11"/>
      <c r="AF50" s="9"/>
      <c r="AG50" s="6"/>
      <c r="AH50" s="6" t="b">
        <v>0</v>
      </c>
      <c r="AI50" s="6"/>
      <c r="AJ50" s="6"/>
      <c r="AK50" s="6"/>
      <c r="AL50" s="6"/>
      <c r="AM50" s="6"/>
      <c r="AN50" s="6" t="b">
        <v>0</v>
      </c>
    </row>
    <row r="51" spans="1:40">
      <c r="A51" s="6" t="s">
        <v>133</v>
      </c>
      <c r="B51" s="6">
        <v>9</v>
      </c>
      <c r="C51" s="6" t="s">
        <v>41</v>
      </c>
      <c r="D51" s="7" t="s">
        <v>134</v>
      </c>
      <c r="E51" s="6"/>
      <c r="F51" s="6" t="s">
        <v>135</v>
      </c>
      <c r="G51" s="6"/>
      <c r="H51" s="6" t="s">
        <v>44</v>
      </c>
      <c r="I51" s="6" t="b">
        <v>0</v>
      </c>
      <c r="J51" s="6" t="b">
        <v>1</v>
      </c>
      <c r="K51" s="6"/>
      <c r="L51" s="8">
        <v>36401</v>
      </c>
      <c r="M51" s="9" t="s">
        <v>428</v>
      </c>
      <c r="N51" s="9" t="s">
        <v>429</v>
      </c>
      <c r="O51" s="9"/>
      <c r="P51" s="6" t="b">
        <v>0</v>
      </c>
      <c r="Q51" s="6" t="b">
        <v>0</v>
      </c>
      <c r="R51" s="6" t="b">
        <v>0</v>
      </c>
      <c r="S51" s="6"/>
      <c r="T51" s="6"/>
      <c r="U51" s="6">
        <v>0</v>
      </c>
      <c r="V51" s="6"/>
      <c r="W51" s="10"/>
      <c r="X51" s="6" t="b">
        <v>0</v>
      </c>
      <c r="Y51" s="6"/>
      <c r="Z51" s="9"/>
      <c r="AA51" s="8"/>
      <c r="AB51" s="8"/>
      <c r="AC51" s="11"/>
      <c r="AD51" s="11"/>
      <c r="AE51" s="11"/>
      <c r="AF51" s="9"/>
      <c r="AG51" s="6"/>
      <c r="AH51" s="6" t="b">
        <v>0</v>
      </c>
      <c r="AI51" s="6"/>
      <c r="AJ51" s="6"/>
      <c r="AK51" s="6"/>
      <c r="AL51" s="6"/>
      <c r="AM51" s="6"/>
      <c r="AN51" s="6" t="b">
        <v>0</v>
      </c>
    </row>
    <row r="52" spans="1:40">
      <c r="A52" s="6" t="s">
        <v>133</v>
      </c>
      <c r="B52" s="6">
        <v>9</v>
      </c>
      <c r="C52" s="6" t="s">
        <v>41</v>
      </c>
      <c r="D52" s="7" t="s">
        <v>134</v>
      </c>
      <c r="E52" s="6"/>
      <c r="F52" s="6" t="s">
        <v>135</v>
      </c>
      <c r="G52" s="6"/>
      <c r="H52" s="6" t="s">
        <v>44</v>
      </c>
      <c r="I52" s="6" t="b">
        <v>0</v>
      </c>
      <c r="J52" s="6" t="b">
        <v>1</v>
      </c>
      <c r="K52" s="6"/>
      <c r="L52" s="8">
        <v>36404</v>
      </c>
      <c r="M52" s="9" t="s">
        <v>430</v>
      </c>
      <c r="N52" s="9" t="s">
        <v>431</v>
      </c>
      <c r="O52" s="9"/>
      <c r="P52" s="6" t="b">
        <v>0</v>
      </c>
      <c r="Q52" s="6" t="b">
        <v>0</v>
      </c>
      <c r="R52" s="6" t="b">
        <v>0</v>
      </c>
      <c r="S52" s="6"/>
      <c r="T52" s="6"/>
      <c r="U52" s="6">
        <v>1</v>
      </c>
      <c r="V52" s="6" t="s">
        <v>423</v>
      </c>
      <c r="W52" s="10" t="s">
        <v>432</v>
      </c>
      <c r="X52" s="6" t="b">
        <v>0</v>
      </c>
      <c r="Y52" s="6"/>
      <c r="Z52" s="9"/>
      <c r="AA52" s="8"/>
      <c r="AB52" s="8"/>
      <c r="AC52" s="11"/>
      <c r="AD52" s="11"/>
      <c r="AE52" s="11"/>
      <c r="AF52" s="9"/>
      <c r="AG52" s="6"/>
      <c r="AH52" s="6" t="b">
        <v>0</v>
      </c>
      <c r="AI52" s="6"/>
      <c r="AJ52" s="6"/>
      <c r="AK52" s="6"/>
      <c r="AL52" s="6"/>
      <c r="AM52" s="6"/>
      <c r="AN52" s="6" t="b">
        <v>0</v>
      </c>
    </row>
    <row r="53" spans="1:40">
      <c r="A53" s="6" t="s">
        <v>133</v>
      </c>
      <c r="B53" s="6">
        <v>9</v>
      </c>
      <c r="C53" s="6" t="s">
        <v>41</v>
      </c>
      <c r="D53" s="7" t="s">
        <v>134</v>
      </c>
      <c r="E53" s="6"/>
      <c r="F53" s="6" t="s">
        <v>135</v>
      </c>
      <c r="G53" s="6"/>
      <c r="H53" s="6" t="s">
        <v>44</v>
      </c>
      <c r="I53" s="6" t="b">
        <v>0</v>
      </c>
      <c r="J53" s="6" t="b">
        <v>1</v>
      </c>
      <c r="K53" s="6"/>
      <c r="L53" s="8">
        <v>36436</v>
      </c>
      <c r="M53" s="9" t="s">
        <v>433</v>
      </c>
      <c r="N53" s="9" t="s">
        <v>426</v>
      </c>
      <c r="O53" s="9"/>
      <c r="P53" s="6" t="b">
        <v>0</v>
      </c>
      <c r="Q53" s="6" t="b">
        <v>0</v>
      </c>
      <c r="R53" s="6" t="b">
        <v>0</v>
      </c>
      <c r="S53" s="6"/>
      <c r="T53" s="6"/>
      <c r="U53" s="6">
        <v>1</v>
      </c>
      <c r="V53" s="6" t="s">
        <v>423</v>
      </c>
      <c r="W53" s="10" t="s">
        <v>434</v>
      </c>
      <c r="X53" s="6" t="b">
        <v>0</v>
      </c>
      <c r="Y53" s="6"/>
      <c r="Z53" s="9"/>
      <c r="AA53" s="8"/>
      <c r="AB53" s="8"/>
      <c r="AC53" s="11"/>
      <c r="AD53" s="11"/>
      <c r="AE53" s="11"/>
      <c r="AF53" s="9"/>
      <c r="AG53" s="6"/>
      <c r="AH53" s="6" t="b">
        <v>0</v>
      </c>
      <c r="AI53" s="6"/>
      <c r="AJ53" s="6"/>
      <c r="AK53" s="6"/>
      <c r="AL53" s="6"/>
      <c r="AM53" s="6"/>
      <c r="AN53" s="6" t="b">
        <v>0</v>
      </c>
    </row>
    <row r="54" spans="1:40">
      <c r="A54" s="6" t="s">
        <v>133</v>
      </c>
      <c r="B54" s="6">
        <v>9</v>
      </c>
      <c r="C54" s="6" t="s">
        <v>41</v>
      </c>
      <c r="D54" s="7" t="s">
        <v>134</v>
      </c>
      <c r="E54" s="6"/>
      <c r="F54" s="6" t="s">
        <v>135</v>
      </c>
      <c r="G54" s="6"/>
      <c r="H54" s="6" t="s">
        <v>44</v>
      </c>
      <c r="I54" s="6" t="b">
        <v>0</v>
      </c>
      <c r="J54" s="6" t="b">
        <v>1</v>
      </c>
      <c r="K54" s="6"/>
      <c r="L54" s="8">
        <v>36482</v>
      </c>
      <c r="M54" s="9" t="s">
        <v>435</v>
      </c>
      <c r="N54" s="9" t="s">
        <v>426</v>
      </c>
      <c r="O54" s="9"/>
      <c r="P54" s="6" t="b">
        <v>0</v>
      </c>
      <c r="Q54" s="6" t="b">
        <v>0</v>
      </c>
      <c r="R54" s="6" t="b">
        <v>0</v>
      </c>
      <c r="S54" s="6"/>
      <c r="T54" s="6"/>
      <c r="U54" s="6">
        <v>1</v>
      </c>
      <c r="V54" s="6" t="s">
        <v>423</v>
      </c>
      <c r="W54" s="10" t="s">
        <v>436</v>
      </c>
      <c r="X54" s="6" t="b">
        <v>0</v>
      </c>
      <c r="Y54" s="6"/>
      <c r="Z54" s="9"/>
      <c r="AA54" s="8"/>
      <c r="AB54" s="8"/>
      <c r="AC54" s="11"/>
      <c r="AD54" s="11"/>
      <c r="AE54" s="11"/>
      <c r="AF54" s="9"/>
      <c r="AG54" s="6"/>
      <c r="AH54" s="6" t="b">
        <v>0</v>
      </c>
      <c r="AI54" s="6"/>
      <c r="AJ54" s="6"/>
      <c r="AK54" s="6"/>
      <c r="AL54" s="6"/>
      <c r="AM54" s="6"/>
      <c r="AN54" s="6" t="b">
        <v>0</v>
      </c>
    </row>
    <row r="55" spans="1:40">
      <c r="A55" s="6" t="s">
        <v>133</v>
      </c>
      <c r="B55" s="6">
        <v>9</v>
      </c>
      <c r="C55" s="6" t="s">
        <v>41</v>
      </c>
      <c r="D55" s="7" t="s">
        <v>134</v>
      </c>
      <c r="E55" s="6"/>
      <c r="F55" s="6" t="s">
        <v>135</v>
      </c>
      <c r="G55" s="6"/>
      <c r="H55" s="6" t="s">
        <v>44</v>
      </c>
      <c r="I55" s="6" t="b">
        <v>0</v>
      </c>
      <c r="J55" s="6" t="b">
        <v>1</v>
      </c>
      <c r="K55" s="6"/>
      <c r="L55" s="8">
        <v>36486</v>
      </c>
      <c r="M55" s="9" t="s">
        <v>437</v>
      </c>
      <c r="N55" s="9" t="s">
        <v>438</v>
      </c>
      <c r="O55" s="9"/>
      <c r="P55" s="6" t="b">
        <v>0</v>
      </c>
      <c r="Q55" s="6" t="b">
        <v>0</v>
      </c>
      <c r="R55" s="6" t="b">
        <v>0</v>
      </c>
      <c r="S55" s="6"/>
      <c r="T55" s="6"/>
      <c r="U55" s="6">
        <v>2</v>
      </c>
      <c r="V55" s="6" t="s">
        <v>439</v>
      </c>
      <c r="W55" s="10" t="s">
        <v>440</v>
      </c>
      <c r="X55" s="6" t="b">
        <v>0</v>
      </c>
      <c r="Y55" s="6"/>
      <c r="Z55" s="9"/>
      <c r="AA55" s="8"/>
      <c r="AB55" s="8"/>
      <c r="AC55" s="11"/>
      <c r="AD55" s="11"/>
      <c r="AE55" s="11"/>
      <c r="AF55" s="9"/>
      <c r="AG55" s="6"/>
      <c r="AH55" s="6" t="b">
        <v>0</v>
      </c>
      <c r="AI55" s="6"/>
      <c r="AJ55" s="6"/>
      <c r="AK55" s="6"/>
      <c r="AL55" s="6"/>
      <c r="AM55" s="6"/>
      <c r="AN55" s="6" t="b">
        <v>0</v>
      </c>
    </row>
    <row r="56" spans="1:40">
      <c r="A56" s="6" t="s">
        <v>133</v>
      </c>
      <c r="B56" s="6">
        <v>9</v>
      </c>
      <c r="C56" s="6" t="s">
        <v>41</v>
      </c>
      <c r="D56" s="7" t="s">
        <v>134</v>
      </c>
      <c r="E56" s="6"/>
      <c r="F56" s="6" t="s">
        <v>135</v>
      </c>
      <c r="G56" s="6"/>
      <c r="H56" s="6" t="s">
        <v>44</v>
      </c>
      <c r="I56" s="6" t="b">
        <v>0</v>
      </c>
      <c r="J56" s="6" t="b">
        <v>1</v>
      </c>
      <c r="K56" s="6"/>
      <c r="L56" s="8">
        <v>36492</v>
      </c>
      <c r="M56" s="9" t="s">
        <v>441</v>
      </c>
      <c r="N56" s="9" t="s">
        <v>431</v>
      </c>
      <c r="O56" s="9"/>
      <c r="P56" s="6" t="b">
        <v>0</v>
      </c>
      <c r="Q56" s="6" t="b">
        <v>0</v>
      </c>
      <c r="R56" s="6" t="b">
        <v>0</v>
      </c>
      <c r="S56" s="6"/>
      <c r="T56" s="6"/>
      <c r="U56" s="6" t="s">
        <v>442</v>
      </c>
      <c r="V56" s="6" t="s">
        <v>443</v>
      </c>
      <c r="W56" s="10" t="s">
        <v>444</v>
      </c>
      <c r="X56" s="6" t="b">
        <v>0</v>
      </c>
      <c r="Y56" s="6"/>
      <c r="Z56" s="9"/>
      <c r="AA56" s="8"/>
      <c r="AB56" s="8"/>
      <c r="AC56" s="11"/>
      <c r="AD56" s="11"/>
      <c r="AE56" s="11"/>
      <c r="AF56" s="9"/>
      <c r="AG56" s="6"/>
      <c r="AH56" s="6" t="b">
        <v>0</v>
      </c>
      <c r="AI56" s="6"/>
      <c r="AJ56" s="6"/>
      <c r="AK56" s="6"/>
      <c r="AL56" s="6"/>
      <c r="AM56" s="6"/>
      <c r="AN56" s="6" t="b">
        <v>0</v>
      </c>
    </row>
    <row r="57" spans="1:40">
      <c r="A57" s="6" t="s">
        <v>445</v>
      </c>
      <c r="B57" s="6">
        <v>1</v>
      </c>
      <c r="C57" s="6" t="s">
        <v>389</v>
      </c>
      <c r="D57" s="7" t="s">
        <v>446</v>
      </c>
      <c r="E57" s="6"/>
      <c r="F57" s="7" t="s">
        <v>447</v>
      </c>
      <c r="G57" s="6"/>
      <c r="H57" s="6" t="s">
        <v>44</v>
      </c>
      <c r="I57" s="6" t="b">
        <v>0</v>
      </c>
      <c r="J57" s="6" t="b">
        <v>0</v>
      </c>
      <c r="K57" s="6"/>
      <c r="L57" s="8">
        <v>43616</v>
      </c>
      <c r="M57" s="9" t="s">
        <v>448</v>
      </c>
      <c r="N57" s="9" t="s">
        <v>449</v>
      </c>
      <c r="O57" s="9" t="s">
        <v>450</v>
      </c>
      <c r="P57" s="6" t="b">
        <v>0</v>
      </c>
      <c r="Q57" s="6" t="b">
        <v>0</v>
      </c>
      <c r="R57" s="6" t="b">
        <v>0</v>
      </c>
      <c r="S57" s="6"/>
      <c r="T57" s="6"/>
      <c r="U57" s="6">
        <v>1</v>
      </c>
      <c r="V57" s="6" t="s">
        <v>451</v>
      </c>
      <c r="W57" s="10" t="s">
        <v>452</v>
      </c>
      <c r="X57" s="6" t="b">
        <v>0</v>
      </c>
      <c r="Y57" s="6"/>
      <c r="Z57" s="9"/>
      <c r="AA57" s="8">
        <v>43886</v>
      </c>
      <c r="AB57" s="8">
        <v>43901</v>
      </c>
      <c r="AC57" s="11" t="e">
        <f t="shared" ref="AC57:AC67" ca="1" si="17">_xludf.DAYS(AA57, L57)</f>
        <v>#NAME?</v>
      </c>
      <c r="AD57" s="11" t="e">
        <f t="shared" ref="AD57:AD67" ca="1" si="18">_xludf.DAYS(AB57, L57)</f>
        <v>#NAME?</v>
      </c>
      <c r="AE57" s="11" t="e">
        <f t="shared" ref="AE57:AE67" ca="1" si="19">_xludf.DAYS(AB57, AA57)</f>
        <v>#NAME?</v>
      </c>
      <c r="AF57" s="9" t="s">
        <v>453</v>
      </c>
      <c r="AG57" s="6">
        <v>8</v>
      </c>
      <c r="AH57" s="6" t="b">
        <v>1</v>
      </c>
      <c r="AI57" s="6">
        <v>5</v>
      </c>
      <c r="AJ57" s="6"/>
      <c r="AK57" s="6">
        <v>3</v>
      </c>
      <c r="AL57" s="6" t="s">
        <v>76</v>
      </c>
      <c r="AM57" s="6">
        <v>2</v>
      </c>
      <c r="AN57" s="6" t="b">
        <v>0</v>
      </c>
    </row>
    <row r="58" spans="1:40">
      <c r="A58" s="6" t="s">
        <v>85</v>
      </c>
      <c r="B58" s="6">
        <v>4</v>
      </c>
      <c r="C58" s="6" t="s">
        <v>41</v>
      </c>
      <c r="D58" s="7" t="s">
        <v>86</v>
      </c>
      <c r="E58" s="6"/>
      <c r="F58" s="6" t="s">
        <v>454</v>
      </c>
      <c r="G58" s="6"/>
      <c r="H58" s="6" t="s">
        <v>44</v>
      </c>
      <c r="I58" s="6" t="b">
        <v>1</v>
      </c>
      <c r="J58" s="6" t="b">
        <v>0</v>
      </c>
      <c r="K58" s="6"/>
      <c r="L58" s="8">
        <v>42712</v>
      </c>
      <c r="M58" s="9" t="s">
        <v>455</v>
      </c>
      <c r="N58" s="9" t="s">
        <v>456</v>
      </c>
      <c r="O58" s="9"/>
      <c r="P58" s="6" t="b">
        <v>0</v>
      </c>
      <c r="Q58" s="6" t="b">
        <v>0</v>
      </c>
      <c r="R58" s="6" t="b">
        <v>0</v>
      </c>
      <c r="S58" s="6"/>
      <c r="T58" s="6"/>
      <c r="U58" s="6"/>
      <c r="V58" s="6"/>
      <c r="W58" s="10"/>
      <c r="X58" s="6" t="b">
        <v>0</v>
      </c>
      <c r="Y58" s="6"/>
      <c r="Z58" s="9"/>
      <c r="AA58" s="8">
        <v>42829</v>
      </c>
      <c r="AB58" s="8">
        <v>42893</v>
      </c>
      <c r="AC58" s="11" t="e">
        <f t="shared" ca="1" si="17"/>
        <v>#NAME?</v>
      </c>
      <c r="AD58" s="11" t="e">
        <f t="shared" ca="1" si="18"/>
        <v>#NAME?</v>
      </c>
      <c r="AE58" s="11" t="e">
        <f t="shared" ca="1" si="19"/>
        <v>#NAME?</v>
      </c>
      <c r="AF58" s="9" t="s">
        <v>457</v>
      </c>
      <c r="AG58" s="6">
        <v>5</v>
      </c>
      <c r="AH58" s="6" t="b">
        <v>0</v>
      </c>
      <c r="AI58" s="6"/>
      <c r="AJ58" s="6">
        <v>5</v>
      </c>
      <c r="AK58" s="6"/>
      <c r="AL58" s="6"/>
      <c r="AM58" s="6"/>
      <c r="AN58" s="6" t="b">
        <v>1</v>
      </c>
    </row>
    <row r="59" spans="1:40">
      <c r="A59" s="6" t="s">
        <v>262</v>
      </c>
      <c r="B59" s="6">
        <v>11</v>
      </c>
      <c r="C59" s="6" t="s">
        <v>41</v>
      </c>
      <c r="D59" s="7" t="s">
        <v>263</v>
      </c>
      <c r="E59" s="6"/>
      <c r="F59" s="7" t="s">
        <v>458</v>
      </c>
      <c r="G59" s="6"/>
      <c r="H59" s="6" t="s">
        <v>44</v>
      </c>
      <c r="I59" s="6" t="b">
        <v>0</v>
      </c>
      <c r="J59" s="6" t="b">
        <v>1</v>
      </c>
      <c r="K59" s="6"/>
      <c r="L59" s="8">
        <v>43387</v>
      </c>
      <c r="M59" s="9" t="s">
        <v>459</v>
      </c>
      <c r="N59" s="9" t="s">
        <v>460</v>
      </c>
      <c r="O59" s="9" t="s">
        <v>461</v>
      </c>
      <c r="P59" s="6" t="b">
        <v>0</v>
      </c>
      <c r="Q59" s="6" t="b">
        <v>0</v>
      </c>
      <c r="R59" s="6" t="b">
        <v>0</v>
      </c>
      <c r="S59" s="6"/>
      <c r="T59" s="6"/>
      <c r="U59" s="6">
        <v>1</v>
      </c>
      <c r="V59" s="6" t="s">
        <v>423</v>
      </c>
      <c r="W59" s="10" t="s">
        <v>462</v>
      </c>
      <c r="X59" s="6" t="b">
        <v>0</v>
      </c>
      <c r="Y59" s="6"/>
      <c r="Z59" s="9"/>
      <c r="AA59" s="8">
        <v>43641</v>
      </c>
      <c r="AB59" s="8">
        <v>43654</v>
      </c>
      <c r="AC59" s="11" t="e">
        <f t="shared" ca="1" si="17"/>
        <v>#NAME?</v>
      </c>
      <c r="AD59" s="11" t="e">
        <f t="shared" ca="1" si="18"/>
        <v>#NAME?</v>
      </c>
      <c r="AE59" s="11" t="e">
        <f t="shared" ca="1" si="19"/>
        <v>#NAME?</v>
      </c>
      <c r="AF59" s="9" t="s">
        <v>463</v>
      </c>
      <c r="AG59" s="6">
        <v>8</v>
      </c>
      <c r="AH59" s="6" t="b">
        <v>0</v>
      </c>
      <c r="AI59" s="6"/>
      <c r="AJ59" s="6">
        <v>11</v>
      </c>
      <c r="AK59" s="6"/>
      <c r="AL59" s="6"/>
      <c r="AM59" s="6">
        <v>11</v>
      </c>
      <c r="AN59" s="6" t="b">
        <v>0</v>
      </c>
    </row>
    <row r="60" spans="1:40">
      <c r="A60" s="6" t="s">
        <v>262</v>
      </c>
      <c r="B60" s="6">
        <v>11</v>
      </c>
      <c r="C60" s="6" t="s">
        <v>41</v>
      </c>
      <c r="D60" s="7" t="s">
        <v>263</v>
      </c>
      <c r="E60" s="6"/>
      <c r="F60" s="7" t="s">
        <v>458</v>
      </c>
      <c r="G60" s="6"/>
      <c r="H60" s="6" t="s">
        <v>44</v>
      </c>
      <c r="I60" s="6" t="b">
        <v>0</v>
      </c>
      <c r="J60" s="6" t="b">
        <v>1</v>
      </c>
      <c r="K60" s="6"/>
      <c r="L60" s="8">
        <v>43405</v>
      </c>
      <c r="M60" s="9" t="s">
        <v>464</v>
      </c>
      <c r="N60" s="9" t="s">
        <v>460</v>
      </c>
      <c r="O60" s="9" t="s">
        <v>461</v>
      </c>
      <c r="P60" s="6" t="b">
        <v>0</v>
      </c>
      <c r="Q60" s="6" t="b">
        <v>0</v>
      </c>
      <c r="R60" s="6" t="b">
        <v>0</v>
      </c>
      <c r="S60" s="6"/>
      <c r="T60" s="6"/>
      <c r="U60" s="6">
        <v>1</v>
      </c>
      <c r="V60" s="6" t="s">
        <v>423</v>
      </c>
      <c r="W60" s="10" t="s">
        <v>465</v>
      </c>
      <c r="X60" s="6" t="b">
        <v>0</v>
      </c>
      <c r="Y60" s="6"/>
      <c r="Z60" s="9"/>
      <c r="AA60" s="8">
        <v>43641</v>
      </c>
      <c r="AB60" s="8">
        <v>43654</v>
      </c>
      <c r="AC60" s="11" t="e">
        <f t="shared" ca="1" si="17"/>
        <v>#NAME?</v>
      </c>
      <c r="AD60" s="11" t="e">
        <f t="shared" ca="1" si="18"/>
        <v>#NAME?</v>
      </c>
      <c r="AE60" s="11" t="e">
        <f t="shared" ca="1" si="19"/>
        <v>#NAME?</v>
      </c>
      <c r="AF60" s="9" t="s">
        <v>463</v>
      </c>
      <c r="AG60" s="6">
        <v>8</v>
      </c>
      <c r="AH60" s="6" t="b">
        <v>0</v>
      </c>
      <c r="AI60" s="6"/>
      <c r="AJ60" s="6">
        <v>11</v>
      </c>
      <c r="AK60" s="6"/>
      <c r="AL60" s="6"/>
      <c r="AM60" s="6">
        <v>11</v>
      </c>
      <c r="AN60" s="6" t="b">
        <v>0</v>
      </c>
    </row>
    <row r="61" spans="1:40">
      <c r="A61" s="6" t="s">
        <v>262</v>
      </c>
      <c r="B61" s="6">
        <v>11</v>
      </c>
      <c r="C61" s="6" t="s">
        <v>41</v>
      </c>
      <c r="D61" s="7" t="s">
        <v>263</v>
      </c>
      <c r="E61" s="6"/>
      <c r="F61" s="7" t="s">
        <v>458</v>
      </c>
      <c r="G61" s="6"/>
      <c r="H61" s="6" t="s">
        <v>44</v>
      </c>
      <c r="I61" s="6" t="b">
        <v>0</v>
      </c>
      <c r="J61" s="6" t="b">
        <v>1</v>
      </c>
      <c r="K61" s="6"/>
      <c r="L61" s="8">
        <v>43413</v>
      </c>
      <c r="M61" s="9" t="s">
        <v>466</v>
      </c>
      <c r="N61" s="9" t="s">
        <v>460</v>
      </c>
      <c r="O61" s="9" t="s">
        <v>461</v>
      </c>
      <c r="P61" s="6" t="b">
        <v>0</v>
      </c>
      <c r="Q61" s="6" t="b">
        <v>0</v>
      </c>
      <c r="R61" s="6" t="b">
        <v>0</v>
      </c>
      <c r="S61" s="6"/>
      <c r="T61" s="6"/>
      <c r="U61" s="6">
        <v>1</v>
      </c>
      <c r="V61" s="6" t="s">
        <v>423</v>
      </c>
      <c r="W61" s="10" t="s">
        <v>467</v>
      </c>
      <c r="X61" s="6" t="b">
        <v>0</v>
      </c>
      <c r="Y61" s="6"/>
      <c r="Z61" s="9"/>
      <c r="AA61" s="8">
        <v>43641</v>
      </c>
      <c r="AB61" s="8">
        <v>43654</v>
      </c>
      <c r="AC61" s="11" t="e">
        <f t="shared" ca="1" si="17"/>
        <v>#NAME?</v>
      </c>
      <c r="AD61" s="11" t="e">
        <f t="shared" ca="1" si="18"/>
        <v>#NAME?</v>
      </c>
      <c r="AE61" s="11" t="e">
        <f t="shared" ca="1" si="19"/>
        <v>#NAME?</v>
      </c>
      <c r="AF61" s="9" t="s">
        <v>463</v>
      </c>
      <c r="AG61" s="6">
        <v>8</v>
      </c>
      <c r="AH61" s="6" t="b">
        <v>0</v>
      </c>
      <c r="AI61" s="6"/>
      <c r="AJ61" s="6">
        <v>11</v>
      </c>
      <c r="AK61" s="6"/>
      <c r="AL61" s="6"/>
      <c r="AM61" s="6">
        <v>11</v>
      </c>
      <c r="AN61" s="6" t="b">
        <v>0</v>
      </c>
    </row>
    <row r="62" spans="1:40">
      <c r="A62" s="6" t="s">
        <v>262</v>
      </c>
      <c r="B62" s="6">
        <v>11</v>
      </c>
      <c r="C62" s="6" t="s">
        <v>41</v>
      </c>
      <c r="D62" s="7" t="s">
        <v>263</v>
      </c>
      <c r="E62" s="6"/>
      <c r="F62" s="7" t="s">
        <v>458</v>
      </c>
      <c r="G62" s="6"/>
      <c r="H62" s="6" t="s">
        <v>44</v>
      </c>
      <c r="I62" s="6" t="b">
        <v>0</v>
      </c>
      <c r="J62" s="6" t="b">
        <v>1</v>
      </c>
      <c r="K62" s="6"/>
      <c r="L62" s="8">
        <v>43429</v>
      </c>
      <c r="M62" s="9" t="s">
        <v>468</v>
      </c>
      <c r="N62" s="9" t="s">
        <v>460</v>
      </c>
      <c r="O62" s="9" t="s">
        <v>461</v>
      </c>
      <c r="P62" s="6" t="b">
        <v>0</v>
      </c>
      <c r="Q62" s="6" t="b">
        <v>0</v>
      </c>
      <c r="R62" s="6" t="b">
        <v>0</v>
      </c>
      <c r="S62" s="6"/>
      <c r="T62" s="6"/>
      <c r="U62" s="6">
        <v>1</v>
      </c>
      <c r="V62" s="6" t="s">
        <v>423</v>
      </c>
      <c r="W62" s="10" t="s">
        <v>469</v>
      </c>
      <c r="X62" s="6" t="b">
        <v>0</v>
      </c>
      <c r="Y62" s="6"/>
      <c r="Z62" s="9"/>
      <c r="AA62" s="8">
        <v>43641</v>
      </c>
      <c r="AB62" s="8">
        <v>43654</v>
      </c>
      <c r="AC62" s="11" t="e">
        <f t="shared" ca="1" si="17"/>
        <v>#NAME?</v>
      </c>
      <c r="AD62" s="11" t="e">
        <f t="shared" ca="1" si="18"/>
        <v>#NAME?</v>
      </c>
      <c r="AE62" s="11" t="e">
        <f t="shared" ca="1" si="19"/>
        <v>#NAME?</v>
      </c>
      <c r="AF62" s="9" t="s">
        <v>463</v>
      </c>
      <c r="AG62" s="6">
        <v>8</v>
      </c>
      <c r="AH62" s="6" t="b">
        <v>0</v>
      </c>
      <c r="AI62" s="6"/>
      <c r="AJ62" s="6">
        <v>11</v>
      </c>
      <c r="AK62" s="6"/>
      <c r="AL62" s="6"/>
      <c r="AM62" s="6">
        <v>11</v>
      </c>
      <c r="AN62" s="6" t="b">
        <v>0</v>
      </c>
    </row>
    <row r="63" spans="1:40">
      <c r="A63" s="6" t="s">
        <v>262</v>
      </c>
      <c r="B63" s="6">
        <v>11</v>
      </c>
      <c r="C63" s="6" t="s">
        <v>41</v>
      </c>
      <c r="D63" s="7" t="s">
        <v>263</v>
      </c>
      <c r="E63" s="6"/>
      <c r="F63" s="7" t="s">
        <v>458</v>
      </c>
      <c r="G63" s="6"/>
      <c r="H63" s="6" t="s">
        <v>44</v>
      </c>
      <c r="I63" s="6" t="b">
        <v>0</v>
      </c>
      <c r="J63" s="6" t="b">
        <v>1</v>
      </c>
      <c r="K63" s="6"/>
      <c r="L63" s="8">
        <v>43436</v>
      </c>
      <c r="M63" s="9" t="s">
        <v>470</v>
      </c>
      <c r="N63" s="9" t="s">
        <v>460</v>
      </c>
      <c r="O63" s="9" t="s">
        <v>461</v>
      </c>
      <c r="P63" s="6" t="b">
        <v>0</v>
      </c>
      <c r="Q63" s="6" t="b">
        <v>0</v>
      </c>
      <c r="R63" s="6" t="b">
        <v>0</v>
      </c>
      <c r="S63" s="6"/>
      <c r="T63" s="6"/>
      <c r="U63" s="6">
        <v>1</v>
      </c>
      <c r="V63" s="6" t="s">
        <v>423</v>
      </c>
      <c r="W63" s="10" t="s">
        <v>471</v>
      </c>
      <c r="X63" s="6" t="b">
        <v>0</v>
      </c>
      <c r="Y63" s="6"/>
      <c r="Z63" s="9"/>
      <c r="AA63" s="8">
        <v>43641</v>
      </c>
      <c r="AB63" s="8">
        <v>43654</v>
      </c>
      <c r="AC63" s="11" t="e">
        <f t="shared" ca="1" si="17"/>
        <v>#NAME?</v>
      </c>
      <c r="AD63" s="11" t="e">
        <f t="shared" ca="1" si="18"/>
        <v>#NAME?</v>
      </c>
      <c r="AE63" s="11" t="e">
        <f t="shared" ca="1" si="19"/>
        <v>#NAME?</v>
      </c>
      <c r="AF63" s="9" t="s">
        <v>463</v>
      </c>
      <c r="AG63" s="6">
        <v>8</v>
      </c>
      <c r="AH63" s="6" t="b">
        <v>0</v>
      </c>
      <c r="AI63" s="6"/>
      <c r="AJ63" s="6">
        <v>11</v>
      </c>
      <c r="AK63" s="6"/>
      <c r="AL63" s="6"/>
      <c r="AM63" s="6">
        <v>11</v>
      </c>
      <c r="AN63" s="6" t="b">
        <v>0</v>
      </c>
    </row>
    <row r="64" spans="1:40">
      <c r="A64" s="6" t="s">
        <v>262</v>
      </c>
      <c r="B64" s="6">
        <v>11</v>
      </c>
      <c r="C64" s="6" t="s">
        <v>41</v>
      </c>
      <c r="D64" s="7" t="s">
        <v>263</v>
      </c>
      <c r="E64" s="6"/>
      <c r="F64" s="7" t="s">
        <v>458</v>
      </c>
      <c r="G64" s="6"/>
      <c r="H64" s="6" t="s">
        <v>44</v>
      </c>
      <c r="I64" s="6" t="b">
        <v>0</v>
      </c>
      <c r="J64" s="6" t="b">
        <v>1</v>
      </c>
      <c r="K64" s="6"/>
      <c r="L64" s="8">
        <v>43444</v>
      </c>
      <c r="M64" s="9" t="s">
        <v>472</v>
      </c>
      <c r="N64" s="9" t="s">
        <v>460</v>
      </c>
      <c r="O64" s="9" t="s">
        <v>461</v>
      </c>
      <c r="P64" s="6" t="b">
        <v>0</v>
      </c>
      <c r="Q64" s="6" t="b">
        <v>0</v>
      </c>
      <c r="R64" s="6" t="b">
        <v>0</v>
      </c>
      <c r="S64" s="6"/>
      <c r="T64" s="6"/>
      <c r="U64" s="6">
        <v>1</v>
      </c>
      <c r="V64" s="6" t="s">
        <v>423</v>
      </c>
      <c r="W64" s="10" t="s">
        <v>473</v>
      </c>
      <c r="X64" s="6" t="b">
        <v>0</v>
      </c>
      <c r="Y64" s="6"/>
      <c r="Z64" s="9"/>
      <c r="AA64" s="8">
        <v>43641</v>
      </c>
      <c r="AB64" s="8">
        <v>43654</v>
      </c>
      <c r="AC64" s="11" t="e">
        <f t="shared" ca="1" si="17"/>
        <v>#NAME?</v>
      </c>
      <c r="AD64" s="11" t="e">
        <f t="shared" ca="1" si="18"/>
        <v>#NAME?</v>
      </c>
      <c r="AE64" s="11" t="e">
        <f t="shared" ca="1" si="19"/>
        <v>#NAME?</v>
      </c>
      <c r="AF64" s="9" t="s">
        <v>463</v>
      </c>
      <c r="AG64" s="6">
        <v>8</v>
      </c>
      <c r="AH64" s="6" t="b">
        <v>0</v>
      </c>
      <c r="AI64" s="6"/>
      <c r="AJ64" s="6">
        <v>11</v>
      </c>
      <c r="AK64" s="6"/>
      <c r="AL64" s="6"/>
      <c r="AM64" s="6">
        <v>11</v>
      </c>
      <c r="AN64" s="6" t="b">
        <v>0</v>
      </c>
    </row>
    <row r="65" spans="1:40">
      <c r="A65" s="6" t="s">
        <v>474</v>
      </c>
      <c r="B65" s="6">
        <v>3</v>
      </c>
      <c r="C65" s="6" t="s">
        <v>41</v>
      </c>
      <c r="D65" s="7" t="s">
        <v>475</v>
      </c>
      <c r="E65" s="6" t="s">
        <v>476</v>
      </c>
      <c r="F65" s="6" t="s">
        <v>477</v>
      </c>
      <c r="G65" s="6"/>
      <c r="H65" s="6" t="s">
        <v>44</v>
      </c>
      <c r="I65" s="6" t="b">
        <v>0</v>
      </c>
      <c r="J65" s="6" t="b">
        <v>1</v>
      </c>
      <c r="K65" s="6"/>
      <c r="L65" s="8">
        <v>44317</v>
      </c>
      <c r="M65" s="9" t="s">
        <v>478</v>
      </c>
      <c r="N65" s="9" t="s">
        <v>479</v>
      </c>
      <c r="O65" s="9" t="s">
        <v>480</v>
      </c>
      <c r="P65" s="6" t="b">
        <v>0</v>
      </c>
      <c r="Q65" s="6" t="b">
        <v>0</v>
      </c>
      <c r="R65" s="6" t="b">
        <v>0</v>
      </c>
      <c r="S65" s="6"/>
      <c r="T65" s="6"/>
      <c r="U65" s="13">
        <v>1</v>
      </c>
      <c r="V65" s="6" t="s">
        <v>423</v>
      </c>
      <c r="W65" s="10" t="s">
        <v>481</v>
      </c>
      <c r="X65" s="6" t="b">
        <v>0</v>
      </c>
      <c r="Y65" s="6"/>
      <c r="Z65" s="9"/>
      <c r="AA65" s="8">
        <v>44826</v>
      </c>
      <c r="AB65" s="8">
        <v>44840</v>
      </c>
      <c r="AC65" s="11" t="e">
        <f t="shared" ca="1" si="17"/>
        <v>#NAME?</v>
      </c>
      <c r="AD65" s="11" t="e">
        <f t="shared" ca="1" si="18"/>
        <v>#NAME?</v>
      </c>
      <c r="AE65" s="11" t="e">
        <f t="shared" ca="1" si="19"/>
        <v>#NAME?</v>
      </c>
      <c r="AF65" s="9" t="s">
        <v>482</v>
      </c>
      <c r="AG65" s="6">
        <v>7</v>
      </c>
      <c r="AH65" s="6" t="b">
        <v>0</v>
      </c>
      <c r="AI65" s="6"/>
      <c r="AJ65" s="6">
        <v>7</v>
      </c>
      <c r="AK65" s="6"/>
      <c r="AL65" s="6"/>
      <c r="AM65" s="6"/>
      <c r="AN65" s="6" t="b">
        <v>1</v>
      </c>
    </row>
    <row r="66" spans="1:40">
      <c r="A66" s="6" t="s">
        <v>474</v>
      </c>
      <c r="B66" s="6">
        <v>3</v>
      </c>
      <c r="C66" s="6" t="s">
        <v>41</v>
      </c>
      <c r="D66" s="7" t="s">
        <v>475</v>
      </c>
      <c r="E66" s="6" t="s">
        <v>476</v>
      </c>
      <c r="F66" s="6" t="s">
        <v>477</v>
      </c>
      <c r="G66" s="6"/>
      <c r="H66" s="6" t="s">
        <v>44</v>
      </c>
      <c r="I66" s="6" t="b">
        <v>0</v>
      </c>
      <c r="J66" s="6" t="b">
        <v>1</v>
      </c>
      <c r="K66" s="6"/>
      <c r="L66" s="8">
        <v>44338</v>
      </c>
      <c r="M66" s="9" t="s">
        <v>483</v>
      </c>
      <c r="N66" s="9" t="s">
        <v>479</v>
      </c>
      <c r="O66" s="9" t="s">
        <v>480</v>
      </c>
      <c r="P66" s="6" t="b">
        <v>0</v>
      </c>
      <c r="Q66" s="6" t="b">
        <v>0</v>
      </c>
      <c r="R66" s="6" t="b">
        <v>0</v>
      </c>
      <c r="S66" s="6"/>
      <c r="T66" s="6"/>
      <c r="U66" s="6">
        <v>1</v>
      </c>
      <c r="V66" s="6" t="s">
        <v>423</v>
      </c>
      <c r="W66" s="10" t="s">
        <v>481</v>
      </c>
      <c r="X66" s="6" t="b">
        <v>0</v>
      </c>
      <c r="Y66" s="6"/>
      <c r="Z66" s="9"/>
      <c r="AA66" s="8">
        <v>44826</v>
      </c>
      <c r="AB66" s="8">
        <v>44840</v>
      </c>
      <c r="AC66" s="11" t="e">
        <f t="shared" ca="1" si="17"/>
        <v>#NAME?</v>
      </c>
      <c r="AD66" s="11" t="e">
        <f t="shared" ca="1" si="18"/>
        <v>#NAME?</v>
      </c>
      <c r="AE66" s="11" t="e">
        <f t="shared" ca="1" si="19"/>
        <v>#NAME?</v>
      </c>
      <c r="AF66" s="9" t="s">
        <v>482</v>
      </c>
      <c r="AG66" s="6">
        <v>7</v>
      </c>
      <c r="AH66" s="6" t="b">
        <v>0</v>
      </c>
      <c r="AI66" s="6"/>
      <c r="AJ66" s="6">
        <v>7</v>
      </c>
      <c r="AK66" s="6"/>
      <c r="AL66" s="6"/>
      <c r="AM66" s="6"/>
      <c r="AN66" s="6" t="b">
        <v>1</v>
      </c>
    </row>
    <row r="67" spans="1:40">
      <c r="A67" s="6" t="s">
        <v>474</v>
      </c>
      <c r="B67" s="6">
        <v>3</v>
      </c>
      <c r="C67" s="6" t="s">
        <v>41</v>
      </c>
      <c r="D67" s="7" t="s">
        <v>475</v>
      </c>
      <c r="E67" s="6" t="s">
        <v>476</v>
      </c>
      <c r="F67" s="6" t="s">
        <v>477</v>
      </c>
      <c r="G67" s="6"/>
      <c r="H67" s="6" t="s">
        <v>44</v>
      </c>
      <c r="I67" s="6" t="b">
        <v>0</v>
      </c>
      <c r="J67" s="6" t="b">
        <v>1</v>
      </c>
      <c r="K67" s="6"/>
      <c r="L67" s="8">
        <v>44496</v>
      </c>
      <c r="M67" s="9" t="s">
        <v>484</v>
      </c>
      <c r="N67" s="9" t="s">
        <v>479</v>
      </c>
      <c r="O67" s="9" t="s">
        <v>480</v>
      </c>
      <c r="P67" s="6" t="b">
        <v>0</v>
      </c>
      <c r="Q67" s="6" t="b">
        <v>0</v>
      </c>
      <c r="R67" s="6" t="b">
        <v>0</v>
      </c>
      <c r="S67" s="6"/>
      <c r="T67" s="6"/>
      <c r="U67" s="6">
        <v>1</v>
      </c>
      <c r="V67" s="6" t="s">
        <v>423</v>
      </c>
      <c r="W67" s="10" t="s">
        <v>481</v>
      </c>
      <c r="X67" s="6" t="b">
        <v>0</v>
      </c>
      <c r="Y67" s="6"/>
      <c r="Z67" s="9"/>
      <c r="AA67" s="8">
        <v>44826</v>
      </c>
      <c r="AB67" s="8">
        <v>44840</v>
      </c>
      <c r="AC67" s="11" t="e">
        <f t="shared" ca="1" si="17"/>
        <v>#NAME?</v>
      </c>
      <c r="AD67" s="11" t="e">
        <f t="shared" ca="1" si="18"/>
        <v>#NAME?</v>
      </c>
      <c r="AE67" s="11" t="e">
        <f t="shared" ca="1" si="19"/>
        <v>#NAME?</v>
      </c>
      <c r="AF67" s="9" t="s">
        <v>482</v>
      </c>
      <c r="AG67" s="6">
        <v>7</v>
      </c>
      <c r="AH67" s="6" t="b">
        <v>0</v>
      </c>
      <c r="AI67" s="6"/>
      <c r="AJ67" s="6">
        <v>7</v>
      </c>
      <c r="AK67" s="6"/>
      <c r="AL67" s="6"/>
      <c r="AM67" s="6"/>
      <c r="AN67" s="6" t="b">
        <v>1</v>
      </c>
    </row>
  </sheetData>
  <conditionalFormatting sqref="AC1:AE67">
    <cfRule type="containsBlanks" dxfId="0" priority="1">
      <formula>LEN(TRIM(AC1))=0</formula>
    </cfRule>
    <cfRule type="colorScale" priority="2">
      <colorScale>
        <cfvo type="min"/>
        <cfvo type="max"/>
        <color rgb="FFFFFFFF"/>
        <color rgb="FFE06666"/>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Dillon Bergin</cp:lastModifiedBy>
  <dcterms:modified xsi:type="dcterms:W3CDTF">2024-04-11T19:28:51Z</dcterms:modified>
</cp:coreProperties>
</file>