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5BFEBC36-E1EC-4C43-81A2-7E7D49D8DA29}" xr6:coauthVersionLast="45" xr6:coauthVersionMax="45" xr10:uidLastSave="{00000000-0000-0000-0000-000000000000}"/>
  <bookViews>
    <workbookView xWindow="-120" yWindow="-120" windowWidth="29040" windowHeight="17640" xr2:uid="{2D17CF7A-5CE0-4F1B-AC59-09188A3059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B19" i="1" l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<sst xmlns="http://schemas.openxmlformats.org/spreadsheetml/2006/main" count="36" uniqueCount="32">
  <si>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</si>
  <si>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</si>
  <si>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</si>
  <si>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</si>
  <si>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</si>
  <si>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Adam; 0,1; 32</t>
  </si>
  <si>
    <t>Adam; 0,1; 64</t>
  </si>
  <si>
    <t>Adam; 0,1; 128</t>
  </si>
  <si>
    <t>Adam; 0,1; 256</t>
  </si>
  <si>
    <t>Adam; 0,01; 32</t>
  </si>
  <si>
    <t>Adam; 0,01; 64</t>
  </si>
  <si>
    <t>Adam; 0,01; 128</t>
  </si>
  <si>
    <t>Adam; 0,01; 256</t>
  </si>
  <si>
    <t>Adam; 0,001; 32</t>
  </si>
  <si>
    <t>Adam; 0,001; 64</t>
  </si>
  <si>
    <t>Adam; 0,001; 128</t>
  </si>
  <si>
    <t>Adam; 0,001; 256</t>
  </si>
  <si>
    <t>Optimizer: Adam, SGD</t>
  </si>
  <si>
    <t>SGD; 0,1; 256</t>
  </si>
  <si>
    <t>SGD; 0,01; 32</t>
  </si>
  <si>
    <t>SGD; 0,01; 64</t>
  </si>
  <si>
    <t>SGD; 0,01; 128</t>
  </si>
  <si>
    <t>SGD; 0,01; 256</t>
  </si>
  <si>
    <t>SGD; 0,001; 32</t>
  </si>
  <si>
    <t>SGD; 0,001; 64</t>
  </si>
  <si>
    <t>SGD; 0,001; 128</t>
  </si>
  <si>
    <t>SGD; 0,001; 256</t>
  </si>
  <si>
    <t>ADAM</t>
  </si>
  <si>
    <t>SGD</t>
  </si>
  <si>
    <t xml:space="preserve">Ergebnisse: </t>
  </si>
  <si>
    <t>Durchschnitt der F1-Werte</t>
  </si>
  <si>
    <t>Netz: InceptionV3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</si>
</sst>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1C09-5ECE-4B3F-A3CF-0DFDEF5558CC}">
  <dimension ref="A2:AF19"/>
  <sheetViews>
    <sheetView tabSelected="1" workbookViewId="0">
      <selection activeCell="Q13" sqref="Q13"/>
    </sheetView>
  </sheetViews>
  <sheetFormatPr baseColWidth="10" defaultRowHeight="15" x14ac:dyDescent="0.25"/>
  <cols>
    <col min="2" max="2" width="12.85546875" customWidth="1"/>
    <col min="3" max="3" width="12.7109375" bestFit="1" customWidth="1"/>
    <col min="4" max="5" width="13.7109375" bestFit="1" customWidth="1"/>
    <col min="7" max="8" width="13.7109375" bestFit="1" customWidth="1"/>
    <col min="9" max="10" width="14.7109375" bestFit="1" customWidth="1"/>
    <col min="12" max="13" width="14.7109375" bestFit="1" customWidth="1"/>
    <col min="14" max="15" width="15.7109375" bestFit="1" customWidth="1"/>
    <col min="16" max="16" width="15.7109375" customWidth="1"/>
  </cols>
  <sheetData>
    <row r="2" spans="1:32" x14ac:dyDescent="0.25">
      <c r="B2" s="1" t="s">
        <v>0</v>
      </c>
      <c r="G2" t="s">
        <v>29</v>
      </c>
      <c r="H2" t="s">
        <v>30</v>
      </c>
    </row>
    <row r="3" spans="1:32" x14ac:dyDescent="0.25">
      <c r="B3" s="2" t="s">
        <v>31</v>
      </c>
    </row>
    <row r="4" spans="1:32" x14ac:dyDescent="0.25">
      <c r="B4" t="s">
        <v>1</v>
      </c>
    </row>
    <row r="5" spans="1:32" x14ac:dyDescent="0.25">
      <c r="B5" t="s">
        <v>17</v>
      </c>
    </row>
    <row r="6" spans="1:32" x14ac:dyDescent="0.25">
      <c r="B6" t="s">
        <v>2</v>
      </c>
    </row>
    <row r="7" spans="1:32" x14ac:dyDescent="0.25">
      <c r="B7" t="s">
        <v>3</v>
      </c>
    </row>
    <row r="8" spans="1:32" x14ac:dyDescent="0.25">
      <c r="B8" t="s">
        <v>4</v>
      </c>
    </row>
    <row r="10" spans="1:32" x14ac:dyDescent="0.25">
      <c r="B10" t="s">
        <v>27</v>
      </c>
      <c r="V10" t="s">
        <v>28</v>
      </c>
    </row>
    <row r="11" spans="1:32" x14ac:dyDescent="0.25">
      <c r="B11">
        <v>0.1</v>
      </c>
      <c r="G11">
        <v>0.01</v>
      </c>
      <c r="L11">
        <v>1E-3</v>
      </c>
      <c r="Q11">
        <v>1E-4</v>
      </c>
      <c r="X11">
        <v>0.01</v>
      </c>
      <c r="AC11">
        <v>1E-3</v>
      </c>
    </row>
    <row r="13" spans="1:32" x14ac:dyDescent="0.25">
      <c r="A13" s="4"/>
      <c r="B13" s="3" t="s">
        <v>5</v>
      </c>
      <c r="C13" s="3" t="s">
        <v>6</v>
      </c>
      <c r="D13" s="3" t="s">
        <v>7</v>
      </c>
      <c r="E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L13" s="3" t="s">
        <v>13</v>
      </c>
      <c r="M13" s="3" t="s">
        <v>14</v>
      </c>
      <c r="N13" s="3" t="s">
        <v>15</v>
      </c>
      <c r="O13" s="3" t="s">
        <v>16</v>
      </c>
      <c r="P13" s="3"/>
      <c r="Q13" s="3" t="s">
        <v>13</v>
      </c>
      <c r="R13" s="3" t="s">
        <v>14</v>
      </c>
      <c r="S13" s="3" t="s">
        <v>15</v>
      </c>
      <c r="T13" s="3" t="s">
        <v>16</v>
      </c>
      <c r="U13" s="3"/>
      <c r="V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C13" s="3" t="s">
        <v>23</v>
      </c>
      <c r="AD13" s="3" t="s">
        <v>24</v>
      </c>
      <c r="AE13" s="3" t="s">
        <v>25</v>
      </c>
      <c r="AF13" s="3" t="s">
        <v>26</v>
      </c>
    </row>
    <row r="14" spans="1:32" x14ac:dyDescent="0.25">
      <c r="A14" s="5">
        <v>5</v>
      </c>
      <c r="B14">
        <f>AVERAGE(0.28, 0,   0,   0,   0,   0,   0.29, 0,   0,   0,   0,   0)</f>
        <v>4.7500000000000007E-2</v>
      </c>
    </row>
    <row r="15" spans="1:32" x14ac:dyDescent="0.25">
      <c r="A15" s="5">
        <v>10</v>
      </c>
      <c r="B15">
        <f>AVERAGE(0.15, 0,   0,   0.27, 0,   0,   0.32, 0,   0,   0,   0,   0)</f>
        <v>6.1666666666666668E-2</v>
      </c>
    </row>
    <row r="16" spans="1:32" x14ac:dyDescent="0.25">
      <c r="A16" s="5">
        <v>15</v>
      </c>
      <c r="B16">
        <f xml:space="preserve"> AVERAGE(0,   0,   0,   0.26, 0,   0.02, 0.2,  0,   0,   0.05, 0,   0)</f>
        <v>4.4166666666666667E-2</v>
      </c>
    </row>
    <row r="17" spans="1:3" x14ac:dyDescent="0.25">
      <c r="A17" s="5">
        <v>20</v>
      </c>
      <c r="B17">
        <f xml:space="preserve"> AVERAGE(0.36, 0,   0,   0.19, 0.05, 0.1,  0.32, 0,   0,   0.03, 0,   0)</f>
        <v>8.7500000000000008E-2</v>
      </c>
      <c r="C17">
        <f xml:space="preserve"> AVERAGE(0,   0.1,  0,   0.25, 0,   0,   0.32, 0,   0,   0.13, 0,   0)</f>
        <v>6.6666666666666666E-2</v>
      </c>
    </row>
    <row r="18" spans="1:3" x14ac:dyDescent="0.25">
      <c r="A18" s="5">
        <v>25</v>
      </c>
      <c r="B18">
        <f xml:space="preserve"> AVERAGE(0.21, 0.04, 0,   0.23, 0,   0,   0,   0,   0,   0.01, 0,   0.06)</f>
        <v>4.5833333333333337E-2</v>
      </c>
    </row>
    <row r="19" spans="1:3" x14ac:dyDescent="0.25">
      <c r="A19" s="5">
        <v>30</v>
      </c>
      <c r="B19">
        <f xml:space="preserve"> AVERAGE( 0,   0,   0,   0.29, 0,   0.24, 0,   0,   0,   0.09, 0,   0)</f>
        <v>5.1666666666666666E-2</v>
      </c>
    </row>
  </sheetData>
  <phoneticPr fontId="2" type="noConversion"/>
  <conditionalFormatting sqref="B14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2020-06-19T08:50:21Z</dcterms:modified>
</cp:coreProperties>
</file>