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<sst xmlns="http://schemas.openxmlformats.org/spreadsheetml/2006/main" count="79" uniqueCount="69">
  <si>
    <t>Plan de mitigation des risques</t>
  </si>
  <si>
    <t>Risques identifiés</t>
  </si>
  <si>
    <t>Label</t>
  </si>
  <si>
    <t>Responsable</t>
  </si>
  <si>
    <t>Action prévention</t>
  </si>
  <si>
    <t>Action Réparation</t>
  </si>
  <si>
    <t>Probabilité</t>
  </si>
  <si>
    <t>Gravité</t>
  </si>
  <si>
    <t>Criticité</t>
  </si>
  <si>
    <t>Moyenne</t>
  </si>
  <si>
    <t>Dépassement du budget, impossibilité de le faire évoluer en cours de projet</t>
  </si>
  <si>
    <t>Budget</t>
  </si>
  <si>
    <t>Product owner</t>
  </si>
  <si>
    <t>- Tableau de bord du budget
- Prévoir une enveloppe supplémentaire pour les dépassements éventuels</t>
  </si>
  <si>
    <t>-  réévaluer la priorité des fonctionnalités
- évolution du budget</t>
  </si>
  <si>
    <t>Dépassement des délais de développement</t>
  </si>
  <si>
    <t>Délais</t>
  </si>
  <si>
    <t>Scrum Master</t>
  </si>
  <si>
    <t xml:space="preserve">- Gestion agile, 
- ré-évaluations fréquentes, 
- mise en place d'un planning strict en début de projet, 
- Point quotidien avec l'équipe et le Scrum Master
- Time boxing avec un court debrief à la fin
- mettre en évidence les échéances côté prestataire et côté commanditaire, 
- inclure les rappels sur les échéances dans les réunions hebdomadaires, 
- mettre à jour et transmettre la nouvelle version du planning à l'ensemble de l'équipe projet à chaque modification </t>
  </si>
  <si>
    <t>réévaluer la priorité des fonctionnalités</t>
  </si>
  <si>
    <t>Réalisation d'un produit ne correspondant pas aux attentes et aux besoins</t>
  </si>
  <si>
    <t>produit non conforme</t>
  </si>
  <si>
    <t>Product Owner</t>
  </si>
  <si>
    <t>- Etablissement d'un périmètre fonctionnel en tout début de projet, avec un focus sur le MVP dans un premier temps</t>
  </si>
  <si>
    <t>-  Consigner les nouveaux besoins et plannifier une V2</t>
  </si>
  <si>
    <t>Réalisation d'un produit non fonctionnel</t>
  </si>
  <si>
    <t>produit non fonctionnel</t>
  </si>
  <si>
    <t>- Ecrire suffisamment de tests unitaires pour avoir une bonne couverture du code
- Utiliser Github Actions pour que les tests unitaires soient lancés à chaque push
- Sur Github, créer des branches de développement, une branche de validation et une branche de prod</t>
  </si>
  <si>
    <t>-  refaire un sprint</t>
  </si>
  <si>
    <t>Faibles performances de l'application (requêtes)</t>
  </si>
  <si>
    <t>Requêtes lentes</t>
  </si>
  <si>
    <r>
      <rPr/>
      <t xml:space="preserve">- Evaluer régulièrement les temps de réponse du serveur dans Azure Application Insights (ou Amazon Cloudwatch Application Insights)
-  Utiliser une solution d'analyse des performances des bases de données (SolarWinds Database Performance Analyzer, Paessler PRTG Network Monitor...) et surveiller en particulier les indicateurs de performance suivant: requêtes, problèmes de capacité (problèmes DB liées au matériel : processeur, disques, configuration, manque de mémoire...), conflits entre les utilisateurs, problèmes de configuration. Mettre en place un suivi de la disponibilité et de la consommation des ressources, une mesure du débit, un suivi et une analyse des requêtes coûteuses, une surveillance des changements apportés à la base de donnée, une surveillance des jouirnaux de base de données et une surveillance des données historiques
- Mise à l'échelle automatique de la base de données (voir </t>
    </r>
    <r>
      <rPr>
        <color rgb="FF1155CC"/>
        <u/>
      </rPr>
      <t>https://www.sqlshack.com/azure-automation-automatic-scaling-azure-sql-databases-based-on-cpu-usage-threshold/</t>
    </r>
    <r>
      <rPr/>
      <t xml:space="preserve"> )</t>
    </r>
  </si>
  <si>
    <t>- optimiser les requêtes
- Améliorer les index
- Augmenter le volume de mémoire
- Examiner les accès</t>
  </si>
  <si>
    <t>Faible performance de la détection des vêtements</t>
  </si>
  <si>
    <t>Prédictions peu performantes</t>
  </si>
  <si>
    <t>- Trouver une base de données de vêtements pertinente et conséquente
- ne pas négliger l'augmentation de données
- Définir une métrique pertinente
- Tests fréquents
- groupe de Beta-testeurs</t>
  </si>
  <si>
    <t>- refaire un sprint</t>
  </si>
  <si>
    <t>Faible performance de l'algorithme de recommandation</t>
  </si>
  <si>
    <t>Recommandations peu performantes</t>
  </si>
  <si>
    <t>- utiliser les notes des utilisateurs pour améliorer l'algorithme de recommandation
- entrainer en parallèle plusieurs algorithmes de recommandation (content based, collaborative filtering, hybride, BST model...)</t>
  </si>
  <si>
    <t>Ressources humaines insuffisantes</t>
  </si>
  <si>
    <t>Manque de ressources</t>
  </si>
  <si>
    <t>RH, Responsable Opérationnel</t>
  </si>
  <si>
    <t>Formation interne, backup pour chaque poste</t>
  </si>
  <si>
    <t>- recrutement
- prestataires externes
- formation interne</t>
  </si>
  <si>
    <t>Changements opérationnels</t>
  </si>
  <si>
    <t>définir des backup pour chaque poste</t>
  </si>
  <si>
    <t>Recrutement de freelance, prestateurs externes ou intérim</t>
  </si>
  <si>
    <t>Problème de disponibilité des serveurs</t>
  </si>
  <si>
    <t>Disponnibilité serveurs</t>
  </si>
  <si>
    <r>
      <rPr/>
      <t xml:space="preserve">- Mise à l'échelle automatique (par ex avec Azure Autoscale ou AWS EC2 Autoscalling)
- Rendre tous les éléments redondants (pour Azure, voir </t>
    </r>
    <r>
      <rPr>
        <color rgb="FF1155CC"/>
        <u/>
      </rPr>
      <t>https://learn.microsoft.com/fr-fr/azure/architecture/guide/design-principles/redundancy</t>
    </r>
    <r>
      <rPr/>
      <t xml:space="preserve"> et pour AWS : </t>
    </r>
    <r>
      <rPr>
        <color rgb="FF1155CC"/>
        <u/>
      </rPr>
      <t>https://docs.aws.amazon.com/fr_fr/AWSEC2/latest/UserGuide/disaster-recovery-resiliency.html</t>
    </r>
    <r>
      <rPr/>
      <t xml:space="preserve"> ), avec un répartiteur de charge et des backups automatiques</t>
    </r>
  </si>
  <si>
    <t>Passer à un autre fournisseur cloud si les problèmes sont persistents</t>
  </si>
  <si>
    <t>Incompréhension sur les spécificications techniques</t>
  </si>
  <si>
    <t>Incompréhension spécs</t>
  </si>
  <si>
    <t>- Réunion avec les évaluateurs avant chaque sprint
- Point quotidien avec l'équipe et le Scrum Master</t>
  </si>
  <si>
    <t>- refaire un sprint après avoir redéfini les objectifs</t>
  </si>
  <si>
    <t>Climat conflictuel dans l'équipe</t>
  </si>
  <si>
    <t>Conflits équipe</t>
  </si>
  <si>
    <t>- Dans la gouvernance projet, identifier les acteurs selon les types de réunion en séparant autant que possible les contacts en conflit
- Team building
- Team Network
- Chaise chaude
- Afterworks
- Mood board
- Etablir une communication de pair-à-pair pour les communications clés</t>
  </si>
  <si>
    <t>- si conflit trop grave reformer l'équipe
- L’utilisation du AID (Action, Impact, Desire behaviors)  pour supprimer un peu le conflit. (Le coach pourra rassembler deux membres en conflit en leur demandant de créer un véritable dialogue constructif :
    Qu’a t’il fait ? - en demandant une formulation respectueuse -
    Quel impact cela a eu sur toi ?
    Qu’aurais-tu fait à sa place ?
    Il est important de comprendre que les membres ne se rendent pas toujours compte des impacts de leurs actions. Mettre les choses sur la table permet parfois de prendre mieux conscience des choses. ), puis faire une chaise chaude une fois que tous les membres inclus dans ce type de conflit on réalisé ce travail</t>
  </si>
  <si>
    <t>Manque de coordination des équipes</t>
  </si>
  <si>
    <t>Coordination équipe</t>
  </si>
  <si>
    <t>- Point quotidien avec l'équipe et le scrum master
-  Time-boxing avec debrief à la fin</t>
  </si>
  <si>
    <t>- Si problème persistant, identifier le(s) élément(s) problématique(s) et le(s) remplacer. La probabilité de ce risque est fortement réduite par les actions préventives</t>
  </si>
  <si>
    <t>Freins dans le pilotage opérationnel quotidien</t>
  </si>
  <si>
    <t>Freins pilotage opé quotidien</t>
  </si>
  <si>
    <t>Scrum master</t>
  </si>
  <si>
    <t>- Mise en place d'un point d'avancement quotidien
- Rendez-vous réguliers avec des validateurs</t>
  </si>
  <si>
    <t>- intégrer physiquement les équipes de sous-traitant aux équipes agence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</si>
</sst>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4.0"/>
      <color theme="1"/>
      <name val="Arial"/>
      <scheme val="minor"/>
    </font>
    <font>
      <b/>
      <color theme="1"/>
      <name val="Arial"/>
      <scheme val="minor"/>
    </font>
    <font>
      <color theme="1"/>
      <name val="Arial"/>
      <scheme val="minor"/>
    </font>
    <font>
      <color rgb="FF000000"/>
      <name val="Roboto"/>
    </font>
    <font>
      <u/>
      <color rgb="FF0000FF"/>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2" fontId="2"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center" wrapText="1"/>
    </xf>
    <xf borderId="1" fillId="0" fontId="3" numFmtId="0" xfId="0" applyAlignment="1" applyBorder="1" applyFont="1">
      <alignment horizontal="center" shrinkToFit="0" vertical="center" wrapText="1"/>
    </xf>
    <xf borderId="1" fillId="3" fontId="4" numFmtId="0" xfId="0" applyAlignment="1" applyBorder="1" applyFill="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3" numFmtId="0" xfId="0" applyAlignment="1" applyBorder="1" applyFont="1">
      <alignment horizontal="left" shrinkToFit="0" vertical="center" wrapText="1"/>
    </xf>
    <xf borderId="1" fillId="0" fontId="3" numFmtId="0" xfId="0" applyAlignment="1" applyBorder="1" applyFont="1">
      <alignment readingOrder="0"/>
    </xf>
    <xf borderId="1" fillId="0" fontId="3" numFmtId="0" xfId="0" applyAlignment="1" applyBorder="1" applyFont="1">
      <alignment readingOrder="0" shrinkToFit="0" wrapText="1"/>
    </xf>
  </cellXfs>
  <cellStyles count="1">
    <cellStyle xfId="0" name="Normal" builtinId="0"/>
  </cellStyles>
  <dxfs count="5">
    <dxf>
      <font/>
      <fill>
        <patternFill patternType="solid">
          <fgColor rgb="FFB6D7A8"/>
          <bgColor rgb="FFB6D7A8"/>
        </patternFill>
      </fill>
      <border/>
    </dxf>
    <dxf>
      <font>
        <color rgb="FF000000"/>
      </font>
      <fill>
        <patternFill patternType="solid">
          <fgColor rgb="FFFFE599"/>
          <bgColor rgb="FFFFE599"/>
        </patternFill>
      </fill>
      <border/>
    </dxf>
    <dxf>
      <font/>
      <fill>
        <patternFill patternType="solid">
          <fgColor rgb="FFF9CB9C"/>
          <bgColor rgb="FFF9CB9C"/>
        </patternFill>
      </fill>
      <border/>
    </dxf>
    <dxf>
      <font/>
      <fill>
        <patternFill patternType="solid">
          <fgColor rgb="FFEA9999"/>
          <bgColor rgb="FFEA9999"/>
        </patternFill>
      </fill>
      <border/>
    </dxf>
    <dxf>
      <font/>
      <fill>
        <patternFill patternType="solid">
          <fgColor rgb="FFDD7E6B"/>
          <bgColor rgb="FFDD7E6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spPr>
            <a:ln cmpd="sng">
              <a:solidFill>
                <a:srgbClr val="FF0000">
                  <a:alpha val="100000"/>
                </a:srgbClr>
              </a:solidFill>
            </a:ln>
          </c:spPr>
          <c:marker>
            <c:symbol val="circle"/>
            <c:size val="10"/>
            <c:spPr>
              <a:solidFill>
                <a:srgbClr val="FF0000">
                  <a:alpha val="100000"/>
                </a:srgbClr>
              </a:solidFill>
              <a:ln cmpd="sng">
                <a:solidFill>
                  <a:srgbClr val="FF0000">
                    <a:alpha val="100000"/>
                  </a:srgbClr>
                </a:solidFill>
              </a:ln>
            </c:spPr>
          </c:marker>
          <c:cat>
            <c:strRef>
              <c:f>'Feuille 1'!$C$4:$C$17</c:f>
            </c:strRef>
          </c:cat>
          <c:val>
            <c:numRef>
              <c:f>'Feuille 1'!$J$4:$J$17</c:f>
              <c:numCache/>
            </c:numRef>
          </c:val>
          <c:smooth val="1"/>
        </c:ser>
        <c:axId val="335230818"/>
        <c:axId val="1711993436"/>
      </c:radarChart>
      <c:catAx>
        <c:axId val="3352308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Label</a:t>
                </a:r>
              </a:p>
            </c:rich>
          </c:tx>
          <c:overlay val="0"/>
        </c:title>
        <c:numFmt formatCode="General" sourceLinked="1"/>
        <c:majorTickMark val="none"/>
        <c:minorTickMark val="none"/>
        <c:spPr/>
        <c:txPr>
          <a:bodyPr/>
          <a:lstStyle/>
          <a:p>
            <a:pPr lvl="0">
              <a:defRPr b="0">
                <a:solidFill>
                  <a:srgbClr val="000000"/>
                </a:solidFill>
                <a:latin typeface="+mn-lt"/>
              </a:defRPr>
            </a:pPr>
          </a:p>
        </c:txPr>
        <c:crossAx val="1711993436"/>
      </c:catAx>
      <c:valAx>
        <c:axId val="17119934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Moyenne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523081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523875</xdr:colOff>
      <xdr:row>18</xdr:row>
      <xdr:rowOff>19050</xdr:rowOff>
    </xdr:from>
    <xdr:ext cx="14830425" cy="9172575"/>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qlshack.com/azure-automation-automatic-scaling-azure-sql-databases-based-on-cpu-usage-threshold/" TargetMode="External"/><Relationship Id="rId2" Type="http://schemas.openxmlformats.org/officeDocument/2006/relationships/hyperlink" Target="https://learn.microsoft.com/fr-fr/azure/architecture/guide/design-principles/redundancy"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25"/>
    <col customWidth="1" min="2" max="2" width="30.75"/>
    <col customWidth="1" min="3" max="3" width="18.0"/>
    <col customWidth="1" min="5" max="5" width="55.13"/>
    <col customWidth="1" min="6" max="6" width="30.5"/>
    <col customWidth="1" min="11" max="11" width="8.63"/>
  </cols>
  <sheetData>
    <row r="1" ht="33.75" customHeight="1">
      <c r="A1" s="1" t="s">
        <v>0</v>
      </c>
    </row>
    <row r="3">
      <c r="B3" s="2" t="s">
        <v>1</v>
      </c>
      <c r="C3" s="2" t="s">
        <v>2</v>
      </c>
      <c r="D3" s="2" t="s">
        <v>3</v>
      </c>
      <c r="E3" s="2" t="s">
        <v>4</v>
      </c>
      <c r="F3" s="2" t="s">
        <v>5</v>
      </c>
      <c r="G3" s="2" t="s">
        <v>6</v>
      </c>
      <c r="H3" s="2" t="s">
        <v>7</v>
      </c>
      <c r="I3" s="2" t="s">
        <v>8</v>
      </c>
      <c r="J3" s="2" t="s">
        <v>9</v>
      </c>
      <c r="K3" s="3"/>
      <c r="L3" s="3"/>
      <c r="M3" s="3"/>
      <c r="N3" s="3"/>
    </row>
    <row r="4">
      <c r="B4" s="4" t="s">
        <v>10</v>
      </c>
      <c r="C4" s="4" t="s">
        <v>11</v>
      </c>
      <c r="D4" s="4" t="s">
        <v>12</v>
      </c>
      <c r="E4" s="5" t="s">
        <v>13</v>
      </c>
      <c r="F4" s="5" t="s">
        <v>14</v>
      </c>
      <c r="G4" s="4">
        <v>3.0</v>
      </c>
      <c r="H4" s="4">
        <v>4.0</v>
      </c>
      <c r="I4" s="6">
        <f t="shared" ref="I4:I17" si="1">$G4*$H4</f>
        <v>12</v>
      </c>
      <c r="J4" s="6">
        <f t="shared" ref="J4:J17" si="2">($G4+$H4)/2</f>
        <v>3.5</v>
      </c>
      <c r="K4" s="3"/>
      <c r="L4" s="3"/>
      <c r="M4" s="3"/>
      <c r="N4" s="3"/>
    </row>
    <row r="5" ht="130.5" customHeight="1">
      <c r="B5" s="4" t="s">
        <v>15</v>
      </c>
      <c r="C5" s="4" t="s">
        <v>16</v>
      </c>
      <c r="D5" s="4" t="s">
        <v>17</v>
      </c>
      <c r="E5" s="7" t="s">
        <v>18</v>
      </c>
      <c r="F5" s="7" t="s">
        <v>19</v>
      </c>
      <c r="G5" s="4">
        <v>3.0</v>
      </c>
      <c r="H5" s="4">
        <v>3.0</v>
      </c>
      <c r="I5" s="6">
        <f t="shared" si="1"/>
        <v>9</v>
      </c>
      <c r="J5" s="6">
        <f t="shared" si="2"/>
        <v>3</v>
      </c>
      <c r="K5" s="3"/>
      <c r="L5" s="3"/>
      <c r="M5" s="3"/>
      <c r="N5" s="3"/>
    </row>
    <row r="6">
      <c r="B6" s="4" t="s">
        <v>20</v>
      </c>
      <c r="C6" s="4" t="s">
        <v>21</v>
      </c>
      <c r="D6" s="4" t="s">
        <v>22</v>
      </c>
      <c r="E6" s="5" t="s">
        <v>23</v>
      </c>
      <c r="F6" s="5" t="s">
        <v>24</v>
      </c>
      <c r="G6" s="4">
        <v>4.0</v>
      </c>
      <c r="H6" s="4">
        <v>5.0</v>
      </c>
      <c r="I6" s="6">
        <f t="shared" si="1"/>
        <v>20</v>
      </c>
      <c r="J6" s="6">
        <f t="shared" si="2"/>
        <v>4.5</v>
      </c>
      <c r="K6" s="3"/>
      <c r="L6" s="3"/>
      <c r="M6" s="3"/>
      <c r="N6" s="3"/>
    </row>
    <row r="7">
      <c r="B7" s="4" t="s">
        <v>25</v>
      </c>
      <c r="C7" s="4" t="s">
        <v>26</v>
      </c>
      <c r="D7" s="4" t="s">
        <v>22</v>
      </c>
      <c r="E7" s="5" t="s">
        <v>27</v>
      </c>
      <c r="F7" s="5" t="s">
        <v>28</v>
      </c>
      <c r="G7" s="4">
        <v>4.0</v>
      </c>
      <c r="H7" s="4">
        <v>4.0</v>
      </c>
      <c r="I7" s="6">
        <f t="shared" si="1"/>
        <v>16</v>
      </c>
      <c r="J7" s="6">
        <f t="shared" si="2"/>
        <v>4</v>
      </c>
      <c r="K7" s="3"/>
      <c r="L7" s="3"/>
      <c r="M7" s="3"/>
      <c r="N7" s="3"/>
    </row>
    <row r="8">
      <c r="B8" s="4" t="s">
        <v>29</v>
      </c>
      <c r="C8" s="4" t="s">
        <v>30</v>
      </c>
      <c r="D8" s="4" t="s">
        <v>22</v>
      </c>
      <c r="E8" s="8" t="s">
        <v>31</v>
      </c>
      <c r="F8" s="5" t="s">
        <v>32</v>
      </c>
      <c r="G8" s="4">
        <v>3.0</v>
      </c>
      <c r="H8" s="4">
        <v>5.0</v>
      </c>
      <c r="I8" s="6">
        <f t="shared" si="1"/>
        <v>15</v>
      </c>
      <c r="J8" s="6">
        <f t="shared" si="2"/>
        <v>4</v>
      </c>
      <c r="K8" s="3"/>
      <c r="L8" s="3"/>
      <c r="M8" s="3"/>
      <c r="N8" s="3"/>
    </row>
    <row r="9">
      <c r="B9" s="4" t="s">
        <v>33</v>
      </c>
      <c r="C9" s="4" t="s">
        <v>34</v>
      </c>
      <c r="D9" s="4" t="s">
        <v>22</v>
      </c>
      <c r="E9" s="5" t="s">
        <v>35</v>
      </c>
      <c r="F9" s="5" t="s">
        <v>36</v>
      </c>
      <c r="G9" s="4">
        <v>3.0</v>
      </c>
      <c r="H9" s="4">
        <v>5.0</v>
      </c>
      <c r="I9" s="6">
        <f t="shared" si="1"/>
        <v>15</v>
      </c>
      <c r="J9" s="6">
        <f t="shared" si="2"/>
        <v>4</v>
      </c>
      <c r="K9" s="3"/>
      <c r="L9" s="3"/>
      <c r="M9" s="3"/>
      <c r="N9" s="3"/>
    </row>
    <row r="10">
      <c r="B10" s="4" t="s">
        <v>37</v>
      </c>
      <c r="C10" s="4" t="s">
        <v>38</v>
      </c>
      <c r="D10" s="4" t="s">
        <v>22</v>
      </c>
      <c r="E10" s="5" t="s">
        <v>39</v>
      </c>
      <c r="F10" s="9"/>
      <c r="G10" s="4">
        <v>3.0</v>
      </c>
      <c r="H10" s="4">
        <v>5.0</v>
      </c>
      <c r="I10" s="6">
        <f t="shared" si="1"/>
        <v>15</v>
      </c>
      <c r="J10" s="6">
        <f t="shared" si="2"/>
        <v>4</v>
      </c>
      <c r="K10" s="3"/>
      <c r="L10" s="3"/>
      <c r="M10" s="3"/>
      <c r="N10" s="3"/>
    </row>
    <row r="11">
      <c r="B11" s="4" t="s">
        <v>40</v>
      </c>
      <c r="C11" s="4" t="s">
        <v>41</v>
      </c>
      <c r="D11" s="4" t="s">
        <v>42</v>
      </c>
      <c r="E11" s="5" t="s">
        <v>43</v>
      </c>
      <c r="F11" s="10" t="s">
        <v>44</v>
      </c>
      <c r="G11" s="4">
        <v>2.0</v>
      </c>
      <c r="H11" s="4">
        <v>5.0</v>
      </c>
      <c r="I11" s="6">
        <f t="shared" si="1"/>
        <v>10</v>
      </c>
      <c r="J11" s="6">
        <f t="shared" si="2"/>
        <v>3.5</v>
      </c>
      <c r="K11" s="3"/>
      <c r="L11" s="3"/>
      <c r="M11" s="3"/>
      <c r="N11" s="3"/>
    </row>
    <row r="12">
      <c r="B12" s="4" t="s">
        <v>45</v>
      </c>
      <c r="C12" s="4" t="s">
        <v>45</v>
      </c>
      <c r="D12" s="4" t="s">
        <v>42</v>
      </c>
      <c r="E12" s="5" t="s">
        <v>46</v>
      </c>
      <c r="F12" s="11" t="s">
        <v>47</v>
      </c>
      <c r="G12" s="4">
        <v>2.0</v>
      </c>
      <c r="H12" s="4">
        <v>5.0</v>
      </c>
      <c r="I12" s="6">
        <f t="shared" si="1"/>
        <v>10</v>
      </c>
      <c r="J12" s="6">
        <f t="shared" si="2"/>
        <v>3.5</v>
      </c>
      <c r="K12" s="3"/>
      <c r="L12" s="3"/>
      <c r="M12" s="3"/>
      <c r="N12" s="3"/>
    </row>
    <row r="13">
      <c r="B13" s="4" t="s">
        <v>48</v>
      </c>
      <c r="C13" s="4" t="s">
        <v>49</v>
      </c>
      <c r="D13" s="4" t="s">
        <v>22</v>
      </c>
      <c r="E13" s="8" t="s">
        <v>50</v>
      </c>
      <c r="F13" s="5" t="s">
        <v>51</v>
      </c>
      <c r="G13" s="4">
        <v>1.0</v>
      </c>
      <c r="H13" s="4">
        <v>5.0</v>
      </c>
      <c r="I13" s="6">
        <f t="shared" si="1"/>
        <v>5</v>
      </c>
      <c r="J13" s="6">
        <f t="shared" si="2"/>
        <v>3</v>
      </c>
      <c r="K13" s="3"/>
      <c r="L13" s="3"/>
      <c r="M13" s="3"/>
      <c r="N13" s="3"/>
    </row>
    <row r="14">
      <c r="B14" s="4" t="s">
        <v>52</v>
      </c>
      <c r="C14" s="4" t="s">
        <v>53</v>
      </c>
      <c r="D14" s="4" t="s">
        <v>22</v>
      </c>
      <c r="E14" s="5" t="s">
        <v>54</v>
      </c>
      <c r="F14" s="5" t="s">
        <v>55</v>
      </c>
      <c r="G14" s="4">
        <v>4.0</v>
      </c>
      <c r="H14" s="4">
        <v>4.0</v>
      </c>
      <c r="I14" s="6">
        <f t="shared" si="1"/>
        <v>16</v>
      </c>
      <c r="J14" s="6">
        <f t="shared" si="2"/>
        <v>4</v>
      </c>
      <c r="K14" s="3"/>
      <c r="L14" s="3"/>
      <c r="M14" s="3"/>
      <c r="N14" s="3"/>
    </row>
    <row r="15">
      <c r="B15" s="4" t="s">
        <v>56</v>
      </c>
      <c r="C15" s="4" t="s">
        <v>57</v>
      </c>
      <c r="D15" s="4" t="s">
        <v>17</v>
      </c>
      <c r="E15" s="5" t="s">
        <v>58</v>
      </c>
      <c r="F15" s="5" t="s">
        <v>59</v>
      </c>
      <c r="G15" s="4">
        <v>2.0</v>
      </c>
      <c r="H15" s="4">
        <v>4.0</v>
      </c>
      <c r="I15" s="6">
        <f t="shared" si="1"/>
        <v>8</v>
      </c>
      <c r="J15" s="6">
        <f t="shared" si="2"/>
        <v>3</v>
      </c>
      <c r="K15" s="3"/>
      <c r="L15" s="3"/>
      <c r="M15" s="3"/>
      <c r="N15" s="3"/>
    </row>
    <row r="16">
      <c r="B16" s="4" t="s">
        <v>60</v>
      </c>
      <c r="C16" s="4" t="s">
        <v>61</v>
      </c>
      <c r="D16" s="4" t="s">
        <v>17</v>
      </c>
      <c r="E16" s="5" t="s">
        <v>62</v>
      </c>
      <c r="F16" s="5" t="s">
        <v>63</v>
      </c>
      <c r="G16" s="4">
        <v>2.0</v>
      </c>
      <c r="H16" s="4">
        <v>5.0</v>
      </c>
      <c r="I16" s="6">
        <f t="shared" si="1"/>
        <v>10</v>
      </c>
      <c r="J16" s="6">
        <f t="shared" si="2"/>
        <v>3.5</v>
      </c>
      <c r="K16" s="3"/>
      <c r="L16" s="3"/>
      <c r="M16" s="3"/>
      <c r="N16" s="3"/>
    </row>
    <row r="17">
      <c r="B17" s="4" t="s">
        <v>64</v>
      </c>
      <c r="C17" s="4" t="s">
        <v>65</v>
      </c>
      <c r="D17" s="4" t="s">
        <v>66</v>
      </c>
      <c r="E17" s="5" t="s">
        <v>67</v>
      </c>
      <c r="F17" s="5" t="s">
        <v>68</v>
      </c>
      <c r="G17" s="4">
        <v>2.0</v>
      </c>
      <c r="H17" s="4">
        <v>3.0</v>
      </c>
      <c r="I17" s="6">
        <f t="shared" si="1"/>
        <v>6</v>
      </c>
      <c r="J17" s="6">
        <f t="shared" si="2"/>
        <v>2.5</v>
      </c>
      <c r="K17" s="3"/>
      <c r="L17" s="3"/>
      <c r="M17" s="3"/>
      <c r="N17" s="3"/>
    </row>
    <row r="18">
      <c r="B18" s="3"/>
      <c r="C18" s="3"/>
      <c r="D18" s="3"/>
      <c r="E18" s="3"/>
      <c r="F18" s="3"/>
      <c r="G18" s="3"/>
      <c r="H18" s="3"/>
      <c r="I18" s="3"/>
      <c r="J18" s="3"/>
      <c r="K18" s="3"/>
      <c r="L18" s="3"/>
      <c r="M18" s="3"/>
      <c r="N18" s="3"/>
    </row>
    <row r="19">
      <c r="B19" s="3"/>
      <c r="C19" s="3"/>
      <c r="D19" s="3"/>
      <c r="E19" s="3"/>
      <c r="F19" s="3"/>
      <c r="G19" s="3"/>
      <c r="H19" s="3"/>
      <c r="I19" s="3"/>
      <c r="J19" s="3"/>
      <c r="K19" s="3"/>
      <c r="L19" s="3"/>
      <c r="M19" s="3"/>
      <c r="N19" s="3"/>
    </row>
    <row r="20">
      <c r="B20" s="3"/>
      <c r="C20" s="3"/>
      <c r="D20" s="3"/>
      <c r="E20" s="3"/>
      <c r="F20" s="3"/>
      <c r="G20" s="3"/>
      <c r="H20" s="3"/>
      <c r="I20" s="3"/>
      <c r="J20" s="3"/>
      <c r="K20" s="3"/>
      <c r="L20" s="3"/>
      <c r="M20" s="3"/>
      <c r="N20" s="3"/>
    </row>
    <row r="21">
      <c r="B21" s="3"/>
      <c r="C21" s="3"/>
      <c r="D21" s="3"/>
      <c r="E21" s="3"/>
      <c r="F21" s="3"/>
      <c r="G21" s="3"/>
      <c r="H21" s="3"/>
      <c r="I21" s="3"/>
      <c r="J21" s="3"/>
      <c r="K21" s="3"/>
      <c r="L21" s="3"/>
      <c r="M21" s="3"/>
      <c r="N21" s="3"/>
    </row>
    <row r="22">
      <c r="B22" s="3"/>
      <c r="C22" s="3"/>
      <c r="D22" s="3"/>
      <c r="E22" s="3"/>
      <c r="F22" s="3"/>
      <c r="G22" s="3"/>
      <c r="H22" s="3"/>
      <c r="I22" s="3"/>
      <c r="J22" s="3"/>
      <c r="K22" s="3"/>
      <c r="L22" s="3"/>
      <c r="M22" s="3"/>
      <c r="N22" s="3"/>
    </row>
    <row r="23">
      <c r="B23" s="3"/>
      <c r="C23" s="3"/>
      <c r="D23" s="3"/>
      <c r="E23" s="3"/>
      <c r="F23" s="3"/>
      <c r="G23" s="3"/>
      <c r="H23" s="3"/>
      <c r="I23" s="3"/>
      <c r="J23" s="3"/>
      <c r="K23" s="3"/>
      <c r="L23" s="3"/>
      <c r="M23" s="3"/>
      <c r="N23" s="3"/>
    </row>
    <row r="24">
      <c r="B24" s="3"/>
      <c r="C24" s="3"/>
      <c r="D24" s="3"/>
      <c r="E24" s="3"/>
      <c r="F24" s="3"/>
      <c r="G24" s="3"/>
      <c r="H24" s="3"/>
      <c r="I24" s="3"/>
      <c r="J24" s="3"/>
      <c r="K24" s="3"/>
      <c r="L24" s="3"/>
      <c r="M24" s="3"/>
      <c r="N24" s="3"/>
    </row>
    <row r="25">
      <c r="B25" s="3"/>
      <c r="C25" s="3"/>
      <c r="D25" s="3"/>
      <c r="E25" s="3"/>
      <c r="F25" s="3"/>
      <c r="G25" s="3"/>
      <c r="H25" s="3"/>
      <c r="I25" s="3"/>
      <c r="J25" s="3"/>
      <c r="K25" s="3"/>
      <c r="L25" s="3"/>
      <c r="M25" s="3"/>
      <c r="N25" s="3"/>
    </row>
    <row r="26">
      <c r="B26" s="3"/>
      <c r="C26" s="3"/>
      <c r="D26" s="3"/>
      <c r="E26" s="3"/>
      <c r="F26" s="3"/>
      <c r="G26" s="3"/>
      <c r="H26" s="3"/>
      <c r="I26" s="3"/>
      <c r="J26" s="3"/>
      <c r="K26" s="3"/>
      <c r="L26" s="3"/>
      <c r="M26" s="3"/>
      <c r="N26" s="3"/>
    </row>
  </sheetData>
  <mergeCells count="1">
    <mergeCell ref="A1:K1"/>
  </mergeCells>
  <conditionalFormatting sqref="B4:J17">
    <cfRule type="expression" dxfId="0" priority="1">
      <formula>$J4=2.5</formula>
    </cfRule>
  </conditionalFormatting>
  <conditionalFormatting sqref="B4:J17">
    <cfRule type="expression" dxfId="1" priority="2">
      <formula>$J4=3</formula>
    </cfRule>
  </conditionalFormatting>
  <conditionalFormatting sqref="B4:J17">
    <cfRule type="expression" dxfId="2" priority="3">
      <formula>$J4=3.5</formula>
    </cfRule>
  </conditionalFormatting>
  <conditionalFormatting sqref="B4:J17">
    <cfRule type="expression" dxfId="3" priority="4">
      <formula>$J4=4</formula>
    </cfRule>
  </conditionalFormatting>
  <conditionalFormatting sqref="B4:J17">
    <cfRule type="expression" dxfId="4" priority="5">
      <formula>$J4=4.5</formula>
    </cfRule>
  </conditionalFormatting>
  <hyperlinks>
    <hyperlink r:id="rId1" ref="E8"/>
    <hyperlink r:id="rId2" ref="E13"/>
  </hyperlinks>
  <printOptions gridLines="1" horizontalCentered="1"/>
  <pageMargins bottom="0.75" footer="0.0" header="0.0" left="0.7" right="0.7" top="0.75"/>
  <pageSetup fitToHeight="0" paperSize="9" cellComments="atEnd" orientation="landscape" pageOrder="overThenDown"/>
  <drawing r:id="rId3"/>
</worksheet>
</file>