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DMIN\OneDrive - ITDGroup\My Documents\OKR\"/>
    </mc:Choice>
  </mc:AlternateContent>
  <xr:revisionPtr revIDLastSave="0" documentId="13_ncr:1_{E312A3AB-8519-4C81-91A8-E2F4ADC12E93}" xr6:coauthVersionLast="47" xr6:coauthVersionMax="47" xr10:uidLastSave="{00000000-0000-0000-0000-000000000000}"/>
  <bookViews>
    <workbookView xWindow="28680" yWindow="-120" windowWidth="20730" windowHeight="11160" tabRatio="888" firstSheet="2" activeTab="2" xr2:uid="{00000000-000D-0000-FFFF-FFFF00000000}"/>
  </bookViews>
  <sheets>
    <sheet name="Thu vien OKR" sheetId="1" state="hidden" r:id="rId1"/>
    <sheet name="Ky 1_2022" sheetId="7" state="hidden" r:id="rId2"/>
    <sheet name="BP_Kỳ 01 2022" sheetId="2" r:id="rId3"/>
    <sheet name="Trung Hải" sheetId="6" r:id="rId4"/>
    <sheet name="Hồng Hạnh " sheetId="14" r:id="rId5"/>
    <sheet name="Sheet1" sheetId="8" state="hidden" r:id="rId6"/>
    <sheet name="Tong hop BC cua BP" sheetId="3" state="hidden" r:id="rId7"/>
    <sheet name="BC OKR NV" sheetId="4" state="hidden" r:id="rId8"/>
    <sheet name="BC OKR QL" sheetId="5" state="hidden" r:id="rId9"/>
  </sheets>
  <externalReferences>
    <externalReference r:id="rId10"/>
    <externalReference r:id="rId11"/>
  </externalReferences>
  <definedNames>
    <definedName name="_____BKD83" localSheetId="2">#REF!</definedName>
    <definedName name="_____BKD83" localSheetId="4">#REF!</definedName>
    <definedName name="_____BKD83" localSheetId="3">#REF!</definedName>
    <definedName name="_____BKD83">#REF!</definedName>
    <definedName name="____BKD83" localSheetId="2">#REF!</definedName>
    <definedName name="____BKD83" localSheetId="4">#REF!</definedName>
    <definedName name="____BKD83" localSheetId="3">#REF!</definedName>
    <definedName name="____BKD83">#REF!</definedName>
    <definedName name="___BKD83" localSheetId="2">#REF!</definedName>
    <definedName name="___BKD83" localSheetId="4">#REF!</definedName>
    <definedName name="___BKD83" localSheetId="3">#REF!</definedName>
    <definedName name="___BKD83">#REF!</definedName>
    <definedName name="__BKD83" localSheetId="2">#REF!</definedName>
    <definedName name="__BKD83" localSheetId="4">#REF!</definedName>
    <definedName name="__BKD83" localSheetId="3">#REF!</definedName>
    <definedName name="__BKD83">#REF!</definedName>
    <definedName name="_BKD83" localSheetId="2">#REF!</definedName>
    <definedName name="_BKD83" localSheetId="4">#REF!</definedName>
    <definedName name="_BKD83" localSheetId="3">#REF!</definedName>
    <definedName name="_BKD83">#REF!</definedName>
    <definedName name="a" localSheetId="2">'[1]MTL$-INTER'!#REF!</definedName>
    <definedName name="a" localSheetId="4">'[1]MTL$-INTER'!#REF!</definedName>
    <definedName name="a" localSheetId="3">'[1]MTL$-INTER'!#REF!</definedName>
    <definedName name="a">'[1]MTL$-INTER'!#REF!</definedName>
    <definedName name="AAA" localSheetId="2">'[1]MTL$-INTER'!#REF!</definedName>
    <definedName name="AAA" localSheetId="4">'[1]MTL$-INTER'!#REF!</definedName>
    <definedName name="AAA" localSheetId="3">'[1]MTL$-INTER'!#REF!</definedName>
    <definedName name="AAA">'[1]MTL$-INTER'!#REF!</definedName>
    <definedName name="AS2DocOpenMode" hidden="1">"AS2DocumentEdit"</definedName>
    <definedName name="CS_10" localSheetId="2">#REF!</definedName>
    <definedName name="CS_10" localSheetId="4">#REF!</definedName>
    <definedName name="CS_10" localSheetId="3">#REF!</definedName>
    <definedName name="CS_10">#REF!</definedName>
    <definedName name="CS_100" localSheetId="2">#REF!</definedName>
    <definedName name="CS_100" localSheetId="4">#REF!</definedName>
    <definedName name="CS_100" localSheetId="3">#REF!</definedName>
    <definedName name="CS_100">#REF!</definedName>
    <definedName name="CS_10S" localSheetId="2">#REF!</definedName>
    <definedName name="CS_10S" localSheetId="4">#REF!</definedName>
    <definedName name="CS_10S" localSheetId="3">#REF!</definedName>
    <definedName name="CS_10S">#REF!</definedName>
    <definedName name="CS_120" localSheetId="2">#REF!</definedName>
    <definedName name="CS_120" localSheetId="4">#REF!</definedName>
    <definedName name="CS_120" localSheetId="3">#REF!</definedName>
    <definedName name="CS_120">#REF!</definedName>
    <definedName name="CS_140" localSheetId="2">#REF!</definedName>
    <definedName name="CS_140" localSheetId="4">#REF!</definedName>
    <definedName name="CS_140" localSheetId="3">#REF!</definedName>
    <definedName name="CS_140">#REF!</definedName>
    <definedName name="CS_160" localSheetId="2">#REF!</definedName>
    <definedName name="CS_160" localSheetId="4">#REF!</definedName>
    <definedName name="CS_160" localSheetId="3">#REF!</definedName>
    <definedName name="CS_160">#REF!</definedName>
    <definedName name="CS_20" localSheetId="2">#REF!</definedName>
    <definedName name="CS_20" localSheetId="4">#REF!</definedName>
    <definedName name="CS_20" localSheetId="3">#REF!</definedName>
    <definedName name="CS_20">#REF!</definedName>
    <definedName name="CS_30" localSheetId="2">#REF!</definedName>
    <definedName name="CS_30" localSheetId="4">#REF!</definedName>
    <definedName name="CS_30" localSheetId="3">#REF!</definedName>
    <definedName name="CS_30">#REF!</definedName>
    <definedName name="CS_40" localSheetId="2">#REF!</definedName>
    <definedName name="CS_40" localSheetId="4">#REF!</definedName>
    <definedName name="CS_40" localSheetId="3">#REF!</definedName>
    <definedName name="CS_40">#REF!</definedName>
    <definedName name="CS_40S" localSheetId="2">#REF!</definedName>
    <definedName name="CS_40S" localSheetId="4">#REF!</definedName>
    <definedName name="CS_40S" localSheetId="3">#REF!</definedName>
    <definedName name="CS_40S">#REF!</definedName>
    <definedName name="CS_5S" localSheetId="2">#REF!</definedName>
    <definedName name="CS_5S" localSheetId="4">#REF!</definedName>
    <definedName name="CS_5S" localSheetId="3">#REF!</definedName>
    <definedName name="CS_5S">#REF!</definedName>
    <definedName name="CS_60" localSheetId="2">#REF!</definedName>
    <definedName name="CS_60" localSheetId="4">#REF!</definedName>
    <definedName name="CS_60" localSheetId="3">#REF!</definedName>
    <definedName name="CS_60">#REF!</definedName>
    <definedName name="CS_80" localSheetId="2">#REF!</definedName>
    <definedName name="CS_80" localSheetId="4">#REF!</definedName>
    <definedName name="CS_80" localSheetId="3">#REF!</definedName>
    <definedName name="CS_80">#REF!</definedName>
    <definedName name="CS_80S" localSheetId="2">#REF!</definedName>
    <definedName name="CS_80S" localSheetId="4">#REF!</definedName>
    <definedName name="CS_80S" localSheetId="3">#REF!</definedName>
    <definedName name="CS_80S">#REF!</definedName>
    <definedName name="CS_STD" localSheetId="2">#REF!</definedName>
    <definedName name="CS_STD" localSheetId="4">#REF!</definedName>
    <definedName name="CS_STD" localSheetId="3">#REF!</definedName>
    <definedName name="CS_STD">#REF!</definedName>
    <definedName name="CS_XS" localSheetId="2">#REF!</definedName>
    <definedName name="CS_XS" localSheetId="4">#REF!</definedName>
    <definedName name="CS_XS" localSheetId="3">#REF!</definedName>
    <definedName name="CS_XS">#REF!</definedName>
    <definedName name="CS_XXS" localSheetId="2">#REF!</definedName>
    <definedName name="CS_XXS" localSheetId="4">#REF!</definedName>
    <definedName name="CS_XXS" localSheetId="3">#REF!</definedName>
    <definedName name="CS_XXS">#REF!</definedName>
    <definedName name="DATA" localSheetId="2">#REF!</definedName>
    <definedName name="DATA" localSheetId="4">#REF!</definedName>
    <definedName name="DATA" localSheetId="3">#REF!</definedName>
    <definedName name="DATA">#REF!</definedName>
    <definedName name="DGL" localSheetId="2">#REF!</definedName>
    <definedName name="DGL" localSheetId="4">#REF!</definedName>
    <definedName name="DGL" localSheetId="3">#REF!</definedName>
    <definedName name="DGL">#REF!</definedName>
    <definedName name="Diff" localSheetId="2">#REF!</definedName>
    <definedName name="Diff" localSheetId="4">#REF!</definedName>
    <definedName name="Diff" localSheetId="3">#REF!</definedName>
    <definedName name="Diff">#REF!</definedName>
    <definedName name="l" localSheetId="2">#REF!</definedName>
    <definedName name="l" localSheetId="4">#REF!</definedName>
    <definedName name="l" localSheetId="3">#REF!</definedName>
    <definedName name="l">#REF!</definedName>
    <definedName name="LGCB" localSheetId="2">#REF!</definedName>
    <definedName name="LGCB" localSheetId="4">#REF!</definedName>
    <definedName name="LGCB" localSheetId="3">#REF!</definedName>
    <definedName name="LGCB">#REF!</definedName>
    <definedName name="LUONG" localSheetId="2">#REF!</definedName>
    <definedName name="LUONG" localSheetId="4">#REF!</definedName>
    <definedName name="LUONG" localSheetId="3">#REF!</definedName>
    <definedName name="LUONG">#REF!</definedName>
    <definedName name="Luongcoban" localSheetId="2">#REF!</definedName>
    <definedName name="Luongcoban" localSheetId="4">#REF!</definedName>
    <definedName name="Luongcoban" localSheetId="3">#REF!</definedName>
    <definedName name="Luongcoban">#REF!</definedName>
    <definedName name="Luongcobannew" localSheetId="2">#REF!</definedName>
    <definedName name="Luongcobannew" localSheetId="4">#REF!</definedName>
    <definedName name="Luongcobannew" localSheetId="3">#REF!</definedName>
    <definedName name="Luongcobannew">#REF!</definedName>
    <definedName name="LuongJan04" localSheetId="2">#REF!</definedName>
    <definedName name="LuongJan04" localSheetId="4">#REF!</definedName>
    <definedName name="LuongJan04" localSheetId="3">#REF!</definedName>
    <definedName name="LuongJan04">#REF!</definedName>
    <definedName name="n" localSheetId="2">#REF!</definedName>
    <definedName name="n" localSheetId="4">#REF!</definedName>
    <definedName name="n" localSheetId="1">#REF!</definedName>
    <definedName name="n" localSheetId="3">#REF!</definedName>
    <definedName name="n">#REF!</definedName>
    <definedName name="PHIEULUONG" localSheetId="2">#REF!</definedName>
    <definedName name="PHIEULUONG" localSheetId="4">#REF!</definedName>
    <definedName name="PHIEULUONG" localSheetId="3">#REF!</definedName>
    <definedName name="PHIEULUONG">#REF!</definedName>
    <definedName name="_xlnm.Print_Area" localSheetId="2">'BP_Kỳ 01 2022'!$A$1:$H$31</definedName>
    <definedName name="_xlnm.Print_Area" localSheetId="4">'Hồng Hạnh '!$A$1:$H$29</definedName>
    <definedName name="_xlnm.Print_Area" localSheetId="1">'Ky 1_2022'!$B$1:$H$8</definedName>
    <definedName name="_xlnm.Print_Area" localSheetId="5">Sheet1!$A$1:$G$6</definedName>
    <definedName name="_xlnm.Print_Area" localSheetId="3">'Trung Hải'!$A$1:$I$34</definedName>
    <definedName name="Print_Area_MI">[2]ESTI.!$A$1:$U$52</definedName>
    <definedName name="SORT" localSheetId="2">#REF!</definedName>
    <definedName name="SORT" localSheetId="4">#REF!</definedName>
    <definedName name="SORT" localSheetId="3">#REF!</definedName>
    <definedName name="SORT">#REF!</definedName>
    <definedName name="SORT_AREA">'[2]DI-ESTI'!$A$8:$R$489</definedName>
    <definedName name="Summary" localSheetId="2">#REF!</definedName>
    <definedName name="Summary" localSheetId="4">#REF!</definedName>
    <definedName name="Summary" localSheetId="1">#REF!</definedName>
    <definedName name="Summary" localSheetId="3">#REF!</definedName>
    <definedName name="Summary">#REF!</definedName>
    <definedName name="valuevx">42.314159</definedName>
    <definedName name="ZYX" localSheetId="2">#REF!</definedName>
    <definedName name="ZYX" localSheetId="4">#REF!</definedName>
    <definedName name="ZYX" localSheetId="3">#REF!</definedName>
    <definedName name="ZYX">#REF!</definedName>
    <definedName name="ZZZ" localSheetId="2">#REF!</definedName>
    <definedName name="ZZZ" localSheetId="4">#REF!</definedName>
    <definedName name="ZZZ" localSheetId="3">#REF!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14" l="1"/>
  <c r="H10" i="14"/>
  <c r="C27" i="6"/>
  <c r="H10" i="2" l="1"/>
  <c r="E8" i="7" l="1"/>
  <c r="H23" i="6" l="1"/>
  <c r="H20"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200-000001000000}">
      <text>
        <r>
          <rPr>
            <b/>
            <sz val="9"/>
            <color indexed="81"/>
            <rFont val="Tahoma"/>
            <family val="2"/>
          </rPr>
          <t>Định dạng:
DD/MM/YYYY</t>
        </r>
      </text>
    </comment>
    <comment ref="F10" authorId="0" shapeId="0" xr:uid="{00000000-0006-0000-0200-000002000000}">
      <text>
        <r>
          <rPr>
            <sz val="9"/>
            <color indexed="81"/>
            <rFont val="Tahoma"/>
            <family val="2"/>
          </rPr>
          <t>- Nếu là mốc việc: theo định dạng DD/MM/YYYY
- Nếu là phần trăm: chọn định dạng hiển thị dấu %</t>
        </r>
      </text>
    </comment>
    <comment ref="H10" authorId="0" shapeId="0" xr:uid="{00000000-0006-0000-0200-000003000000}">
      <text>
        <r>
          <rPr>
            <sz val="9"/>
            <color indexed="81"/>
            <rFont val="Tahoma"/>
            <family val="2"/>
          </rPr>
          <t xml:space="preserve">Định dạng: DD/MM/YYYY
</t>
        </r>
      </text>
    </comment>
    <comment ref="H20" authorId="0" shapeId="0" xr:uid="{00000000-0006-0000-0200-000004000000}">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300-000001000000}">
      <text>
        <r>
          <rPr>
            <b/>
            <sz val="9"/>
            <color indexed="81"/>
            <rFont val="Tahoma"/>
            <family val="2"/>
          </rPr>
          <t>Định dạng:
DD/MM/YYYY</t>
        </r>
      </text>
    </comment>
    <comment ref="F10" authorId="0" shapeId="0" xr:uid="{00000000-0006-0000-0300-000002000000}">
      <text>
        <r>
          <rPr>
            <sz val="9"/>
            <color indexed="81"/>
            <rFont val="Tahoma"/>
            <family val="2"/>
          </rPr>
          <t>- Nếu là mốc việc: theo định dạng DD/MM/YYYY
- Nếu là phần trăm: chọn định dạng hiển thị dấu %</t>
        </r>
      </text>
    </comment>
    <comment ref="H10" authorId="0" shapeId="0" xr:uid="{00000000-0006-0000-0300-000003000000}">
      <text>
        <r>
          <rPr>
            <sz val="9"/>
            <color indexed="81"/>
            <rFont val="Tahoma"/>
            <family val="2"/>
          </rPr>
          <t xml:space="preserve">Định dạng: DD/MM/YYYY
</t>
        </r>
      </text>
    </comment>
    <comment ref="H23" authorId="0" shapeId="0" xr:uid="{00000000-0006-0000-0300-000004000000}">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10DA13E0-6C04-40CC-A496-375F4D4209B8}">
      <text>
        <r>
          <rPr>
            <b/>
            <sz val="9"/>
            <color indexed="81"/>
            <rFont val="Tahoma"/>
            <family val="2"/>
          </rPr>
          <t>Định dạng:
DD/MM/YYYY</t>
        </r>
      </text>
    </comment>
    <comment ref="F10" authorId="0" shapeId="0" xr:uid="{D3B9B0B0-61C8-4AC8-A6C3-A5FBC2B6B153}">
      <text>
        <r>
          <rPr>
            <sz val="9"/>
            <color indexed="81"/>
            <rFont val="Tahoma"/>
            <family val="2"/>
          </rPr>
          <t>- Nếu là mốc việc: theo định dạng DD/MM/YYYY
- Nếu là phần trăm: chọn định dạng hiển thị dấu %</t>
        </r>
      </text>
    </comment>
    <comment ref="H10" authorId="0" shapeId="0" xr:uid="{D4784D9F-39D7-4540-882E-904C2ABD2DBF}">
      <text>
        <r>
          <rPr>
            <sz val="9"/>
            <color indexed="81"/>
            <rFont val="Tahoma"/>
            <family val="2"/>
          </rPr>
          <t xml:space="preserve">Định dạng: DD/MM/YYYY
</t>
        </r>
      </text>
    </comment>
    <comment ref="H18" authorId="0" shapeId="0" xr:uid="{C77496CF-EB28-4621-9A52-CD24C6FAF102}">
      <text>
        <r>
          <rPr>
            <b/>
            <sz val="9"/>
            <color indexed="81"/>
            <rFont val="Tahoma"/>
            <family val="2"/>
          </rPr>
          <t>Có lấy 1 số thập phân</t>
        </r>
      </text>
    </comment>
  </commentList>
</comments>
</file>

<file path=xl/sharedStrings.xml><?xml version="1.0" encoding="utf-8"?>
<sst xmlns="http://schemas.openxmlformats.org/spreadsheetml/2006/main" count="1387" uniqueCount="540">
  <si>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</si>
  <si>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</si>
  <si>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</si>
  <si>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</si>
  <si>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</si>
  <si>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</si>
  <si>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</si>
  <si>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</si>
  <si>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</si>
  <si>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</si>
  <si>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</si>
  <si>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</si>
  <si>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</si>
  <si>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</si>
  <si>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</si>
  <si>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</si>
  <si>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</si>
  <si>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</si>
  <si>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</si>
  <si>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</si>
  <si>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</si>
  <si>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</si>
  <si>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</si>
  <si>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</si>
  <si>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</si>
  <si>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</si>
  <si>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</si>
  <si>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</si>
  <si>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</si>
  <si>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</si>
  <si>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</si>
  <si>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</si>
  <si>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</si>
  <si>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</si>
  <si>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</si>
  <si>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</si>
  <si>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</si>
  <si>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</si>
  <si>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</si>
  <si>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</si>
  <si>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</si>
  <si>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</si>
  <si>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</si>
  <si>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</si>
  <si>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</si>
  <si>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</si>
  <si>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</si>
  <si>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</si>
  <si>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</si>
  <si>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</si>
  <si>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</si>
  <si>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</si>
  <si>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</si>
  <si>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</si>
  <si>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</si>
  <si>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</si>
  <si>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</si>
  <si>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</si>
  <si>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</si>
  <si>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</si>
  <si>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</si>
  <si>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</si>
  <si>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</si>
  <si>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</si>
  <si>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</si>
  <si>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</si>
  <si>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</si>
  <si>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</si>
  <si>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</si>
  <si>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</si>
  <si>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</si>
  <si>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</si>
  <si>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</si>
  <si>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</si>
  <si>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</si>
  <si>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</si>
  <si>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</si>
  <si>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</si>
  <si>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</si>
  <si>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</si>
  <si>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</si>
  <si>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</si>
  <si>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</si>
  <si>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</si>
  <si>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</si>
  <si>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</si>
  <si>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</si>
  <si>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</si>
  <si>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</si>
  <si>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</si>
  <si>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</si>
  <si>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</si>
  <si>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</si>
  <si>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</si>
  <si>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</si>
  <si>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</si>
  <si>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</si>
  <si>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</si>
  <si>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</si>
  <si>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</si>
  <si>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</si>
  <si>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</si>
  <si>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</si>
  <si>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</si>
  <si>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</si>
  <si>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</si>
  <si>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</si>
  <si>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</si>
  <si>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</si>
  <si>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</si>
  <si>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</si>
  <si>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</si>
  <si>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</si>
  <si>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</si>
  <si>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</si>
  <si>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</si>
  <si>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</si>
  <si>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</si>
  <si>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</si>
  <si>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</si>
  <si>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</si>
  <si>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</si>
  <si>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</si>
  <si>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</si>
  <si>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</si>
  <si>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</si>
  <si>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</si>
  <si>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</si>
  <si>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</si>
  <si>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</si>
  <si>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</si>
  <si>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</si>
  <si>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</si>
  <si>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</si>
  <si>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</si>
  <si>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</si>
  <si>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</si>
  <si>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</si>
  <si>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</si>
  <si>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</si>
  <si>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</si>
  <si>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</si>
  <si>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</si>
  <si>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</si>
  <si>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</si>
  <si>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</si>
  <si>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</si>
  <si>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</si>
  <si>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</si>
  <si>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</si>
  <si>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</si>
  <si>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</si>
  <si>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</si>
  <si>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</si>
  <si>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</si>
  <si>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</si>
  <si>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</si>
  <si>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</si>
  <si>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</si>
  <si>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</si>
  <si>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</si>
  <si>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</si>
  <si>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</si>
  <si>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</si>
  <si>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</si>
  <si>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</si>
  <si>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</si>
  <si>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</si>
  <si>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</si>
  <si>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</si>
  <si>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</si>
  <si>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</si>
  <si>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</si>
  <si>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</si>
  <si>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</si>
  <si>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</si>
  <si>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</si>
  <si>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</si>
  <si>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</si>
  <si>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</si>
  <si>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</si>
  <si>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</si>
  <si>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</si>
  <si>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</si>
  <si>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</si>
  <si>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</si>
  <si>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</si>
  <si>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</si>
  <si>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</si>
  <si>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</si>
  <si>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</si>
  <si>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</si>
  <si>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</si>
  <si>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</si>
  <si>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</si>
  <si>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</si>
  <si>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</si>
  <si>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</si>
  <si>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</si>
  <si>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</si>
  <si>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</si>
  <si>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</si>
  <si>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</si>
  <si>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</si>
  <si>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</si>
  <si>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</si>
  <si>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</si>
  <si>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</si>
  <si>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</si>
  <si>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</si>
  <si>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</si>
  <si>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</si>
  <si>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</si>
  <si>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</si>
  <si>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</si>
  <si>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</si>
  <si>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</si>
  <si>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</si>
  <si>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</si>
  <si>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</si>
  <si>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</si>
  <si>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</si>
  <si>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</si>
  <si>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</si>
  <si>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</si>
  <si>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</si>
  <si>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</si>
  <si>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</si>
  <si>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</si>
  <si>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</si>
  <si>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</si>
  <si>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</si>
  <si>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</si>
  <si>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</si>
  <si>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</si>
  <si>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</si>
  <si>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</si>
  <si>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</si>
  <si>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</si>
  <si>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</si>
  <si>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</si>
  <si>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</si>
  <si>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</si>
  <si>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</si>
  <si>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</si>
  <si>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</si>
  <si>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</si>
  <si>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</si>
  <si>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</si>
  <si>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</si>
  <si>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</si>
  <si>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</si>
  <si>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</si>
  <si>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</si>
  <si>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</si>
  <si>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</si>
  <si>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</si>
  <si>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</si>
  <si>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</si>
  <si>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</si>
  <si>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</si>
  <si>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</si>
  <si>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</si>
  <si>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</si>
  <si>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</si>
  <si>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</si>
  <si>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</si>
  <si>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</si>
  <si>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</si>
  <si>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</si>
  <si>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</si>
  <si>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</si>
  <si>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</si>
  <si>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</si>
  <si>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</si>
  <si>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</si>
  <si>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</si>
  <si>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</si>
  <si>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</si>
  <si>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</si>
  <si>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</si>
  <si>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</si>
  <si>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</si>
  <si>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</si>
  <si>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</si>
  <si>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</si>
  <si>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</si>
  <si>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</si>
  <si>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</si>
  <si>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</si>
  <si>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</si>
  <si>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</si>
  <si>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</si>
  <si>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</si>
  <si>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</si>
  <si>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</si>
  <si>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</si>
  <si>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</si>
  <si>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</si>
  <si>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</si>
  <si>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</si>
  <si>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</si>
  <si>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</si>
  <si>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</si>
  <si>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</si>
  <si>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</si>
  <si>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</si>
  <si>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</si>
  <si>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</si>
  <si>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</si>
  <si>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</si>
  <si>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</si>
  <si>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</si>
  <si>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</si>
  <si>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</si>
  <si>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</si>
  <si>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</si>
  <si>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</si>
  <si>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</si>
  <si>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</si>
  <si>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</si>
  <si>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</si>
  <si>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</si>
  <si>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</si>
  <si>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</si>
  <si>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</si>
  <si>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</si>
  <si>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</si>
  <si>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</si>
  <si>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</si>
  <si>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</si>
  <si>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</si>
  <si>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</si>
  <si>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</si>
  <si>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</si>
  <si>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</si>
  <si>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</si>
  <si>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</si>
  <si>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</si>
  <si>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</si>
  <si>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</si>
  <si>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</si>
  <si>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</si>
  <si>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</si>
  <si>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</si>
  <si>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</si>
  <si>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</si>
  <si>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</si>
  <si>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</si>
  <si>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</si>
  <si>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</si>
  <si>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</si>
  <si>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</si>
  <si>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</si>
  <si>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</si>
  <si>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</si>
  <si>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</si>
  <si>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</si>
  <si>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</si>
  <si>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</si>
  <si>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</si>
  <si>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</si>
  <si>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</si>
  <si>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</si>
  <si>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</si>
  <si>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</si>
  <si>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</si>
  <si>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</si>
  <si>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</si>
  <si>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</si>
  <si>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</si>
  <si>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</si>
  <si>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</si>
  <si>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</si>
  <si>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</si>
  <si>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</si>
  <si>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</si>
  <si>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</si>
  <si>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</si>
  <si>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</si>
  <si>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</si>
  <si>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</si>
  <si>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</si>
  <si>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</si>
  <si>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</si>
  <si>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</si>
  <si>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</si>
  <si>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</si>
  <si>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</si>
  <si>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</si>
  <si>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</si>
  <si>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</si>
  <si>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</si>
  <si>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</si>
  <si>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</si>
  <si>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</si>
  <si>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</si>
  <si>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</si>
  <si>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</si>
  <si>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</si>
  <si>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</si>
  <si>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</si>
  <si>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</si>
  <si>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</si>
  <si>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</si>
  <si>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</si>
  <si>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</si>
  <si>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</si>
  <si>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</si>
  <si>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</si>
  <si>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</si>
  <si>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</si>
  <si>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</si>
  <si>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</si>
  <si>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</si>
  <si>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</si>
  <si>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</si>
  <si>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</si>
  <si>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</si>
  <si>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</si>
  <si>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</si>
  <si>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</si>
  <si>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</si>
  <si>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</si>
  <si>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</si>
  <si>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</si>
  <si>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</si>
  <si>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</si>
  <si>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</si>
  <si>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</si>
  <si>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</si>
  <si>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</si>
  <si>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</si>
  <si>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</si>
  <si>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</si>
  <si>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</si>
  <si>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</si>
  <si>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</si>
  <si>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</si>
  <si>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</si>
  <si>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</si>
  <si>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</si>
  <si>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</si>
  <si>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</si>
  <si>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Ngày kết thúc</t>
  </si>
  <si>
    <t>Nhân viên tự nhập</t>
  </si>
  <si>
    <t>Mốc việc</t>
  </si>
  <si>
    <t>Quản lý nhập</t>
  </si>
  <si>
    <t>Tiền tệ</t>
  </si>
  <si>
    <t>Người nhận</t>
  </si>
  <si>
    <t>Người giao</t>
  </si>
  <si>
    <t>Công thức, không thao tác ô này</t>
  </si>
  <si>
    <t>Số</t>
  </si>
  <si>
    <t>Vị trí</t>
  </si>
  <si>
    <t>Phần trăm</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</si>
  <si>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</si>
  <si>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</si>
  <si>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</si>
  <si>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</si>
  <si>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</si>
  <si>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</si>
  <si>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</si>
  <si>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</si>
  <si>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</si>
  <si>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</si>
  <si>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</si>
  <si>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</si>
  <si>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</si>
  <si>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</si>
  <si>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</si>
  <si>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</si>
  <si>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</si>
  <si>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</si>
  <si>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</si>
  <si>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</si>
  <si>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</si>
  <si>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</si>
  <si>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</si>
  <si>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</si>
  <si>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</si>
  <si>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</si>
  <si>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</si>
  <si>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</si>
  <si>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</si>
  <si>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</si>
  <si>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</si>
  <si>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</si>
  <si>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</si>
  <si>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</si>
  <si>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</si>
  <si>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</si>
  <si>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</si>
  <si>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</si>
  <si>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Trưởng phòng</t>
  </si>
  <si>
    <t>OKR</t>
  </si>
  <si>
    <t>Mô tả</t>
  </si>
  <si>
    <t>Trọng số</t>
  </si>
  <si>
    <t>KQ tự ĐG</t>
  </si>
  <si>
    <t>KQ được ĐG</t>
  </si>
  <si>
    <t>KQ cuối cùng</t>
  </si>
  <si>
    <t>PM</t>
  </si>
  <si>
    <t>KR1</t>
  </si>
  <si>
    <t>KR2</t>
  </si>
  <si>
    <t>O2</t>
  </si>
  <si>
    <t>Objective Chuyên Nghiệp</t>
  </si>
  <si>
    <t>Tối thiểu 25% nhân viên có chứng chỉ về quản lý dự án.
Đánh giá: (NVcc + ĐTnb)/NVbp
- NVcc: tổng số nhân viên có chứng chỉ trong kỳ
- ĐTnb: tổng số buổi đào tạo nội bộ
- NVbp: tổng nhân viên bộ phận
Nếu tham gia khóa học bên ngoài để nâng cao, công ty sẽ phê duyệt mức phí.
Tham gia các khóa đào tạo nội bộ</t>
  </si>
  <si>
    <t>KR2 "Áp dụng phần mềm dùng phần mềm quản lý công việc vào công việc dự án
Đánh giá:
- Bộ phận áp dụng phần mềm giao việc trong công việc quản lý dự án hàng ngày đạt 80%
- Có báo cáo đánh giá ưu khuyết điểm của phần mềm đang dùng kèm đề xuất +20%
Áp dụng phần mềm Planner/ Trello/ Clickup hoặc tìm thêm phần mềm khác có tích hợp trong office 365.</t>
  </si>
  <si>
    <t>Tổng</t>
  </si>
  <si>
    <r>
      <rPr>
        <b/>
        <sz val="12"/>
        <rFont val="Arial"/>
        <family val="2"/>
      </rPr>
      <t>Đóng 3 milestone MS/DA pending trong kỳ (KR_quý = 3).</t>
    </r>
    <r>
      <rPr>
        <sz val="12"/>
        <rFont val="Arial"/>
        <family val="2"/>
      </rPr>
      <t xml:space="preserve">
 Đánh giá: ∑MSi/DAi hoàn thành đúng hạn*ĐLDAi*VTĐi/KR_quý
 - ĐLDAi: Độ lớn các dự án (min=1, max=2) được thống nhất giữa các bộ phận ở đầu kỳ.
 - VTĐi: hệ số vượt tiến độ: hoàn thành đúng hạn =1, sớm 1 ngày + 0.01
</t>
    </r>
    <r>
      <rPr>
        <b/>
        <sz val="12"/>
        <rFont val="Arial"/>
        <family val="2"/>
      </rPr>
      <t>Chi tiết dự án</t>
    </r>
    <r>
      <rPr>
        <sz val="12"/>
        <rFont val="Arial"/>
        <family val="2"/>
      </rPr>
      <t xml:space="preserve">:
</t>
    </r>
    <r>
      <rPr>
        <sz val="12"/>
        <color rgb="FFFF0000"/>
        <rFont val="Arial"/>
        <family val="2"/>
      </rPr>
      <t>- DA 319</t>
    </r>
  </si>
  <si>
    <t>OKR BP QLDA HCM
04/2022-07/2022</t>
  </si>
  <si>
    <r>
      <rPr>
        <b/>
        <sz val="12"/>
        <rFont val="Arial"/>
        <family val="2"/>
      </rPr>
      <t>Đạt 8 điểm chất lượng đánh giá trung bình cho các MS/DA pending hoàn thành trong kỳ (KR_quý =8 điểm).</t>
    </r>
    <r>
      <rPr>
        <sz val="12"/>
        <rFont val="Arial"/>
        <family val="2"/>
      </rPr>
      <t xml:space="preserve"> 
 Đánh giá: [∑(CLDAi*ĐLDAi) /∑(ĐLDAi)]/KR_quý
  - CLDAi của MS/DApending có tham gia trong kỳ được đánh giá bởi Sales
  - ĐLDAi: Độ lớn các dự án (min=1, max=2) được thống nhất giữa các bộ phận ở đầu kỳ.
</t>
    </r>
    <r>
      <rPr>
        <u/>
        <sz val="12"/>
        <rFont val="Arial"/>
        <family val="2"/>
      </rPr>
      <t>Chi tiết Dự án:</t>
    </r>
    <r>
      <rPr>
        <sz val="12"/>
        <rFont val="Arial"/>
        <family val="2"/>
      </rPr>
      <t xml:space="preserve">
- ACV Pleiku
- ACV Camera bổ sung
- Định An
- ĐT 741
- QLBMN HĐ11
- Chi phí DA với KTNB.
- BOO2
- Sonadezi: Tiến độ, chi phí ngân sách, rủi ro
- Doosan: Bảo hành Camera.
- TTP Tư Nghĩa</t>
    </r>
  </si>
  <si>
    <t>QLDA HCM</t>
  </si>
  <si>
    <t>Huỳnh Nhật Tân</t>
  </si>
  <si>
    <t>Q1/2022</t>
  </si>
  <si>
    <t>Đảm bảo tiến độ dự án đang triển khai</t>
  </si>
  <si>
    <t>Hoàn thành các công việc tồn đọng/ Hồ sơ tồn đọng</t>
  </si>
  <si>
    <t>Phạm Ngọc Việt</t>
  </si>
  <si>
    <t>QLDA</t>
  </si>
  <si>
    <t>QLDA HCM - Ban Dự án</t>
  </si>
  <si>
    <t>Đảm bảo Ngân sách/ chi phí dự án</t>
  </si>
  <si>
    <t>Chi phí dự án</t>
  </si>
  <si>
    <t>Năng suất</t>
  </si>
  <si>
    <t>Mục tiêu chung Bộ phận 7.2 tỷ</t>
  </si>
  <si>
    <t>Tiến độ triển khai</t>
  </si>
  <si>
    <t>Áp dụng dự án trên 2 tỷ</t>
  </si>
  <si>
    <t>Phần mềm k bị giới hạn về năng suất, nên cần chốt ngày cần release phần mềm với Sw</t>
  </si>
  <si>
    <t>Nếu không có dự án nào thì TBP cứ đề xuất thêm.</t>
  </si>
  <si>
    <t>Mục tiêu đào tạo chứng chỉ.</t>
  </si>
  <si>
    <t>Chất lượng dự án</t>
  </si>
  <si>
    <t>Kiểm soát rủi ro</t>
  </si>
  <si>
    <t>NA</t>
  </si>
  <si>
    <t>Hoàn tất hồ sơ phục vụ công tác đối chiếu công nợ với VETC
(Deadline : Tháng 7)</t>
  </si>
  <si>
    <t>Hoàn thiện hồ sơ dự án HPE 
- Quyêt toán CĐT, chờ Báo cáo quyết toán của CĐT để có thông tin lên quyết toán dự án và thanh toán phần còn lại của dự án (chi phí chung)
Hồ sơ quyết toán thầu phụ 575 (chờ xác nhận của 575)
(Deadline : Tháng 7)</t>
  </si>
  <si>
    <t>Hoàn thiện thủ tục bảo lãnh bảo hành bằng bảo lãnh ngân hàng thay cho tiền mặt giữ lại dự án QL5A giai đoạn 1 và 2.
(Deadline : Tháng 8)</t>
  </si>
  <si>
    <t>Quyết toán dự án Mỹ Lộc (hoãn lại do CĐT muốn thực hiện tiếp 2 làn còn lại vào cuối năm 2022 nhưng khả năng không cao nên chủ động thực hiện quyết toán sớm)
(Deadline : Tháng 8)</t>
  </si>
  <si>
    <t>Báo cáo tồn đọng và đề xuất các hướng giải quyết cho hai dự án VNR + Phả Lại + QL32 (Deadline trong tháng 7)</t>
  </si>
  <si>
    <t>Dự án Phả Lại - Chưa ký hồ sơ quyết toán phần phát sinh</t>
  </si>
  <si>
    <t xml:space="preserve">Quốc Lộ 32 - Hồ sơ quyết toán </t>
  </si>
  <si>
    <t xml:space="preserve">Dự án VNR - Vấn đề biểu đồ chạy tầu </t>
  </si>
  <si>
    <t>Đo kiểm hợp quy thiết bị Cabium (deadline tháng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</si>
</sst>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4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12"/>
      <color theme="1"/>
      <name val="Calibri"/>
      <family val="2"/>
      <scheme val="minor"/>
    </font>
    <font>
      <sz val="12"/>
      <name val="Arial"/>
      <family val="2"/>
    </font>
    <font>
      <b/>
      <sz val="12"/>
      <name val="Arial"/>
      <family val="2"/>
    </font>
    <font>
      <b/>
      <sz val="14"/>
      <color theme="1"/>
      <name val="Times New Roman"/>
      <family val="1"/>
    </font>
    <font>
      <sz val="14"/>
      <color theme="1"/>
      <name val="Times New Roman"/>
      <family val="1"/>
    </font>
    <font>
      <sz val="14"/>
      <name val="Times New Roman"/>
      <family val="1"/>
    </font>
    <font>
      <sz val="12"/>
      <color rgb="FFFF0000"/>
      <name val="Arial"/>
      <family val="2"/>
    </font>
    <font>
      <u/>
      <sz val="12"/>
      <name val="Arial"/>
      <family val="2"/>
    </font>
    <font>
      <sz val="11"/>
      <color theme="1"/>
      <name val="Times New Roman"/>
      <family val="1"/>
    </font>
    <font>
      <b/>
      <sz val="11"/>
      <color theme="1"/>
      <name val="Times New Roman"/>
      <family val="1"/>
    </font>
  </fonts>
  <fills count="10">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xf numFmtId="0" fontId="31" fillId="0" borderId="0"/>
    <xf numFmtId="9" fontId="31" fillId="0" borderId="0" applyFont="0" applyFill="0" applyBorder="0" applyAlignment="0" applyProtection="0"/>
  </cellStyleXfs>
  <cellXfs count="174">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9" fillId="0" borderId="0" xfId="3" applyFont="1" applyAlignment="1" applyProtection="1">
      <alignment vertical="center"/>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14" fontId="14" fillId="3" borderId="13" xfId="3" applyNumberFormat="1" applyFont="1" applyFill="1" applyBorder="1" applyAlignment="1" applyProtection="1">
      <alignment vertical="center"/>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32" fillId="0" borderId="0" xfId="6" applyFont="1" applyAlignment="1">
      <alignment horizontal="center" vertical="center"/>
    </xf>
    <xf numFmtId="0" fontId="25" fillId="0" borderId="0" xfId="6" applyFont="1" applyAlignment="1">
      <alignment horizontal="center" vertical="center"/>
    </xf>
    <xf numFmtId="0" fontId="25" fillId="0" borderId="0" xfId="6" applyFont="1" applyAlignment="1">
      <alignment vertical="center"/>
    </xf>
    <xf numFmtId="0" fontId="33" fillId="0" borderId="0" xfId="6" applyFont="1" applyAlignment="1">
      <alignment horizontal="center" vertical="center" wrapText="1"/>
    </xf>
    <xf numFmtId="0" fontId="33" fillId="8" borderId="20" xfId="6" applyFont="1" applyFill="1" applyBorder="1" applyAlignment="1">
      <alignment horizontal="center" vertical="center" wrapText="1"/>
    </xf>
    <xf numFmtId="0" fontId="33" fillId="8" borderId="10" xfId="6" applyFont="1" applyFill="1" applyBorder="1" applyAlignment="1">
      <alignment horizontal="center" vertical="center" wrapText="1"/>
    </xf>
    <xf numFmtId="0" fontId="33" fillId="8" borderId="27" xfId="6" applyFont="1" applyFill="1" applyBorder="1" applyAlignment="1">
      <alignment horizontal="center" vertical="center" wrapText="1"/>
    </xf>
    <xf numFmtId="0" fontId="33" fillId="8" borderId="28" xfId="6" applyFont="1" applyFill="1" applyBorder="1" applyAlignment="1">
      <alignment horizontal="center" vertical="center" wrapText="1"/>
    </xf>
    <xf numFmtId="0" fontId="34" fillId="4" borderId="0" xfId="6" applyFont="1" applyFill="1" applyAlignment="1">
      <alignment horizontal="center" vertical="center" wrapText="1"/>
    </xf>
    <xf numFmtId="0" fontId="13" fillId="0" borderId="0" xfId="6" applyFont="1" applyAlignment="1">
      <alignment horizontal="center" vertical="center" wrapText="1"/>
    </xf>
    <xf numFmtId="0" fontId="32" fillId="0" borderId="20" xfId="6" applyFont="1" applyBorder="1" applyAlignment="1">
      <alignment horizontal="center" vertical="center"/>
    </xf>
    <xf numFmtId="0" fontId="32" fillId="0" borderId="20" xfId="6" applyFont="1" applyBorder="1" applyAlignment="1">
      <alignment vertical="center" wrapText="1"/>
    </xf>
    <xf numFmtId="9" fontId="32" fillId="0" borderId="20" xfId="6" applyNumberFormat="1" applyFont="1" applyBorder="1" applyAlignment="1">
      <alignment horizontal="center" vertical="center" wrapText="1"/>
    </xf>
    <xf numFmtId="9" fontId="32" fillId="0" borderId="20" xfId="6" applyNumberFormat="1" applyFont="1" applyBorder="1" applyAlignment="1">
      <alignment horizontal="center" vertical="center"/>
    </xf>
    <xf numFmtId="0" fontId="35" fillId="4" borderId="20" xfId="6" applyFont="1" applyFill="1" applyBorder="1" applyAlignment="1">
      <alignment horizontal="left" vertical="center" wrapText="1"/>
    </xf>
    <xf numFmtId="0" fontId="36" fillId="4" borderId="20" xfId="6" quotePrefix="1" applyFont="1" applyFill="1" applyBorder="1" applyAlignment="1">
      <alignment horizontal="left" vertical="center" wrapText="1"/>
    </xf>
    <xf numFmtId="0" fontId="25" fillId="0" borderId="0" xfId="6" applyFont="1" applyAlignment="1">
      <alignment vertical="center" wrapText="1"/>
    </xf>
    <xf numFmtId="0" fontId="25" fillId="0" borderId="20" xfId="6" applyFont="1" applyBorder="1" applyAlignment="1">
      <alignment horizontal="center" vertical="center" wrapText="1"/>
    </xf>
    <xf numFmtId="0" fontId="25" fillId="0" borderId="20" xfId="6" quotePrefix="1" applyFont="1" applyBorder="1" applyAlignment="1">
      <alignment horizontal="center" vertical="center" wrapText="1"/>
    </xf>
    <xf numFmtId="0" fontId="33" fillId="0" borderId="0" xfId="6" applyFont="1" applyAlignment="1">
      <alignment horizontal="center" vertical="center"/>
    </xf>
    <xf numFmtId="0" fontId="33" fillId="0" borderId="20" xfId="6" applyFont="1" applyBorder="1" applyAlignment="1">
      <alignment horizontal="center" vertical="center"/>
    </xf>
    <xf numFmtId="0" fontId="33" fillId="0" borderId="20" xfId="6" applyFont="1" applyBorder="1" applyAlignment="1">
      <alignment vertical="center" wrapText="1"/>
    </xf>
    <xf numFmtId="0" fontId="33" fillId="0" borderId="20" xfId="6" applyFont="1" applyBorder="1" applyAlignment="1">
      <alignment horizontal="center" vertical="center" wrapText="1"/>
    </xf>
    <xf numFmtId="0" fontId="13" fillId="0" borderId="20" xfId="6" applyFont="1" applyBorder="1" applyAlignment="1">
      <alignment horizontal="center" vertical="center"/>
    </xf>
    <xf numFmtId="0" fontId="13" fillId="0" borderId="0" xfId="6" applyFont="1" applyAlignment="1">
      <alignment vertical="center"/>
    </xf>
    <xf numFmtId="0" fontId="32" fillId="0" borderId="20" xfId="6" applyFont="1" applyBorder="1" applyAlignment="1">
      <alignment horizontal="left" vertical="center" wrapText="1"/>
    </xf>
    <xf numFmtId="0" fontId="25" fillId="0" borderId="20" xfId="6" applyFont="1" applyBorder="1" applyAlignment="1">
      <alignment horizontal="center" vertical="center"/>
    </xf>
    <xf numFmtId="0" fontId="32" fillId="0" borderId="12" xfId="6" applyFont="1" applyBorder="1" applyAlignment="1">
      <alignment vertical="center"/>
    </xf>
    <xf numFmtId="9" fontId="32" fillId="0" borderId="12" xfId="6" applyNumberFormat="1" applyFont="1" applyBorder="1" applyAlignment="1">
      <alignment horizontal="center" vertical="center"/>
    </xf>
    <xf numFmtId="9" fontId="32" fillId="0" borderId="20" xfId="7" applyFont="1" applyBorder="1" applyAlignment="1">
      <alignment horizontal="center" vertical="center"/>
    </xf>
    <xf numFmtId="0" fontId="25" fillId="0" borderId="0" xfId="6" applyFont="1" applyAlignment="1">
      <alignment horizontal="center" vertical="center" wrapText="1"/>
    </xf>
    <xf numFmtId="9" fontId="25" fillId="0" borderId="0" xfId="6" applyNumberFormat="1" applyFont="1" applyAlignment="1">
      <alignment horizontal="center" vertical="center"/>
    </xf>
    <xf numFmtId="0" fontId="11" fillId="9" borderId="3" xfId="3" applyFont="1" applyFill="1" applyBorder="1" applyAlignment="1" applyProtection="1">
      <alignment horizontal="left" vertical="center" wrapText="1"/>
      <protection locked="0"/>
    </xf>
    <xf numFmtId="0" fontId="19" fillId="9" borderId="3" xfId="3" applyFont="1" applyFill="1" applyBorder="1" applyAlignment="1" applyProtection="1">
      <alignment horizontal="left" vertical="center" wrapText="1"/>
      <protection locked="0"/>
    </xf>
    <xf numFmtId="0" fontId="19" fillId="9" borderId="3" xfId="3" applyFont="1" applyFill="1" applyBorder="1" applyAlignment="1" applyProtection="1">
      <alignment horizontal="center" vertical="center" wrapText="1"/>
      <protection locked="0"/>
    </xf>
    <xf numFmtId="9" fontId="19" fillId="9" borderId="3" xfId="4" quotePrefix="1" applyNumberFormat="1" applyFont="1" applyFill="1" applyBorder="1" applyAlignment="1" applyProtection="1">
      <alignment horizontal="center" vertical="center" wrapText="1"/>
      <protection locked="0"/>
    </xf>
    <xf numFmtId="1" fontId="19" fillId="9" borderId="3" xfId="5" quotePrefix="1" applyNumberFormat="1" applyFont="1" applyFill="1" applyBorder="1" applyAlignment="1" applyProtection="1">
      <alignment horizontal="center" vertical="center" wrapText="1"/>
      <protection locked="0"/>
    </xf>
    <xf numFmtId="0" fontId="11" fillId="9" borderId="3" xfId="3" applyFont="1" applyFill="1" applyBorder="1" applyAlignment="1" applyProtection="1">
      <alignment vertical="center" wrapText="1"/>
      <protection locked="0"/>
    </xf>
    <xf numFmtId="0" fontId="19" fillId="9" borderId="3" xfId="4" applyNumberFormat="1" applyFont="1" applyFill="1" applyBorder="1" applyAlignment="1" applyProtection="1">
      <alignment horizontal="center" vertical="center" wrapText="1"/>
      <protection locked="0"/>
    </xf>
    <xf numFmtId="9" fontId="19" fillId="9" borderId="3" xfId="2" applyFont="1" applyFill="1" applyBorder="1" applyAlignment="1" applyProtection="1">
      <alignment horizontal="center" vertical="center" wrapText="1"/>
      <protection locked="0"/>
    </xf>
    <xf numFmtId="0" fontId="19" fillId="9" borderId="3" xfId="4" quotePrefix="1" applyNumberFormat="1" applyFont="1" applyFill="1" applyBorder="1" applyAlignment="1" applyProtection="1">
      <alignment horizontal="center" vertical="center" wrapText="1"/>
      <protection locked="0"/>
    </xf>
    <xf numFmtId="0" fontId="19" fillId="9" borderId="3" xfId="5" quotePrefix="1" applyNumberFormat="1" applyFont="1" applyFill="1" applyBorder="1" applyAlignment="1" applyProtection="1">
      <alignment horizontal="center" vertical="center" wrapText="1"/>
      <protection locked="0"/>
    </xf>
    <xf numFmtId="0" fontId="11" fillId="9" borderId="3" xfId="3" quotePrefix="1" applyFont="1" applyFill="1" applyBorder="1" applyAlignment="1" applyProtection="1">
      <alignment horizontal="left" vertical="center" wrapText="1"/>
      <protection locked="0"/>
    </xf>
    <xf numFmtId="0" fontId="17" fillId="9" borderId="3" xfId="3" quotePrefix="1" applyFont="1" applyFill="1" applyBorder="1" applyAlignment="1" applyProtection="1">
      <alignment horizontal="center" vertical="center" wrapText="1"/>
      <protection locked="0"/>
    </xf>
    <xf numFmtId="0" fontId="12" fillId="2" borderId="21" xfId="3" applyFont="1" applyFill="1" applyBorder="1" applyAlignment="1">
      <alignment horizontal="center" vertical="center" wrapText="1"/>
    </xf>
    <xf numFmtId="14" fontId="12" fillId="9" borderId="22" xfId="3" applyNumberFormat="1" applyFont="1" applyFill="1" applyBorder="1" applyAlignment="1">
      <alignment horizontal="center" vertical="center"/>
    </xf>
    <xf numFmtId="165" fontId="19" fillId="9" borderId="26" xfId="5" quotePrefix="1" applyNumberFormat="1" applyFont="1" applyFill="1" applyBorder="1" applyAlignment="1" applyProtection="1">
      <alignment horizontal="center" vertical="center" wrapText="1"/>
      <protection locked="0"/>
    </xf>
    <xf numFmtId="0" fontId="19" fillId="9" borderId="3" xfId="3" quotePrefix="1" applyFont="1" applyFill="1" applyBorder="1" applyAlignment="1" applyProtection="1">
      <alignment horizontal="center" vertical="center" wrapText="1"/>
      <protection locked="0"/>
    </xf>
    <xf numFmtId="0" fontId="11" fillId="9" borderId="0" xfId="3" applyFont="1" applyFill="1" applyAlignment="1">
      <alignment vertical="center"/>
    </xf>
    <xf numFmtId="0" fontId="19" fillId="9" borderId="0" xfId="3" applyFont="1" applyFill="1" applyAlignment="1" applyProtection="1">
      <alignment vertical="center"/>
      <protection locked="0"/>
    </xf>
    <xf numFmtId="0" fontId="39" fillId="0" borderId="0" xfId="0" applyFont="1" applyAlignment="1">
      <alignment horizontal="center" vertical="center"/>
    </xf>
    <xf numFmtId="0" fontId="39" fillId="0" borderId="0" xfId="0" applyFont="1"/>
    <xf numFmtId="0" fontId="39" fillId="0" borderId="29" xfId="0" applyFont="1" applyBorder="1" applyAlignment="1">
      <alignment horizontal="center" vertical="center"/>
    </xf>
    <xf numFmtId="0" fontId="39" fillId="0" borderId="29" xfId="0" applyFont="1" applyBorder="1" applyAlignment="1">
      <alignment horizontal="left" vertical="center"/>
    </xf>
    <xf numFmtId="0" fontId="40" fillId="3" borderId="29" xfId="0" applyFont="1" applyFill="1" applyBorder="1" applyAlignment="1">
      <alignment horizontal="center" vertical="center"/>
    </xf>
    <xf numFmtId="0" fontId="39" fillId="0" borderId="29" xfId="0" applyFont="1" applyBorder="1" applyAlignment="1">
      <alignment horizontal="left" vertical="center" wrapText="1"/>
    </xf>
    <xf numFmtId="0" fontId="39" fillId="0" borderId="0" xfId="0" applyFont="1" applyAlignment="1">
      <alignment horizontal="left" vertical="center"/>
    </xf>
    <xf numFmtId="0" fontId="39" fillId="0" borderId="0" xfId="0" applyFont="1" applyAlignment="1">
      <alignment horizontal="left" vertical="center" wrapText="1"/>
    </xf>
    <xf numFmtId="0" fontId="39" fillId="0" borderId="0" xfId="0" applyFont="1" applyAlignment="1">
      <alignment horizontal="left"/>
    </xf>
    <xf numFmtId="9" fontId="19" fillId="9" borderId="3" xfId="3" applyNumberFormat="1" applyFont="1" applyFill="1" applyBorder="1" applyAlignment="1" applyProtection="1">
      <alignment horizontal="center" vertical="center" wrapText="1"/>
      <protection locked="0"/>
    </xf>
    <xf numFmtId="9" fontId="17" fillId="9" borderId="3" xfId="3" quotePrefix="1" applyNumberFormat="1" applyFont="1" applyFill="1" applyBorder="1" applyAlignment="1" applyProtection="1">
      <alignment horizontal="center" vertical="center" wrapText="1"/>
      <protection locked="0"/>
    </xf>
    <xf numFmtId="0" fontId="33" fillId="7" borderId="18" xfId="6" applyFont="1" applyFill="1" applyBorder="1" applyAlignment="1">
      <alignment horizontal="center" vertical="center" wrapText="1"/>
    </xf>
    <xf numFmtId="0" fontId="33" fillId="7" borderId="9" xfId="6" applyFont="1" applyFill="1" applyBorder="1" applyAlignment="1">
      <alignment horizontal="center" vertical="center"/>
    </xf>
    <xf numFmtId="0" fontId="33" fillId="7" borderId="0" xfId="6" applyFont="1" applyFill="1" applyAlignment="1">
      <alignment horizontal="center" vertical="center"/>
    </xf>
    <xf numFmtId="0" fontId="32" fillId="0" borderId="10" xfId="6" applyFont="1" applyBorder="1" applyAlignment="1">
      <alignment horizontal="center" vertical="center"/>
    </xf>
    <xf numFmtId="0" fontId="32" fillId="0" borderId="12" xfId="6" applyFont="1" applyBorder="1" applyAlignment="1">
      <alignment horizontal="center" vertical="center"/>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8">
    <cellStyle name="Comma" xfId="1" builtinId="3"/>
    <cellStyle name="Comma 3" xfId="4" xr:uid="{00000000-0005-0000-0000-000001000000}"/>
    <cellStyle name="Normal" xfId="0" builtinId="0"/>
    <cellStyle name="Normal 2" xfId="6" xr:uid="{00000000-0005-0000-0000-000003000000}"/>
    <cellStyle name="Normal 5" xfId="3" xr:uid="{00000000-0005-0000-0000-000004000000}"/>
    <cellStyle name="Percent" xfId="2" builtinId="5"/>
    <cellStyle name="Percent 2" xfId="5" xr:uid="{00000000-0005-0000-0000-000006000000}"/>
    <cellStyle name="Percent 3" xfId="7" xr:uid="{00000000-0005-0000-0000-000007000000}"/>
  </cellStyles>
  <dxfs count="10">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1200150</xdr:colOff>
      <xdr:row>2</xdr:row>
      <xdr:rowOff>15240</xdr:rowOff>
    </xdr:to>
    <xdr:pic>
      <xdr:nvPicPr>
        <xdr:cNvPr id="2" name="Picture 1" descr="J:\Forms\logos\ITD-MONO.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1196340</xdr:colOff>
      <xdr:row>1</xdr:row>
      <xdr:rowOff>438150</xdr:rowOff>
    </xdr:to>
    <xdr:pic>
      <xdr:nvPicPr>
        <xdr:cNvPr id="2" name="Picture 1" descr="J:\Forms\logos\ITD-MONO.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1196340</xdr:colOff>
      <xdr:row>2</xdr:row>
      <xdr:rowOff>19050</xdr:rowOff>
    </xdr:to>
    <xdr:pic>
      <xdr:nvPicPr>
        <xdr:cNvPr id="2" name="Picture 1" descr="J:\Forms\logos\ITD-MONO.png">
          <a:extLst>
            <a:ext uri="{FF2B5EF4-FFF2-40B4-BE49-F238E27FC236}">
              <a16:creationId xmlns:a16="http://schemas.microsoft.com/office/drawing/2014/main" id="{B8CB1634-3E26-48CF-9939-F16951F15271}"/>
            </a:ext>
          </a:extLst>
        </xdr:cNvPr>
        <xdr:cNvPicPr/>
      </xdr:nvPicPr>
      <xdr:blipFill>
        <a:blip xmlns:r="http://schemas.openxmlformats.org/officeDocument/2006/relationships" r:embed="rId1" cstate="print"/>
        <a:srcRect/>
        <a:stretch>
          <a:fillRect/>
        </a:stretch>
      </xdr:blipFill>
      <xdr:spPr bwMode="auto">
        <a:xfrm>
          <a:off x="668020" y="266065"/>
          <a:ext cx="770255" cy="3873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5" displayName="Table135" ref="A1:H246" totalsRowShown="0" headerRowDxfId="9" dataDxfId="8">
  <autoFilter ref="A1:H246" xr:uid="{00000000-0009-0000-0100-000001000000}">
    <filterColumn colId="7">
      <filters>
        <filter val="Dự án, Kỹ thuật, Triển khai,"/>
        <filter val="Team triển khai/dịch vụ"/>
        <filter val="Team triển khai/phát triển"/>
      </filters>
    </filterColumn>
  </autoFilter>
  <tableColumns count="8">
    <tableColumn id="1" xr3:uid="{00000000-0010-0000-0000-000001000000}" name="Stt" dataDxfId="7"/>
    <tableColumn id="2" xr3:uid="{00000000-0010-0000-0000-000002000000}" name="Objective (O)" dataDxfId="6"/>
    <tableColumn id="3" xr3:uid="{00000000-0010-0000-0000-000003000000}" name="Key result (KR)" dataDxfId="5"/>
    <tableColumn id="9" xr3:uid="{00000000-0010-0000-0000-000009000000}" name="Ghi chú" dataDxfId="4"/>
    <tableColumn id="6" xr3:uid="{00000000-0010-0000-0000-000006000000}" name="DVT" dataDxfId="3"/>
    <tableColumn id="7" xr3:uid="{00000000-0010-0000-0000-000007000000}" name="Mục tiêu" dataDxfId="2"/>
    <tableColumn id="8" xr3:uid="{00000000-0010-0000-0000-000008000000}" name="Kỳ đánh giá" dataDxfId="1"/>
    <tableColumn id="5" xr3:uid="{00000000-0010-0000-0000-0000050000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6"/>
  <sheetViews>
    <sheetView showGridLines="0" zoomScale="115" zoomScaleNormal="115" workbookViewId="0">
      <pane xSplit="3" ySplit="1" topLeftCell="E147" activePane="bottomRight" state="frozen"/>
      <selection pane="topRight" activeCell="C12" sqref="C12"/>
      <selection pane="bottomLeft" activeCell="C12" sqref="C12"/>
      <selection pane="bottomRight" activeCell="J138" sqref="J138"/>
    </sheetView>
  </sheetViews>
  <sheetFormatPr defaultColWidth="8.88671875" defaultRowHeight="13.2" x14ac:dyDescent="0.25"/>
  <cols>
    <col min="1" max="1" width="4.33203125" style="27" customWidth="1"/>
    <col min="2" max="2" width="29.6640625" style="28" customWidth="1"/>
    <col min="3" max="3" width="51.6640625" style="29" customWidth="1"/>
    <col min="4" max="4" width="26.5546875" style="29" customWidth="1"/>
    <col min="5" max="5" width="9.6640625" style="30" customWidth="1"/>
    <col min="6" max="6" width="10.44140625" style="30" customWidth="1"/>
    <col min="7" max="7" width="12.44140625" style="30" customWidth="1"/>
    <col min="8" max="8" width="28.44140625" style="17" customWidth="1"/>
    <col min="9" max="16384" width="8.88671875" style="17"/>
  </cols>
  <sheetData>
    <row r="1" spans="1:8" s="7" customFormat="1" ht="20.399999999999999" customHeight="1" x14ac:dyDescent="0.3">
      <c r="A1" s="2" t="s">
        <v>0</v>
      </c>
      <c r="B1" s="3" t="s">
        <v>1</v>
      </c>
      <c r="C1" s="4" t="s">
        <v>2</v>
      </c>
      <c r="D1" s="5" t="s">
        <v>3</v>
      </c>
      <c r="E1" s="6" t="s">
        <v>4</v>
      </c>
      <c r="F1" s="6" t="s">
        <v>5</v>
      </c>
      <c r="G1" s="6" t="s">
        <v>6</v>
      </c>
      <c r="H1" s="2" t="s">
        <v>7</v>
      </c>
    </row>
    <row r="2" spans="1:8" s="1" customFormat="1" ht="33" hidden="1" customHeight="1" x14ac:dyDescent="0.3">
      <c r="A2" s="8">
        <v>1</v>
      </c>
      <c r="B2" s="9" t="s">
        <v>8</v>
      </c>
      <c r="C2" s="10" t="s">
        <v>9</v>
      </c>
      <c r="D2" s="10"/>
      <c r="E2" s="11" t="s">
        <v>10</v>
      </c>
      <c r="F2" s="11">
        <v>3</v>
      </c>
      <c r="G2" s="11" t="s">
        <v>11</v>
      </c>
      <c r="H2" s="8" t="s">
        <v>12</v>
      </c>
    </row>
    <row r="3" spans="1:8" s="1" customFormat="1" ht="33" hidden="1" customHeight="1" x14ac:dyDescent="0.3">
      <c r="A3" s="8">
        <v>2</v>
      </c>
      <c r="B3" s="9"/>
      <c r="C3" s="10" t="s">
        <v>13</v>
      </c>
      <c r="D3" s="10"/>
      <c r="E3" s="11" t="s">
        <v>14</v>
      </c>
      <c r="F3" s="11">
        <v>5</v>
      </c>
      <c r="G3" s="11" t="s">
        <v>15</v>
      </c>
      <c r="H3" s="8" t="s">
        <v>12</v>
      </c>
    </row>
    <row r="4" spans="1:8" s="1" customFormat="1" ht="33" hidden="1" customHeight="1" x14ac:dyDescent="0.3">
      <c r="A4" s="8">
        <v>3</v>
      </c>
      <c r="B4" s="9"/>
      <c r="C4" s="10" t="s">
        <v>16</v>
      </c>
      <c r="D4" s="10"/>
      <c r="E4" s="11" t="s">
        <v>14</v>
      </c>
      <c r="F4" s="11">
        <v>10</v>
      </c>
      <c r="G4" s="11" t="s">
        <v>15</v>
      </c>
      <c r="H4" s="8" t="s">
        <v>12</v>
      </c>
    </row>
    <row r="5" spans="1:8" s="1" customFormat="1" ht="33" hidden="1" customHeight="1" x14ac:dyDescent="0.3">
      <c r="A5" s="8">
        <v>4</v>
      </c>
      <c r="B5" s="9"/>
      <c r="C5" s="10" t="s">
        <v>17</v>
      </c>
      <c r="D5" s="10" t="s">
        <v>18</v>
      </c>
      <c r="E5" s="11" t="s">
        <v>19</v>
      </c>
      <c r="F5" s="11">
        <v>100</v>
      </c>
      <c r="G5" s="11" t="s">
        <v>11</v>
      </c>
      <c r="H5" s="8" t="s">
        <v>12</v>
      </c>
    </row>
    <row r="6" spans="1:8" s="1" customFormat="1" ht="33" hidden="1" customHeight="1" x14ac:dyDescent="0.3">
      <c r="A6" s="8">
        <v>5</v>
      </c>
      <c r="B6" s="9" t="s">
        <v>20</v>
      </c>
      <c r="C6" s="10" t="s">
        <v>21</v>
      </c>
      <c r="D6" s="10"/>
      <c r="E6" s="11" t="s">
        <v>19</v>
      </c>
      <c r="F6" s="11">
        <v>5</v>
      </c>
      <c r="G6" s="11" t="s">
        <v>11</v>
      </c>
      <c r="H6" s="8" t="s">
        <v>12</v>
      </c>
    </row>
    <row r="7" spans="1:8" s="1" customFormat="1" ht="33" hidden="1" customHeight="1" x14ac:dyDescent="0.3">
      <c r="A7" s="8">
        <v>6</v>
      </c>
      <c r="B7" s="9" t="s">
        <v>20</v>
      </c>
      <c r="C7" s="10" t="s">
        <v>22</v>
      </c>
      <c r="D7" s="10"/>
      <c r="E7" s="11" t="s">
        <v>19</v>
      </c>
      <c r="F7" s="11">
        <v>100</v>
      </c>
      <c r="G7" s="11" t="s">
        <v>11</v>
      </c>
      <c r="H7" s="8" t="s">
        <v>12</v>
      </c>
    </row>
    <row r="8" spans="1:8" s="1" customFormat="1" ht="33" hidden="1" customHeight="1" x14ac:dyDescent="0.3">
      <c r="A8" s="8">
        <v>7</v>
      </c>
      <c r="B8" s="9" t="s">
        <v>20</v>
      </c>
      <c r="C8" s="10" t="s">
        <v>23</v>
      </c>
      <c r="D8" s="10"/>
      <c r="E8" s="11" t="s">
        <v>24</v>
      </c>
      <c r="F8" s="11">
        <v>2</v>
      </c>
      <c r="G8" s="11" t="s">
        <v>11</v>
      </c>
      <c r="H8" s="8" t="s">
        <v>12</v>
      </c>
    </row>
    <row r="9" spans="1:8" s="1" customFormat="1" ht="33" hidden="1" customHeight="1" x14ac:dyDescent="0.3">
      <c r="A9" s="8">
        <v>8</v>
      </c>
      <c r="B9" s="9" t="s">
        <v>25</v>
      </c>
      <c r="C9" s="10" t="s">
        <v>26</v>
      </c>
      <c r="D9" s="10" t="s">
        <v>27</v>
      </c>
      <c r="E9" s="11" t="s">
        <v>19</v>
      </c>
      <c r="F9" s="11" t="s">
        <v>28</v>
      </c>
      <c r="G9" s="11" t="s">
        <v>11</v>
      </c>
      <c r="H9" s="8" t="s">
        <v>12</v>
      </c>
    </row>
    <row r="10" spans="1:8" s="1" customFormat="1" ht="33" hidden="1" customHeight="1" x14ac:dyDescent="0.3">
      <c r="A10" s="8">
        <v>9</v>
      </c>
      <c r="B10" s="9" t="s">
        <v>25</v>
      </c>
      <c r="C10" s="10" t="s">
        <v>29</v>
      </c>
      <c r="D10" s="10" t="s">
        <v>30</v>
      </c>
      <c r="E10" s="11" t="s">
        <v>19</v>
      </c>
      <c r="F10" s="11" t="s">
        <v>28</v>
      </c>
      <c r="G10" s="11" t="s">
        <v>11</v>
      </c>
      <c r="H10" s="8" t="s">
        <v>12</v>
      </c>
    </row>
    <row r="11" spans="1:8" s="1" customFormat="1" ht="44.4" hidden="1" customHeight="1" x14ac:dyDescent="0.3">
      <c r="A11" s="8">
        <v>10</v>
      </c>
      <c r="B11" s="9" t="s">
        <v>31</v>
      </c>
      <c r="C11" s="10" t="s">
        <v>32</v>
      </c>
      <c r="D11" s="10"/>
      <c r="E11" s="11" t="s">
        <v>33</v>
      </c>
      <c r="F11" s="11">
        <v>1</v>
      </c>
      <c r="G11" s="11" t="s">
        <v>11</v>
      </c>
      <c r="H11" s="8" t="s">
        <v>12</v>
      </c>
    </row>
    <row r="12" spans="1:8" s="1" customFormat="1" ht="42.6" hidden="1" customHeight="1" x14ac:dyDescent="0.3">
      <c r="A12" s="8">
        <v>11</v>
      </c>
      <c r="B12" s="9" t="s">
        <v>31</v>
      </c>
      <c r="C12" s="10" t="s">
        <v>34</v>
      </c>
      <c r="D12" s="10"/>
      <c r="E12" s="11" t="s">
        <v>19</v>
      </c>
      <c r="F12" s="11">
        <v>100</v>
      </c>
      <c r="G12" s="11" t="s">
        <v>11</v>
      </c>
      <c r="H12" s="8" t="s">
        <v>12</v>
      </c>
    </row>
    <row r="13" spans="1:8" s="1" customFormat="1" ht="43.2" hidden="1" customHeight="1" x14ac:dyDescent="0.3">
      <c r="A13" s="8">
        <v>12</v>
      </c>
      <c r="B13" s="9" t="s">
        <v>31</v>
      </c>
      <c r="C13" s="10" t="s">
        <v>35</v>
      </c>
      <c r="D13" s="10"/>
      <c r="E13" s="11" t="s">
        <v>19</v>
      </c>
      <c r="F13" s="11">
        <v>100</v>
      </c>
      <c r="G13" s="11" t="s">
        <v>11</v>
      </c>
      <c r="H13" s="8" t="s">
        <v>12</v>
      </c>
    </row>
    <row r="14" spans="1:8" s="1" customFormat="1" ht="33" hidden="1" customHeight="1" x14ac:dyDescent="0.3">
      <c r="A14" s="8">
        <v>13</v>
      </c>
      <c r="B14" s="9" t="s">
        <v>36</v>
      </c>
      <c r="C14" s="10" t="s">
        <v>37</v>
      </c>
      <c r="D14" s="10" t="s">
        <v>38</v>
      </c>
      <c r="E14" s="11" t="s">
        <v>19</v>
      </c>
      <c r="F14" s="11">
        <v>100</v>
      </c>
      <c r="G14" s="11" t="s">
        <v>11</v>
      </c>
      <c r="H14" s="8" t="s">
        <v>12</v>
      </c>
    </row>
    <row r="15" spans="1:8" s="1" customFormat="1" ht="33" hidden="1" customHeight="1" x14ac:dyDescent="0.3">
      <c r="A15" s="8">
        <v>14</v>
      </c>
      <c r="B15" s="9" t="s">
        <v>36</v>
      </c>
      <c r="C15" s="10" t="s">
        <v>39</v>
      </c>
      <c r="D15" s="10"/>
      <c r="E15" s="11" t="s">
        <v>19</v>
      </c>
      <c r="F15" s="11">
        <v>100</v>
      </c>
      <c r="G15" s="11" t="s">
        <v>11</v>
      </c>
      <c r="H15" s="8" t="s">
        <v>12</v>
      </c>
    </row>
    <row r="16" spans="1:8" s="1" customFormat="1" ht="33" hidden="1" customHeight="1" x14ac:dyDescent="0.3">
      <c r="A16" s="8">
        <v>15</v>
      </c>
      <c r="B16" s="9" t="s">
        <v>36</v>
      </c>
      <c r="C16" s="10" t="s">
        <v>40</v>
      </c>
      <c r="D16" s="10" t="s">
        <v>41</v>
      </c>
      <c r="E16" s="11" t="s">
        <v>19</v>
      </c>
      <c r="F16" s="11">
        <v>100</v>
      </c>
      <c r="G16" s="11" t="s">
        <v>11</v>
      </c>
      <c r="H16" s="8" t="s">
        <v>12</v>
      </c>
    </row>
    <row r="17" spans="1:8" s="1" customFormat="1" ht="33" hidden="1" customHeight="1" x14ac:dyDescent="0.3">
      <c r="A17" s="8">
        <v>16</v>
      </c>
      <c r="B17" s="9" t="s">
        <v>36</v>
      </c>
      <c r="C17" s="10" t="s">
        <v>42</v>
      </c>
      <c r="D17" s="10"/>
      <c r="E17" s="11" t="s">
        <v>19</v>
      </c>
      <c r="F17" s="11">
        <v>100</v>
      </c>
      <c r="G17" s="11" t="s">
        <v>11</v>
      </c>
      <c r="H17" s="8" t="s">
        <v>12</v>
      </c>
    </row>
    <row r="18" spans="1:8" s="1" customFormat="1" ht="33" hidden="1" customHeight="1" x14ac:dyDescent="0.3">
      <c r="A18" s="8">
        <v>17</v>
      </c>
      <c r="B18" s="9" t="s">
        <v>36</v>
      </c>
      <c r="C18" s="10" t="s">
        <v>43</v>
      </c>
      <c r="D18" s="10"/>
      <c r="E18" s="11" t="s">
        <v>19</v>
      </c>
      <c r="F18" s="11">
        <v>100</v>
      </c>
      <c r="G18" s="11" t="s">
        <v>15</v>
      </c>
      <c r="H18" s="8" t="s">
        <v>12</v>
      </c>
    </row>
    <row r="19" spans="1:8" s="1" customFormat="1" ht="33" hidden="1" customHeight="1" x14ac:dyDescent="0.3">
      <c r="A19" s="8">
        <v>18</v>
      </c>
      <c r="B19" s="9" t="s">
        <v>36</v>
      </c>
      <c r="C19" s="10" t="s">
        <v>44</v>
      </c>
      <c r="D19" s="10"/>
      <c r="E19" s="11" t="s">
        <v>19</v>
      </c>
      <c r="F19" s="11">
        <v>100</v>
      </c>
      <c r="G19" s="11" t="s">
        <v>11</v>
      </c>
      <c r="H19" s="8" t="s">
        <v>12</v>
      </c>
    </row>
    <row r="20" spans="1:8" s="1" customFormat="1" ht="33" hidden="1" customHeight="1" x14ac:dyDescent="0.3">
      <c r="A20" s="8">
        <v>19</v>
      </c>
      <c r="B20" s="9" t="s">
        <v>36</v>
      </c>
      <c r="C20" s="10" t="s">
        <v>45</v>
      </c>
      <c r="D20" s="10"/>
      <c r="E20" s="11" t="s">
        <v>19</v>
      </c>
      <c r="F20" s="11">
        <v>100</v>
      </c>
      <c r="G20" s="11" t="s">
        <v>15</v>
      </c>
      <c r="H20" s="8" t="s">
        <v>12</v>
      </c>
    </row>
    <row r="21" spans="1:8" s="1" customFormat="1" ht="33" hidden="1" customHeight="1" x14ac:dyDescent="0.3">
      <c r="A21" s="8">
        <v>20</v>
      </c>
      <c r="B21" s="9" t="s">
        <v>36</v>
      </c>
      <c r="C21" s="10" t="s">
        <v>46</v>
      </c>
      <c r="D21" s="10"/>
      <c r="E21" s="11" t="s">
        <v>19</v>
      </c>
      <c r="F21" s="11">
        <v>100</v>
      </c>
      <c r="G21" s="11" t="s">
        <v>15</v>
      </c>
      <c r="H21" s="8" t="s">
        <v>12</v>
      </c>
    </row>
    <row r="22" spans="1:8" s="1" customFormat="1" ht="33" hidden="1" customHeight="1" x14ac:dyDescent="0.3">
      <c r="A22" s="8">
        <v>21</v>
      </c>
      <c r="B22" s="9" t="s">
        <v>47</v>
      </c>
      <c r="C22" s="10" t="s">
        <v>48</v>
      </c>
      <c r="D22" s="10"/>
      <c r="E22" s="11" t="s">
        <v>49</v>
      </c>
      <c r="F22" s="11">
        <v>5</v>
      </c>
      <c r="G22" s="11" t="s">
        <v>11</v>
      </c>
      <c r="H22" s="8" t="s">
        <v>12</v>
      </c>
    </row>
    <row r="23" spans="1:8" s="1" customFormat="1" ht="33" hidden="1" customHeight="1" x14ac:dyDescent="0.3">
      <c r="A23" s="8">
        <v>22</v>
      </c>
      <c r="B23" s="9" t="s">
        <v>47</v>
      </c>
      <c r="C23" s="10" t="s">
        <v>50</v>
      </c>
      <c r="D23" s="10"/>
      <c r="E23" s="11" t="s">
        <v>14</v>
      </c>
      <c r="F23" s="11">
        <v>250</v>
      </c>
      <c r="G23" s="11" t="s">
        <v>11</v>
      </c>
      <c r="H23" s="8" t="s">
        <v>12</v>
      </c>
    </row>
    <row r="24" spans="1:8" s="1" customFormat="1" ht="33" hidden="1" customHeight="1" x14ac:dyDescent="0.3">
      <c r="A24" s="8">
        <v>23</v>
      </c>
      <c r="B24" s="9" t="s">
        <v>47</v>
      </c>
      <c r="C24" s="10" t="s">
        <v>51</v>
      </c>
      <c r="D24" s="10"/>
      <c r="E24" s="11" t="s">
        <v>19</v>
      </c>
      <c r="F24" s="11">
        <v>100</v>
      </c>
      <c r="G24" s="11" t="s">
        <v>11</v>
      </c>
      <c r="H24" s="8" t="s">
        <v>12</v>
      </c>
    </row>
    <row r="25" spans="1:8" s="1" customFormat="1" ht="33" hidden="1" customHeight="1" x14ac:dyDescent="0.3">
      <c r="A25" s="8">
        <v>24</v>
      </c>
      <c r="B25" s="9" t="s">
        <v>52</v>
      </c>
      <c r="C25" s="10" t="s">
        <v>53</v>
      </c>
      <c r="D25" s="10"/>
      <c r="E25" s="11" t="s">
        <v>19</v>
      </c>
      <c r="F25" s="11">
        <v>100</v>
      </c>
      <c r="G25" s="11" t="s">
        <v>11</v>
      </c>
      <c r="H25" s="8" t="s">
        <v>12</v>
      </c>
    </row>
    <row r="26" spans="1:8" s="1" customFormat="1" ht="33" hidden="1" customHeight="1" x14ac:dyDescent="0.3">
      <c r="A26" s="8">
        <v>25</v>
      </c>
      <c r="B26" s="9" t="s">
        <v>54</v>
      </c>
      <c r="C26" s="10" t="s">
        <v>55</v>
      </c>
      <c r="D26" s="10"/>
      <c r="E26" s="11" t="s">
        <v>24</v>
      </c>
      <c r="F26" s="11">
        <v>2</v>
      </c>
      <c r="G26" s="11" t="s">
        <v>11</v>
      </c>
      <c r="H26" s="8" t="s">
        <v>12</v>
      </c>
    </row>
    <row r="27" spans="1:8" s="1" customFormat="1" ht="33" hidden="1" customHeight="1" x14ac:dyDescent="0.3">
      <c r="A27" s="8">
        <v>26</v>
      </c>
      <c r="B27" s="9" t="s">
        <v>54</v>
      </c>
      <c r="C27" s="10" t="s">
        <v>56</v>
      </c>
      <c r="D27" s="10"/>
      <c r="E27" s="11" t="s">
        <v>19</v>
      </c>
      <c r="F27" s="11">
        <v>100</v>
      </c>
      <c r="G27" s="11" t="s">
        <v>11</v>
      </c>
      <c r="H27" s="8" t="s">
        <v>12</v>
      </c>
    </row>
    <row r="28" spans="1:8" s="1" customFormat="1" ht="33" hidden="1" customHeight="1" x14ac:dyDescent="0.3">
      <c r="A28" s="8">
        <v>27</v>
      </c>
      <c r="B28" s="9" t="s">
        <v>54</v>
      </c>
      <c r="C28" s="10" t="s">
        <v>57</v>
      </c>
      <c r="D28" s="10"/>
      <c r="E28" s="11" t="s">
        <v>58</v>
      </c>
      <c r="F28" s="11">
        <v>3</v>
      </c>
      <c r="G28" s="11" t="s">
        <v>11</v>
      </c>
      <c r="H28" s="8" t="s">
        <v>12</v>
      </c>
    </row>
    <row r="29" spans="1:8" s="1" customFormat="1" ht="33" hidden="1" customHeight="1" x14ac:dyDescent="0.3">
      <c r="A29" s="8">
        <v>28</v>
      </c>
      <c r="B29" s="9" t="s">
        <v>59</v>
      </c>
      <c r="C29" s="10" t="s">
        <v>60</v>
      </c>
      <c r="D29" s="10"/>
      <c r="E29" s="11" t="s">
        <v>61</v>
      </c>
      <c r="F29" s="11">
        <v>3</v>
      </c>
      <c r="G29" s="11" t="s">
        <v>11</v>
      </c>
      <c r="H29" s="8" t="s">
        <v>12</v>
      </c>
    </row>
    <row r="30" spans="1:8" s="1" customFormat="1" ht="33" hidden="1" customHeight="1" x14ac:dyDescent="0.3">
      <c r="A30" s="8">
        <v>29</v>
      </c>
      <c r="B30" s="9" t="s">
        <v>59</v>
      </c>
      <c r="C30" s="10" t="s">
        <v>62</v>
      </c>
      <c r="D30" s="10"/>
      <c r="E30" s="11" t="s">
        <v>63</v>
      </c>
      <c r="F30" s="11">
        <v>4</v>
      </c>
      <c r="G30" s="11" t="s">
        <v>11</v>
      </c>
      <c r="H30" s="8" t="s">
        <v>12</v>
      </c>
    </row>
    <row r="31" spans="1:8" s="1" customFormat="1" ht="33" hidden="1" customHeight="1" x14ac:dyDescent="0.3">
      <c r="A31" s="8">
        <v>30</v>
      </c>
      <c r="B31" s="9" t="s">
        <v>59</v>
      </c>
      <c r="C31" s="10" t="s">
        <v>64</v>
      </c>
      <c r="D31" s="10"/>
      <c r="E31" s="11" t="s">
        <v>19</v>
      </c>
      <c r="F31" s="11">
        <v>25</v>
      </c>
      <c r="G31" s="11" t="s">
        <v>11</v>
      </c>
      <c r="H31" s="8" t="s">
        <v>12</v>
      </c>
    </row>
    <row r="32" spans="1:8" s="1" customFormat="1" ht="46.95" hidden="1" customHeight="1" x14ac:dyDescent="0.3">
      <c r="A32" s="8">
        <v>31</v>
      </c>
      <c r="B32" s="9" t="s">
        <v>59</v>
      </c>
      <c r="C32" s="10" t="s">
        <v>65</v>
      </c>
      <c r="D32" s="10"/>
      <c r="E32" s="11" t="s">
        <v>19</v>
      </c>
      <c r="F32" s="11">
        <v>100</v>
      </c>
      <c r="G32" s="11" t="s">
        <v>11</v>
      </c>
      <c r="H32" s="8" t="s">
        <v>12</v>
      </c>
    </row>
    <row r="33" spans="1:8" s="1" customFormat="1" ht="33" hidden="1" customHeight="1" x14ac:dyDescent="0.3">
      <c r="A33" s="8">
        <v>32</v>
      </c>
      <c r="B33" s="9" t="s">
        <v>59</v>
      </c>
      <c r="C33" s="10" t="s">
        <v>66</v>
      </c>
      <c r="D33" s="10"/>
      <c r="E33" s="11" t="s">
        <v>10</v>
      </c>
      <c r="F33" s="11">
        <v>2</v>
      </c>
      <c r="G33" s="11" t="s">
        <v>11</v>
      </c>
      <c r="H33" s="8" t="s">
        <v>12</v>
      </c>
    </row>
    <row r="34" spans="1:8" s="1" customFormat="1" ht="33" hidden="1" customHeight="1" x14ac:dyDescent="0.3">
      <c r="A34" s="8">
        <v>33</v>
      </c>
      <c r="B34" s="9" t="s">
        <v>67</v>
      </c>
      <c r="C34" s="10" t="s">
        <v>68</v>
      </c>
      <c r="D34" s="10"/>
      <c r="E34" s="11" t="s">
        <v>19</v>
      </c>
      <c r="F34" s="11">
        <v>100</v>
      </c>
      <c r="G34" s="11" t="s">
        <v>11</v>
      </c>
      <c r="H34" s="8" t="s">
        <v>12</v>
      </c>
    </row>
    <row r="35" spans="1:8" s="1" customFormat="1" ht="33" hidden="1" customHeight="1" x14ac:dyDescent="0.3">
      <c r="A35" s="8">
        <v>34</v>
      </c>
      <c r="B35" s="9" t="s">
        <v>67</v>
      </c>
      <c r="C35" s="10" t="s">
        <v>69</v>
      </c>
      <c r="D35" s="10"/>
      <c r="E35" s="11" t="s">
        <v>19</v>
      </c>
      <c r="F35" s="11">
        <v>100</v>
      </c>
      <c r="G35" s="11" t="s">
        <v>11</v>
      </c>
      <c r="H35" s="8" t="s">
        <v>12</v>
      </c>
    </row>
    <row r="36" spans="1:8" s="1" customFormat="1" ht="33" hidden="1" customHeight="1" x14ac:dyDescent="0.3">
      <c r="A36" s="8">
        <v>35</v>
      </c>
      <c r="B36" s="9" t="s">
        <v>67</v>
      </c>
      <c r="C36" s="10" t="s">
        <v>70</v>
      </c>
      <c r="D36" s="10"/>
      <c r="E36" s="11" t="s">
        <v>19</v>
      </c>
      <c r="F36" s="11">
        <v>100</v>
      </c>
      <c r="G36" s="11" t="s">
        <v>11</v>
      </c>
      <c r="H36" s="8" t="s">
        <v>12</v>
      </c>
    </row>
    <row r="37" spans="1:8" s="1" customFormat="1" ht="33" hidden="1" customHeight="1" x14ac:dyDescent="0.3">
      <c r="A37" s="8">
        <v>36</v>
      </c>
      <c r="B37" s="9" t="s">
        <v>67</v>
      </c>
      <c r="C37" s="10" t="s">
        <v>71</v>
      </c>
      <c r="D37" s="10"/>
      <c r="E37" s="12">
        <v>80</v>
      </c>
      <c r="F37" s="13" t="s">
        <v>72</v>
      </c>
      <c r="G37" s="11" t="s">
        <v>11</v>
      </c>
      <c r="H37" s="8" t="s">
        <v>12</v>
      </c>
    </row>
    <row r="38" spans="1:8" s="1" customFormat="1" ht="51" hidden="1" customHeight="1" x14ac:dyDescent="0.3">
      <c r="A38" s="8">
        <v>37</v>
      </c>
      <c r="B38" s="9" t="s">
        <v>73</v>
      </c>
      <c r="C38" s="10" t="s">
        <v>74</v>
      </c>
      <c r="D38" s="10"/>
      <c r="E38" s="11" t="s">
        <v>19</v>
      </c>
      <c r="F38" s="11">
        <v>100</v>
      </c>
      <c r="G38" s="11" t="s">
        <v>11</v>
      </c>
      <c r="H38" s="8" t="s">
        <v>12</v>
      </c>
    </row>
    <row r="39" spans="1:8" s="1" customFormat="1" ht="34.200000000000003" hidden="1" customHeight="1" x14ac:dyDescent="0.3">
      <c r="A39" s="8">
        <v>38</v>
      </c>
      <c r="B39" s="9" t="s">
        <v>73</v>
      </c>
      <c r="C39" s="10" t="s">
        <v>75</v>
      </c>
      <c r="D39" s="10"/>
      <c r="E39" s="11" t="s">
        <v>19</v>
      </c>
      <c r="F39" s="11">
        <v>100</v>
      </c>
      <c r="G39" s="11" t="s">
        <v>11</v>
      </c>
      <c r="H39" s="8" t="s">
        <v>12</v>
      </c>
    </row>
    <row r="40" spans="1:8" s="1" customFormat="1" ht="34.200000000000003" hidden="1" customHeight="1" x14ac:dyDescent="0.3">
      <c r="A40" s="8">
        <v>39</v>
      </c>
      <c r="B40" s="9" t="s">
        <v>73</v>
      </c>
      <c r="C40" s="10" t="s">
        <v>76</v>
      </c>
      <c r="D40" s="10"/>
      <c r="E40" s="11" t="s">
        <v>19</v>
      </c>
      <c r="F40" s="11">
        <v>100</v>
      </c>
      <c r="G40" s="11" t="s">
        <v>11</v>
      </c>
      <c r="H40" s="8" t="s">
        <v>12</v>
      </c>
    </row>
    <row r="41" spans="1:8" s="1" customFormat="1" ht="34.200000000000003" hidden="1" customHeight="1" x14ac:dyDescent="0.3">
      <c r="A41" s="8">
        <v>40</v>
      </c>
      <c r="B41" s="9" t="s">
        <v>73</v>
      </c>
      <c r="C41" s="10" t="s">
        <v>77</v>
      </c>
      <c r="D41" s="10"/>
      <c r="E41" s="11" t="s">
        <v>19</v>
      </c>
      <c r="F41" s="11">
        <v>100</v>
      </c>
      <c r="G41" s="11" t="s">
        <v>11</v>
      </c>
      <c r="H41" s="8" t="s">
        <v>12</v>
      </c>
    </row>
    <row r="42" spans="1:8" s="14" customFormat="1" ht="34.200000000000003" hidden="1" customHeight="1" x14ac:dyDescent="0.3">
      <c r="A42" s="8">
        <v>41</v>
      </c>
      <c r="B42" s="9" t="s">
        <v>73</v>
      </c>
      <c r="C42" s="10" t="s">
        <v>78</v>
      </c>
      <c r="D42" s="10"/>
      <c r="E42" s="11" t="s">
        <v>19</v>
      </c>
      <c r="F42" s="11">
        <v>100</v>
      </c>
      <c r="G42" s="11" t="s">
        <v>11</v>
      </c>
      <c r="H42" s="8" t="s">
        <v>12</v>
      </c>
    </row>
    <row r="43" spans="1:8" s="14" customFormat="1" ht="34.200000000000003" hidden="1" customHeight="1" x14ac:dyDescent="0.3">
      <c r="A43" s="8">
        <v>42</v>
      </c>
      <c r="B43" s="9" t="s">
        <v>79</v>
      </c>
      <c r="C43" s="9" t="s">
        <v>80</v>
      </c>
      <c r="D43" s="9"/>
      <c r="E43" s="13" t="s">
        <v>58</v>
      </c>
      <c r="F43" s="15" t="s">
        <v>81</v>
      </c>
      <c r="G43" s="11" t="s">
        <v>11</v>
      </c>
      <c r="H43" s="8" t="s">
        <v>12</v>
      </c>
    </row>
    <row r="44" spans="1:8" s="14" customFormat="1" ht="34.200000000000003" hidden="1" customHeight="1" x14ac:dyDescent="0.3">
      <c r="A44" s="8">
        <v>43</v>
      </c>
      <c r="B44" s="9" t="s">
        <v>79</v>
      </c>
      <c r="C44" s="9" t="s">
        <v>82</v>
      </c>
      <c r="D44" s="9"/>
      <c r="E44" s="13" t="s">
        <v>58</v>
      </c>
      <c r="F44" s="15" t="s">
        <v>83</v>
      </c>
      <c r="G44" s="11" t="s">
        <v>11</v>
      </c>
      <c r="H44" s="8" t="s">
        <v>12</v>
      </c>
    </row>
    <row r="45" spans="1:8" s="14" customFormat="1" ht="34.200000000000003" hidden="1" customHeight="1" x14ac:dyDescent="0.3">
      <c r="A45" s="8">
        <v>44</v>
      </c>
      <c r="B45" s="9" t="s">
        <v>79</v>
      </c>
      <c r="C45" s="9" t="s">
        <v>84</v>
      </c>
      <c r="D45" s="9"/>
      <c r="E45" s="13" t="s">
        <v>19</v>
      </c>
      <c r="F45" s="15">
        <v>0.15</v>
      </c>
      <c r="G45" s="11" t="s">
        <v>11</v>
      </c>
      <c r="H45" s="8" t="s">
        <v>12</v>
      </c>
    </row>
    <row r="46" spans="1:8" s="14" customFormat="1" ht="43.95" hidden="1" customHeight="1" x14ac:dyDescent="0.3">
      <c r="A46" s="8">
        <v>45</v>
      </c>
      <c r="B46" s="9" t="s">
        <v>79</v>
      </c>
      <c r="C46" s="9" t="s">
        <v>85</v>
      </c>
      <c r="D46" s="9"/>
      <c r="E46" s="11" t="s">
        <v>19</v>
      </c>
      <c r="F46" s="11">
        <v>100</v>
      </c>
      <c r="G46" s="11" t="s">
        <v>11</v>
      </c>
      <c r="H46" s="8" t="s">
        <v>12</v>
      </c>
    </row>
    <row r="47" spans="1:8" s="14" customFormat="1" ht="34.200000000000003" hidden="1" customHeight="1" x14ac:dyDescent="0.3">
      <c r="A47" s="8">
        <v>46</v>
      </c>
      <c r="B47" s="9" t="s">
        <v>86</v>
      </c>
      <c r="C47" s="10" t="s">
        <v>87</v>
      </c>
      <c r="D47" s="10" t="s">
        <v>88</v>
      </c>
      <c r="E47" s="11" t="s">
        <v>19</v>
      </c>
      <c r="F47" s="11">
        <v>100</v>
      </c>
      <c r="G47" s="11" t="s">
        <v>11</v>
      </c>
      <c r="H47" s="8" t="s">
        <v>12</v>
      </c>
    </row>
    <row r="48" spans="1:8" s="14" customFormat="1" ht="34.200000000000003" hidden="1" customHeight="1" x14ac:dyDescent="0.3">
      <c r="A48" s="8">
        <v>47</v>
      </c>
      <c r="B48" s="9" t="s">
        <v>89</v>
      </c>
      <c r="C48" s="10" t="s">
        <v>90</v>
      </c>
      <c r="D48" s="10"/>
      <c r="E48" s="11" t="s">
        <v>19</v>
      </c>
      <c r="F48" s="11">
        <v>100</v>
      </c>
      <c r="G48" s="11" t="s">
        <v>11</v>
      </c>
      <c r="H48" s="8" t="s">
        <v>12</v>
      </c>
    </row>
    <row r="49" spans="1:8" s="14" customFormat="1" ht="34.200000000000003" hidden="1" customHeight="1" x14ac:dyDescent="0.3">
      <c r="A49" s="8">
        <v>48</v>
      </c>
      <c r="B49" s="9" t="s">
        <v>91</v>
      </c>
      <c r="C49" s="10" t="s">
        <v>92</v>
      </c>
      <c r="D49" s="10"/>
      <c r="E49" s="11" t="s">
        <v>19</v>
      </c>
      <c r="F49" s="11">
        <v>100</v>
      </c>
      <c r="G49" s="11" t="s">
        <v>11</v>
      </c>
      <c r="H49" s="8" t="s">
        <v>12</v>
      </c>
    </row>
    <row r="50" spans="1:8" s="14" customFormat="1" ht="39.6" hidden="1" x14ac:dyDescent="0.3">
      <c r="A50" s="8">
        <v>49</v>
      </c>
      <c r="B50" s="9" t="s">
        <v>93</v>
      </c>
      <c r="C50" s="10" t="s">
        <v>94</v>
      </c>
      <c r="D50" s="10"/>
      <c r="E50" s="11" t="s">
        <v>19</v>
      </c>
      <c r="F50" s="11">
        <v>100</v>
      </c>
      <c r="G50" s="11" t="s">
        <v>11</v>
      </c>
      <c r="H50" s="8" t="s">
        <v>12</v>
      </c>
    </row>
    <row r="51" spans="1:8" s="14" customFormat="1" ht="39.6" hidden="1" x14ac:dyDescent="0.3">
      <c r="A51" s="8">
        <v>50</v>
      </c>
      <c r="B51" s="9" t="s">
        <v>93</v>
      </c>
      <c r="C51" s="10" t="s">
        <v>95</v>
      </c>
      <c r="D51" s="10"/>
      <c r="E51" s="11" t="s">
        <v>19</v>
      </c>
      <c r="F51" s="11">
        <v>100</v>
      </c>
      <c r="G51" s="11" t="s">
        <v>11</v>
      </c>
      <c r="H51" s="8" t="s">
        <v>12</v>
      </c>
    </row>
    <row r="52" spans="1:8" ht="26.4" hidden="1" x14ac:dyDescent="0.25">
      <c r="A52" s="8">
        <v>51</v>
      </c>
      <c r="B52" s="10" t="s">
        <v>96</v>
      </c>
      <c r="C52" s="10" t="s">
        <v>97</v>
      </c>
      <c r="D52" s="10"/>
      <c r="E52" s="11" t="s">
        <v>98</v>
      </c>
      <c r="F52" s="11" t="s">
        <v>99</v>
      </c>
      <c r="G52" s="11" t="s">
        <v>100</v>
      </c>
      <c r="H52" s="16" t="s">
        <v>101</v>
      </c>
    </row>
    <row r="53" spans="1:8" ht="26.4" hidden="1" x14ac:dyDescent="0.25">
      <c r="A53" s="8">
        <v>52</v>
      </c>
      <c r="B53" s="10" t="s">
        <v>96</v>
      </c>
      <c r="C53" s="10" t="s">
        <v>102</v>
      </c>
      <c r="D53" s="10"/>
      <c r="E53" s="11" t="s">
        <v>19</v>
      </c>
      <c r="F53" s="11" t="s">
        <v>103</v>
      </c>
      <c r="G53" s="11" t="s">
        <v>104</v>
      </c>
      <c r="H53" s="16" t="s">
        <v>101</v>
      </c>
    </row>
    <row r="54" spans="1:8" ht="26.4" hidden="1" x14ac:dyDescent="0.25">
      <c r="A54" s="8">
        <v>53</v>
      </c>
      <c r="B54" s="10" t="s">
        <v>96</v>
      </c>
      <c r="C54" s="10" t="s">
        <v>105</v>
      </c>
      <c r="D54" s="9" t="s">
        <v>106</v>
      </c>
      <c r="E54" s="11" t="s">
        <v>19</v>
      </c>
      <c r="F54" s="11">
        <v>100</v>
      </c>
      <c r="G54" s="11" t="s">
        <v>107</v>
      </c>
      <c r="H54" s="16" t="s">
        <v>101</v>
      </c>
    </row>
    <row r="55" spans="1:8" ht="26.4" hidden="1" x14ac:dyDescent="0.25">
      <c r="A55" s="8">
        <v>54</v>
      </c>
      <c r="B55" s="10" t="s">
        <v>108</v>
      </c>
      <c r="C55" s="10" t="s">
        <v>109</v>
      </c>
      <c r="D55" s="10"/>
      <c r="E55" s="11" t="s">
        <v>110</v>
      </c>
      <c r="F55" s="11" t="s">
        <v>99</v>
      </c>
      <c r="G55" s="11" t="s">
        <v>104</v>
      </c>
      <c r="H55" s="16" t="s">
        <v>101</v>
      </c>
    </row>
    <row r="56" spans="1:8" ht="26.4" hidden="1" x14ac:dyDescent="0.25">
      <c r="A56" s="8">
        <v>55</v>
      </c>
      <c r="B56" s="10" t="s">
        <v>108</v>
      </c>
      <c r="C56" s="10" t="s">
        <v>111</v>
      </c>
      <c r="D56" s="10"/>
      <c r="E56" s="11" t="s">
        <v>19</v>
      </c>
      <c r="F56" s="11" t="s">
        <v>28</v>
      </c>
      <c r="G56" s="11" t="s">
        <v>107</v>
      </c>
      <c r="H56" s="16" t="s">
        <v>101</v>
      </c>
    </row>
    <row r="57" spans="1:8" ht="26.4" hidden="1" x14ac:dyDescent="0.25">
      <c r="A57" s="8">
        <v>56</v>
      </c>
      <c r="B57" s="10" t="s">
        <v>112</v>
      </c>
      <c r="C57" s="10" t="s">
        <v>113</v>
      </c>
      <c r="D57" s="10"/>
      <c r="E57" s="11" t="s">
        <v>19</v>
      </c>
      <c r="F57" s="11" t="s">
        <v>114</v>
      </c>
      <c r="G57" s="11" t="s">
        <v>100</v>
      </c>
      <c r="H57" s="16" t="s">
        <v>101</v>
      </c>
    </row>
    <row r="58" spans="1:8" ht="26.4" hidden="1" x14ac:dyDescent="0.25">
      <c r="A58" s="8">
        <v>57</v>
      </c>
      <c r="B58" s="10" t="s">
        <v>112</v>
      </c>
      <c r="C58" s="10" t="s">
        <v>115</v>
      </c>
      <c r="D58" s="10"/>
      <c r="E58" s="11" t="s">
        <v>19</v>
      </c>
      <c r="F58" s="18">
        <v>5.8000000000000003E-2</v>
      </c>
      <c r="G58" s="11" t="s">
        <v>116</v>
      </c>
      <c r="H58" s="16" t="s">
        <v>101</v>
      </c>
    </row>
    <row r="59" spans="1:8" ht="26.4" hidden="1" x14ac:dyDescent="0.25">
      <c r="A59" s="8">
        <v>58</v>
      </c>
      <c r="B59" s="10" t="s">
        <v>112</v>
      </c>
      <c r="C59" s="10" t="s">
        <v>117</v>
      </c>
      <c r="D59" s="10" t="s">
        <v>118</v>
      </c>
      <c r="E59" s="11" t="s">
        <v>19</v>
      </c>
      <c r="F59" s="11" t="s">
        <v>28</v>
      </c>
      <c r="G59" s="11" t="s">
        <v>119</v>
      </c>
      <c r="H59" s="16" t="s">
        <v>101</v>
      </c>
    </row>
    <row r="60" spans="1:8" ht="26.4" hidden="1" x14ac:dyDescent="0.25">
      <c r="A60" s="8">
        <v>59</v>
      </c>
      <c r="B60" s="10" t="s">
        <v>120</v>
      </c>
      <c r="C60" s="10" t="s">
        <v>121</v>
      </c>
      <c r="D60" s="10"/>
      <c r="E60" s="11" t="s">
        <v>19</v>
      </c>
      <c r="F60" s="11" t="s">
        <v>28</v>
      </c>
      <c r="G60" s="11" t="s">
        <v>122</v>
      </c>
      <c r="H60" s="16" t="s">
        <v>101</v>
      </c>
    </row>
    <row r="61" spans="1:8" ht="39.6" hidden="1" x14ac:dyDescent="0.25">
      <c r="A61" s="8">
        <v>60</v>
      </c>
      <c r="B61" s="10" t="s">
        <v>120</v>
      </c>
      <c r="C61" s="10" t="s">
        <v>123</v>
      </c>
      <c r="D61" s="10"/>
      <c r="E61" s="11" t="s">
        <v>19</v>
      </c>
      <c r="F61" s="11" t="s">
        <v>28</v>
      </c>
      <c r="G61" s="11" t="s">
        <v>122</v>
      </c>
      <c r="H61" s="16" t="s">
        <v>101</v>
      </c>
    </row>
    <row r="62" spans="1:8" ht="26.4" hidden="1" x14ac:dyDescent="0.25">
      <c r="A62" s="8">
        <v>61</v>
      </c>
      <c r="B62" s="10" t="s">
        <v>120</v>
      </c>
      <c r="C62" s="10" t="s">
        <v>124</v>
      </c>
      <c r="D62" s="10"/>
      <c r="E62" s="11" t="s">
        <v>19</v>
      </c>
      <c r="F62" s="11" t="s">
        <v>125</v>
      </c>
      <c r="G62" s="11" t="s">
        <v>122</v>
      </c>
      <c r="H62" s="16" t="s">
        <v>101</v>
      </c>
    </row>
    <row r="63" spans="1:8" ht="26.4" hidden="1" x14ac:dyDescent="0.25">
      <c r="A63" s="8">
        <v>62</v>
      </c>
      <c r="B63" s="10" t="s">
        <v>126</v>
      </c>
      <c r="C63" s="10" t="s">
        <v>127</v>
      </c>
      <c r="D63" s="10"/>
      <c r="E63" s="11" t="s">
        <v>19</v>
      </c>
      <c r="F63" s="11" t="s">
        <v>28</v>
      </c>
      <c r="G63" s="11" t="s">
        <v>122</v>
      </c>
      <c r="H63" s="16" t="s">
        <v>101</v>
      </c>
    </row>
    <row r="64" spans="1:8" ht="26.4" hidden="1" x14ac:dyDescent="0.25">
      <c r="A64" s="8">
        <v>63</v>
      </c>
      <c r="B64" s="10" t="s">
        <v>126</v>
      </c>
      <c r="C64" s="10" t="s">
        <v>128</v>
      </c>
      <c r="D64" s="10"/>
      <c r="E64" s="11" t="s">
        <v>19</v>
      </c>
      <c r="F64" s="11" t="s">
        <v>28</v>
      </c>
      <c r="G64" s="11" t="s">
        <v>122</v>
      </c>
      <c r="H64" s="16" t="s">
        <v>101</v>
      </c>
    </row>
    <row r="65" spans="1:8" ht="26.4" hidden="1" x14ac:dyDescent="0.25">
      <c r="A65" s="8">
        <v>64</v>
      </c>
      <c r="B65" s="10" t="s">
        <v>126</v>
      </c>
      <c r="C65" s="10" t="s">
        <v>129</v>
      </c>
      <c r="D65" s="10"/>
      <c r="E65" s="11" t="s">
        <v>19</v>
      </c>
      <c r="F65" s="11" t="s">
        <v>28</v>
      </c>
      <c r="G65" s="11" t="s">
        <v>122</v>
      </c>
      <c r="H65" s="16" t="s">
        <v>101</v>
      </c>
    </row>
    <row r="66" spans="1:8" ht="26.4" hidden="1" x14ac:dyDescent="0.25">
      <c r="A66" s="8">
        <v>65</v>
      </c>
      <c r="B66" s="10" t="s">
        <v>130</v>
      </c>
      <c r="C66" s="10" t="s">
        <v>131</v>
      </c>
      <c r="D66" s="10"/>
      <c r="E66" s="11" t="s">
        <v>19</v>
      </c>
      <c r="F66" s="11" t="s">
        <v>28</v>
      </c>
      <c r="G66" s="11" t="s">
        <v>132</v>
      </c>
      <c r="H66" s="16" t="s">
        <v>101</v>
      </c>
    </row>
    <row r="67" spans="1:8" ht="26.4" hidden="1" x14ac:dyDescent="0.25">
      <c r="A67" s="8">
        <v>66</v>
      </c>
      <c r="B67" s="10" t="s">
        <v>130</v>
      </c>
      <c r="C67" s="10" t="s">
        <v>133</v>
      </c>
      <c r="D67" s="10"/>
      <c r="E67" s="11" t="s">
        <v>19</v>
      </c>
      <c r="F67" s="11" t="s">
        <v>28</v>
      </c>
      <c r="G67" s="11" t="s">
        <v>132</v>
      </c>
      <c r="H67" s="16" t="s">
        <v>101</v>
      </c>
    </row>
    <row r="68" spans="1:8" ht="26.4" hidden="1" x14ac:dyDescent="0.25">
      <c r="A68" s="8">
        <v>67</v>
      </c>
      <c r="B68" s="10" t="s">
        <v>130</v>
      </c>
      <c r="C68" s="10" t="s">
        <v>134</v>
      </c>
      <c r="D68" s="10"/>
      <c r="E68" s="11" t="s">
        <v>19</v>
      </c>
      <c r="F68" s="11" t="s">
        <v>28</v>
      </c>
      <c r="G68" s="11" t="s">
        <v>132</v>
      </c>
      <c r="H68" s="16" t="s">
        <v>101</v>
      </c>
    </row>
    <row r="69" spans="1:8" ht="26.4" hidden="1" x14ac:dyDescent="0.25">
      <c r="A69" s="8">
        <v>68</v>
      </c>
      <c r="B69" s="10" t="s">
        <v>135</v>
      </c>
      <c r="C69" s="10" t="s">
        <v>136</v>
      </c>
      <c r="D69" s="10"/>
      <c r="E69" s="11" t="s">
        <v>19</v>
      </c>
      <c r="F69" s="11" t="s">
        <v>28</v>
      </c>
      <c r="G69" s="11" t="s">
        <v>137</v>
      </c>
      <c r="H69" s="16" t="s">
        <v>101</v>
      </c>
    </row>
    <row r="70" spans="1:8" ht="26.4" hidden="1" x14ac:dyDescent="0.25">
      <c r="A70" s="8">
        <v>69</v>
      </c>
      <c r="B70" s="10" t="s">
        <v>135</v>
      </c>
      <c r="C70" s="10" t="s">
        <v>138</v>
      </c>
      <c r="D70" s="10"/>
      <c r="E70" s="11" t="s">
        <v>19</v>
      </c>
      <c r="F70" s="11" t="s">
        <v>28</v>
      </c>
      <c r="G70" s="11" t="s">
        <v>137</v>
      </c>
      <c r="H70" s="16" t="s">
        <v>101</v>
      </c>
    </row>
    <row r="71" spans="1:8" ht="26.4" hidden="1" x14ac:dyDescent="0.25">
      <c r="A71" s="8">
        <v>70</v>
      </c>
      <c r="B71" s="10" t="s">
        <v>135</v>
      </c>
      <c r="C71" s="10" t="s">
        <v>134</v>
      </c>
      <c r="D71" s="10"/>
      <c r="E71" s="11" t="s">
        <v>19</v>
      </c>
      <c r="F71" s="11" t="s">
        <v>28</v>
      </c>
      <c r="G71" s="11" t="s">
        <v>137</v>
      </c>
      <c r="H71" s="16" t="s">
        <v>101</v>
      </c>
    </row>
    <row r="72" spans="1:8" ht="26.4" hidden="1" x14ac:dyDescent="0.25">
      <c r="A72" s="8">
        <v>71</v>
      </c>
      <c r="B72" s="9" t="s">
        <v>139</v>
      </c>
      <c r="C72" s="10" t="s">
        <v>140</v>
      </c>
      <c r="D72" s="10"/>
      <c r="E72" s="11" t="s">
        <v>19</v>
      </c>
      <c r="F72" s="11" t="s">
        <v>28</v>
      </c>
      <c r="G72" s="11"/>
      <c r="H72" s="19" t="s">
        <v>141</v>
      </c>
    </row>
    <row r="73" spans="1:8" ht="26.4" hidden="1" x14ac:dyDescent="0.25">
      <c r="A73" s="8">
        <v>72</v>
      </c>
      <c r="B73" s="9" t="s">
        <v>139</v>
      </c>
      <c r="C73" s="10" t="s">
        <v>142</v>
      </c>
      <c r="D73" s="10"/>
      <c r="E73" s="11" t="s">
        <v>19</v>
      </c>
      <c r="F73" s="11" t="s">
        <v>28</v>
      </c>
      <c r="G73" s="11"/>
      <c r="H73" s="19" t="s">
        <v>141</v>
      </c>
    </row>
    <row r="74" spans="1:8" ht="39.6" hidden="1" x14ac:dyDescent="0.25">
      <c r="A74" s="8">
        <v>73</v>
      </c>
      <c r="B74" s="9" t="s">
        <v>143</v>
      </c>
      <c r="C74" s="10" t="s">
        <v>144</v>
      </c>
      <c r="D74" s="10"/>
      <c r="E74" s="11" t="s">
        <v>19</v>
      </c>
      <c r="F74" s="11" t="s">
        <v>28</v>
      </c>
      <c r="G74" s="11"/>
      <c r="H74" s="19" t="s">
        <v>141</v>
      </c>
    </row>
    <row r="75" spans="1:8" ht="26.4" hidden="1" x14ac:dyDescent="0.25">
      <c r="A75" s="8">
        <v>74</v>
      </c>
      <c r="B75" s="20" t="s">
        <v>143</v>
      </c>
      <c r="C75" s="21" t="s">
        <v>145</v>
      </c>
      <c r="D75" s="21" t="s">
        <v>118</v>
      </c>
      <c r="E75" s="11" t="s">
        <v>19</v>
      </c>
      <c r="F75" s="11" t="s">
        <v>28</v>
      </c>
      <c r="G75" s="22"/>
      <c r="H75" s="23" t="s">
        <v>141</v>
      </c>
    </row>
    <row r="76" spans="1:8" hidden="1" x14ac:dyDescent="0.25">
      <c r="A76" s="8">
        <v>75</v>
      </c>
      <c r="B76" s="9" t="s">
        <v>143</v>
      </c>
      <c r="C76" s="10" t="s">
        <v>146</v>
      </c>
      <c r="D76" s="10"/>
      <c r="E76" s="11" t="s">
        <v>147</v>
      </c>
      <c r="F76" s="11">
        <v>3</v>
      </c>
      <c r="G76" s="11" t="s">
        <v>11</v>
      </c>
      <c r="H76" s="19" t="s">
        <v>141</v>
      </c>
    </row>
    <row r="77" spans="1:8" ht="26.4" hidden="1" x14ac:dyDescent="0.25">
      <c r="A77" s="8">
        <v>76</v>
      </c>
      <c r="B77" s="9" t="s">
        <v>148</v>
      </c>
      <c r="C77" s="10" t="s">
        <v>149</v>
      </c>
      <c r="D77" s="10"/>
      <c r="E77" s="11" t="s">
        <v>19</v>
      </c>
      <c r="F77" s="11" t="s">
        <v>28</v>
      </c>
      <c r="G77" s="11"/>
      <c r="H77" s="19" t="s">
        <v>141</v>
      </c>
    </row>
    <row r="78" spans="1:8" ht="26.4" hidden="1" x14ac:dyDescent="0.25">
      <c r="A78" s="8">
        <v>77</v>
      </c>
      <c r="B78" s="9" t="s">
        <v>148</v>
      </c>
      <c r="C78" s="10" t="s">
        <v>150</v>
      </c>
      <c r="D78" s="10"/>
      <c r="E78" s="11" t="s">
        <v>19</v>
      </c>
      <c r="F78" s="11" t="s">
        <v>28</v>
      </c>
      <c r="G78" s="11"/>
      <c r="H78" s="19" t="s">
        <v>141</v>
      </c>
    </row>
    <row r="79" spans="1:8" ht="26.4" hidden="1" x14ac:dyDescent="0.25">
      <c r="A79" s="8">
        <v>78</v>
      </c>
      <c r="B79" s="9" t="s">
        <v>151</v>
      </c>
      <c r="C79" s="10" t="s">
        <v>152</v>
      </c>
      <c r="D79" s="10"/>
      <c r="E79" s="11" t="s">
        <v>19</v>
      </c>
      <c r="F79" s="11" t="s">
        <v>28</v>
      </c>
      <c r="G79" s="11"/>
      <c r="H79" s="19" t="s">
        <v>141</v>
      </c>
    </row>
    <row r="80" spans="1:8" ht="26.4" hidden="1" x14ac:dyDescent="0.25">
      <c r="A80" s="8">
        <v>79</v>
      </c>
      <c r="B80" s="9" t="s">
        <v>151</v>
      </c>
      <c r="C80" s="10" t="s">
        <v>153</v>
      </c>
      <c r="D80" s="10"/>
      <c r="E80" s="11" t="s">
        <v>19</v>
      </c>
      <c r="F80" s="11" t="s">
        <v>28</v>
      </c>
      <c r="G80" s="11"/>
      <c r="H80" s="19" t="s">
        <v>141</v>
      </c>
    </row>
    <row r="81" spans="1:8" ht="26.4" hidden="1" x14ac:dyDescent="0.25">
      <c r="A81" s="8">
        <v>80</v>
      </c>
      <c r="B81" s="9" t="s">
        <v>151</v>
      </c>
      <c r="C81" s="10" t="s">
        <v>154</v>
      </c>
      <c r="D81" s="10"/>
      <c r="E81" s="11" t="s">
        <v>19</v>
      </c>
      <c r="F81" s="11" t="s">
        <v>28</v>
      </c>
      <c r="G81" s="11"/>
      <c r="H81" s="19" t="s">
        <v>141</v>
      </c>
    </row>
    <row r="82" spans="1:8" ht="26.4" hidden="1" x14ac:dyDescent="0.25">
      <c r="A82" s="8">
        <v>81</v>
      </c>
      <c r="B82" s="9" t="s">
        <v>155</v>
      </c>
      <c r="C82" s="10" t="s">
        <v>156</v>
      </c>
      <c r="D82" s="10"/>
      <c r="E82" s="11" t="s">
        <v>19</v>
      </c>
      <c r="F82" s="11">
        <v>90</v>
      </c>
      <c r="G82" s="11"/>
      <c r="H82" s="19" t="s">
        <v>141</v>
      </c>
    </row>
    <row r="83" spans="1:8" ht="26.4" hidden="1" x14ac:dyDescent="0.25">
      <c r="A83" s="8">
        <v>82</v>
      </c>
      <c r="B83" s="9" t="s">
        <v>155</v>
      </c>
      <c r="C83" s="10" t="s">
        <v>157</v>
      </c>
      <c r="D83" s="10"/>
      <c r="E83" s="11" t="s">
        <v>19</v>
      </c>
      <c r="F83" s="11" t="s">
        <v>28</v>
      </c>
      <c r="G83" s="11"/>
      <c r="H83" s="19" t="s">
        <v>141</v>
      </c>
    </row>
    <row r="84" spans="1:8" ht="26.4" hidden="1" x14ac:dyDescent="0.25">
      <c r="A84" s="8">
        <v>83</v>
      </c>
      <c r="B84" s="9" t="s">
        <v>158</v>
      </c>
      <c r="C84" s="10" t="s">
        <v>159</v>
      </c>
      <c r="D84" s="10"/>
      <c r="E84" s="11" t="s">
        <v>19</v>
      </c>
      <c r="F84" s="11" t="s">
        <v>28</v>
      </c>
      <c r="G84" s="11"/>
      <c r="H84" s="19" t="s">
        <v>141</v>
      </c>
    </row>
    <row r="85" spans="1:8" ht="26.4" hidden="1" x14ac:dyDescent="0.25">
      <c r="A85" s="8">
        <v>84</v>
      </c>
      <c r="B85" s="9" t="s">
        <v>158</v>
      </c>
      <c r="C85" s="10" t="s">
        <v>160</v>
      </c>
      <c r="D85" s="10" t="s">
        <v>118</v>
      </c>
      <c r="E85" s="11" t="s">
        <v>19</v>
      </c>
      <c r="F85" s="11" t="s">
        <v>28</v>
      </c>
      <c r="G85" s="11"/>
      <c r="H85" s="19" t="s">
        <v>141</v>
      </c>
    </row>
    <row r="86" spans="1:8" ht="26.4" hidden="1" x14ac:dyDescent="0.25">
      <c r="A86" s="8">
        <v>85</v>
      </c>
      <c r="B86" s="9" t="s">
        <v>161</v>
      </c>
      <c r="C86" s="10" t="s">
        <v>162</v>
      </c>
      <c r="D86" s="10" t="s">
        <v>163</v>
      </c>
      <c r="E86" s="11" t="s">
        <v>164</v>
      </c>
      <c r="F86" s="11">
        <v>1</v>
      </c>
      <c r="G86" s="11"/>
      <c r="H86" s="19" t="s">
        <v>165</v>
      </c>
    </row>
    <row r="87" spans="1:8" ht="26.4" hidden="1" x14ac:dyDescent="0.25">
      <c r="A87" s="8">
        <v>86</v>
      </c>
      <c r="B87" s="9" t="s">
        <v>161</v>
      </c>
      <c r="C87" s="10" t="s">
        <v>166</v>
      </c>
      <c r="D87" s="10" t="s">
        <v>118</v>
      </c>
      <c r="E87" s="11" t="s">
        <v>19</v>
      </c>
      <c r="F87" s="11" t="s">
        <v>28</v>
      </c>
      <c r="G87" s="11"/>
      <c r="H87" s="19" t="s">
        <v>165</v>
      </c>
    </row>
    <row r="88" spans="1:8" ht="26.4" hidden="1" x14ac:dyDescent="0.25">
      <c r="A88" s="8">
        <v>87</v>
      </c>
      <c r="B88" s="9" t="s">
        <v>161</v>
      </c>
      <c r="C88" s="10" t="s">
        <v>167</v>
      </c>
      <c r="D88" s="10" t="s">
        <v>118</v>
      </c>
      <c r="E88" s="11" t="s">
        <v>19</v>
      </c>
      <c r="F88" s="11" t="s">
        <v>28</v>
      </c>
      <c r="G88" s="11"/>
      <c r="H88" s="19" t="s">
        <v>165</v>
      </c>
    </row>
    <row r="89" spans="1:8" ht="26.4" hidden="1" x14ac:dyDescent="0.25">
      <c r="A89" s="8">
        <v>88</v>
      </c>
      <c r="B89" s="9" t="s">
        <v>168</v>
      </c>
      <c r="C89" s="10" t="s">
        <v>169</v>
      </c>
      <c r="D89" s="10"/>
      <c r="E89" s="11"/>
      <c r="F89" s="11"/>
      <c r="G89" s="11"/>
      <c r="H89" s="19" t="s">
        <v>170</v>
      </c>
    </row>
    <row r="90" spans="1:8" ht="26.4" hidden="1" x14ac:dyDescent="0.25">
      <c r="A90" s="8">
        <v>89</v>
      </c>
      <c r="B90" s="9" t="s">
        <v>168</v>
      </c>
      <c r="C90" s="10" t="s">
        <v>171</v>
      </c>
      <c r="D90" s="10"/>
      <c r="E90" s="11"/>
      <c r="F90" s="11"/>
      <c r="G90" s="11"/>
      <c r="H90" s="19" t="s">
        <v>170</v>
      </c>
    </row>
    <row r="91" spans="1:8" ht="26.4" hidden="1" x14ac:dyDescent="0.25">
      <c r="A91" s="8">
        <v>90</v>
      </c>
      <c r="B91" s="9" t="s">
        <v>168</v>
      </c>
      <c r="C91" s="10" t="s">
        <v>172</v>
      </c>
      <c r="D91" s="10"/>
      <c r="E91" s="11"/>
      <c r="F91" s="11"/>
      <c r="G91" s="11"/>
      <c r="H91" s="19" t="s">
        <v>170</v>
      </c>
    </row>
    <row r="92" spans="1:8" ht="26.4" hidden="1" x14ac:dyDescent="0.25">
      <c r="A92" s="8">
        <v>91</v>
      </c>
      <c r="B92" s="9" t="s">
        <v>173</v>
      </c>
      <c r="C92" s="10" t="s">
        <v>174</v>
      </c>
      <c r="D92" s="10"/>
      <c r="E92" s="11" t="s">
        <v>19</v>
      </c>
      <c r="F92" s="11" t="s">
        <v>28</v>
      </c>
      <c r="G92" s="11"/>
      <c r="H92" s="19" t="s">
        <v>170</v>
      </c>
    </row>
    <row r="93" spans="1:8" ht="26.4" hidden="1" x14ac:dyDescent="0.25">
      <c r="A93" s="8">
        <v>92</v>
      </c>
      <c r="B93" s="9" t="s">
        <v>173</v>
      </c>
      <c r="C93" s="10" t="s">
        <v>175</v>
      </c>
      <c r="D93" s="10"/>
      <c r="E93" s="11" t="s">
        <v>19</v>
      </c>
      <c r="F93" s="11" t="s">
        <v>28</v>
      </c>
      <c r="G93" s="11"/>
      <c r="H93" s="19" t="s">
        <v>170</v>
      </c>
    </row>
    <row r="94" spans="1:8" ht="26.4" hidden="1" x14ac:dyDescent="0.25">
      <c r="A94" s="8">
        <v>93</v>
      </c>
      <c r="B94" s="9" t="s">
        <v>173</v>
      </c>
      <c r="C94" s="10" t="s">
        <v>176</v>
      </c>
      <c r="D94" s="10" t="s">
        <v>177</v>
      </c>
      <c r="E94" s="11" t="s">
        <v>19</v>
      </c>
      <c r="F94" s="11" t="s">
        <v>28</v>
      </c>
      <c r="G94" s="11"/>
      <c r="H94" s="19" t="s">
        <v>170</v>
      </c>
    </row>
    <row r="95" spans="1:8" hidden="1" x14ac:dyDescent="0.25">
      <c r="A95" s="8">
        <v>94</v>
      </c>
      <c r="B95" s="9" t="s">
        <v>178</v>
      </c>
      <c r="C95" s="10" t="s">
        <v>179</v>
      </c>
      <c r="D95" s="10"/>
      <c r="E95" s="11"/>
      <c r="F95" s="11"/>
      <c r="G95" s="11"/>
      <c r="H95" s="19" t="s">
        <v>170</v>
      </c>
    </row>
    <row r="96" spans="1:8" hidden="1" x14ac:dyDescent="0.25">
      <c r="A96" s="8">
        <v>95</v>
      </c>
      <c r="B96" s="9" t="s">
        <v>178</v>
      </c>
      <c r="C96" s="10" t="s">
        <v>180</v>
      </c>
      <c r="D96" s="10"/>
      <c r="E96" s="11"/>
      <c r="F96" s="11"/>
      <c r="G96" s="11"/>
      <c r="H96" s="19" t="s">
        <v>170</v>
      </c>
    </row>
    <row r="97" spans="1:8" ht="26.4" hidden="1" x14ac:dyDescent="0.25">
      <c r="A97" s="8">
        <v>96</v>
      </c>
      <c r="B97" s="9" t="s">
        <v>178</v>
      </c>
      <c r="C97" s="10" t="s">
        <v>181</v>
      </c>
      <c r="D97" s="10" t="s">
        <v>182</v>
      </c>
      <c r="E97" s="11" t="s">
        <v>19</v>
      </c>
      <c r="F97" s="11" t="s">
        <v>28</v>
      </c>
      <c r="G97" s="11"/>
      <c r="H97" s="19" t="s">
        <v>170</v>
      </c>
    </row>
    <row r="98" spans="1:8" ht="26.4" hidden="1" x14ac:dyDescent="0.25">
      <c r="A98" s="8">
        <v>97</v>
      </c>
      <c r="B98" s="10" t="s">
        <v>183</v>
      </c>
      <c r="C98" s="10" t="s">
        <v>184</v>
      </c>
      <c r="D98" s="10" t="s">
        <v>106</v>
      </c>
      <c r="E98" s="11" t="s">
        <v>185</v>
      </c>
      <c r="F98" s="11">
        <v>1</v>
      </c>
      <c r="G98" s="11"/>
      <c r="H98" s="19" t="s">
        <v>186</v>
      </c>
    </row>
    <row r="99" spans="1:8" ht="26.4" hidden="1" x14ac:dyDescent="0.25">
      <c r="A99" s="8">
        <v>98</v>
      </c>
      <c r="B99" s="10" t="s">
        <v>183</v>
      </c>
      <c r="C99" s="10" t="s">
        <v>187</v>
      </c>
      <c r="D99" s="10" t="s">
        <v>188</v>
      </c>
      <c r="E99" s="11" t="s">
        <v>19</v>
      </c>
      <c r="F99" s="11">
        <v>100</v>
      </c>
      <c r="G99" s="11"/>
      <c r="H99" s="19" t="s">
        <v>186</v>
      </c>
    </row>
    <row r="100" spans="1:8" ht="26.4" hidden="1" x14ac:dyDescent="0.25">
      <c r="A100" s="8">
        <v>99</v>
      </c>
      <c r="B100" s="10" t="s">
        <v>183</v>
      </c>
      <c r="C100" s="10" t="s">
        <v>189</v>
      </c>
      <c r="D100" s="10" t="s">
        <v>190</v>
      </c>
      <c r="E100" s="11" t="s">
        <v>19</v>
      </c>
      <c r="F100" s="11">
        <v>100</v>
      </c>
      <c r="G100" s="11"/>
      <c r="H100" s="19" t="s">
        <v>186</v>
      </c>
    </row>
    <row r="101" spans="1:8" ht="26.4" hidden="1" x14ac:dyDescent="0.25">
      <c r="A101" s="8">
        <v>100</v>
      </c>
      <c r="B101" s="10" t="s">
        <v>191</v>
      </c>
      <c r="C101" s="10" t="s">
        <v>192</v>
      </c>
      <c r="D101" s="10" t="s">
        <v>118</v>
      </c>
      <c r="E101" s="11" t="s">
        <v>19</v>
      </c>
      <c r="F101" s="11">
        <v>100</v>
      </c>
      <c r="G101" s="11"/>
      <c r="H101" s="19" t="s">
        <v>186</v>
      </c>
    </row>
    <row r="102" spans="1:8" ht="26.4" hidden="1" x14ac:dyDescent="0.25">
      <c r="A102" s="8">
        <v>101</v>
      </c>
      <c r="B102" s="10" t="s">
        <v>191</v>
      </c>
      <c r="C102" s="10" t="s">
        <v>193</v>
      </c>
      <c r="D102" s="10" t="s">
        <v>118</v>
      </c>
      <c r="E102" s="11" t="s">
        <v>19</v>
      </c>
      <c r="F102" s="11">
        <v>100</v>
      </c>
      <c r="G102" s="11"/>
      <c r="H102" s="19" t="s">
        <v>186</v>
      </c>
    </row>
    <row r="103" spans="1:8" ht="26.4" hidden="1" x14ac:dyDescent="0.25">
      <c r="A103" s="8">
        <v>102</v>
      </c>
      <c r="B103" s="10" t="s">
        <v>191</v>
      </c>
      <c r="C103" s="10" t="s">
        <v>194</v>
      </c>
      <c r="D103" s="10" t="s">
        <v>118</v>
      </c>
      <c r="E103" s="11" t="s">
        <v>19</v>
      </c>
      <c r="F103" s="11">
        <v>100</v>
      </c>
      <c r="G103" s="11"/>
      <c r="H103" s="19" t="s">
        <v>186</v>
      </c>
    </row>
    <row r="104" spans="1:8" ht="26.4" hidden="1" x14ac:dyDescent="0.25">
      <c r="A104" s="8">
        <v>103</v>
      </c>
      <c r="B104" s="10" t="s">
        <v>191</v>
      </c>
      <c r="C104" s="21" t="s">
        <v>195</v>
      </c>
      <c r="D104" s="10" t="s">
        <v>118</v>
      </c>
      <c r="E104" s="22" t="s">
        <v>19</v>
      </c>
      <c r="F104" s="11">
        <v>100</v>
      </c>
      <c r="G104" s="22"/>
      <c r="H104" s="19" t="s">
        <v>186</v>
      </c>
    </row>
    <row r="105" spans="1:8" ht="250.8" hidden="1" x14ac:dyDescent="0.25">
      <c r="A105" s="8">
        <v>104</v>
      </c>
      <c r="B105" s="9" t="s">
        <v>196</v>
      </c>
      <c r="C105" s="10" t="s">
        <v>197</v>
      </c>
      <c r="D105" s="10" t="s">
        <v>198</v>
      </c>
      <c r="E105" s="11" t="s">
        <v>199</v>
      </c>
      <c r="F105" s="11">
        <v>80</v>
      </c>
      <c r="G105" s="11"/>
      <c r="H105" s="11" t="s">
        <v>200</v>
      </c>
    </row>
    <row r="106" spans="1:8" ht="49.95" hidden="1" customHeight="1" x14ac:dyDescent="0.25">
      <c r="A106" s="8">
        <v>105</v>
      </c>
      <c r="B106" s="9" t="s">
        <v>196</v>
      </c>
      <c r="C106" s="10" t="s">
        <v>201</v>
      </c>
      <c r="D106" s="10" t="s">
        <v>202</v>
      </c>
      <c r="E106" s="11" t="s">
        <v>199</v>
      </c>
      <c r="F106" s="11">
        <v>100</v>
      </c>
      <c r="G106" s="11"/>
      <c r="H106" s="11" t="s">
        <v>200</v>
      </c>
    </row>
    <row r="107" spans="1:8" ht="49.95" hidden="1" customHeight="1" x14ac:dyDescent="0.25">
      <c r="A107" s="8">
        <v>106</v>
      </c>
      <c r="B107" s="9" t="s">
        <v>196</v>
      </c>
      <c r="C107" s="10" t="s">
        <v>203</v>
      </c>
      <c r="D107" s="10" t="s">
        <v>204</v>
      </c>
      <c r="E107" s="11" t="s">
        <v>199</v>
      </c>
      <c r="F107" s="11">
        <v>100</v>
      </c>
      <c r="G107" s="11"/>
      <c r="H107" s="11" t="s">
        <v>200</v>
      </c>
    </row>
    <row r="108" spans="1:8" ht="79.2" hidden="1" x14ac:dyDescent="0.25">
      <c r="A108" s="8">
        <v>107</v>
      </c>
      <c r="B108" s="9" t="s">
        <v>196</v>
      </c>
      <c r="C108" s="10" t="s">
        <v>205</v>
      </c>
      <c r="D108" s="10" t="s">
        <v>206</v>
      </c>
      <c r="E108" s="11" t="s">
        <v>199</v>
      </c>
      <c r="F108" s="11">
        <v>95</v>
      </c>
      <c r="G108" s="11"/>
      <c r="H108" s="11" t="s">
        <v>200</v>
      </c>
    </row>
    <row r="109" spans="1:8" ht="105.6" hidden="1" x14ac:dyDescent="0.25">
      <c r="A109" s="8">
        <v>108</v>
      </c>
      <c r="B109" s="9" t="s">
        <v>196</v>
      </c>
      <c r="C109" s="10" t="s">
        <v>207</v>
      </c>
      <c r="D109" s="10" t="s">
        <v>208</v>
      </c>
      <c r="E109" s="11" t="s">
        <v>19</v>
      </c>
      <c r="F109" s="11">
        <v>90</v>
      </c>
      <c r="G109" s="11"/>
      <c r="H109" s="11" t="s">
        <v>200</v>
      </c>
    </row>
    <row r="110" spans="1:8" ht="26.4" hidden="1" x14ac:dyDescent="0.25">
      <c r="A110" s="8">
        <v>109</v>
      </c>
      <c r="B110" s="9" t="s">
        <v>209</v>
      </c>
      <c r="C110" s="10" t="s">
        <v>210</v>
      </c>
      <c r="D110" s="10" t="s">
        <v>211</v>
      </c>
      <c r="E110" s="11"/>
      <c r="F110" s="11">
        <v>100</v>
      </c>
      <c r="G110" s="11"/>
      <c r="H110" s="11" t="s">
        <v>212</v>
      </c>
    </row>
    <row r="111" spans="1:8" ht="132" hidden="1" x14ac:dyDescent="0.25">
      <c r="A111" s="8">
        <v>110</v>
      </c>
      <c r="B111" s="9" t="s">
        <v>209</v>
      </c>
      <c r="C111" s="10" t="s">
        <v>213</v>
      </c>
      <c r="D111" s="10" t="s">
        <v>214</v>
      </c>
      <c r="E111" s="11" t="s">
        <v>19</v>
      </c>
      <c r="F111" s="11">
        <v>60</v>
      </c>
      <c r="G111" s="11"/>
      <c r="H111" s="11" t="s">
        <v>212</v>
      </c>
    </row>
    <row r="112" spans="1:8" ht="52.8" hidden="1" x14ac:dyDescent="0.25">
      <c r="A112" s="8">
        <v>111</v>
      </c>
      <c r="B112" s="9" t="s">
        <v>209</v>
      </c>
      <c r="C112" s="10" t="s">
        <v>215</v>
      </c>
      <c r="D112" s="10" t="s">
        <v>216</v>
      </c>
      <c r="E112" s="11" t="s">
        <v>19</v>
      </c>
      <c r="F112" s="11">
        <v>90</v>
      </c>
      <c r="G112" s="11"/>
      <c r="H112" s="11" t="s">
        <v>217</v>
      </c>
    </row>
    <row r="113" spans="1:8" ht="92.4" hidden="1" x14ac:dyDescent="0.25">
      <c r="A113" s="8">
        <v>112</v>
      </c>
      <c r="B113" s="9" t="s">
        <v>218</v>
      </c>
      <c r="C113" s="10" t="s">
        <v>219</v>
      </c>
      <c r="D113" s="10" t="s">
        <v>220</v>
      </c>
      <c r="E113" s="11" t="s">
        <v>199</v>
      </c>
      <c r="F113" s="11">
        <v>90</v>
      </c>
      <c r="G113" s="11"/>
      <c r="H113" s="11" t="s">
        <v>221</v>
      </c>
    </row>
    <row r="114" spans="1:8" s="1" customFormat="1" ht="250.8" hidden="1" x14ac:dyDescent="0.3">
      <c r="A114" s="8">
        <v>113</v>
      </c>
      <c r="B114" s="9" t="s">
        <v>222</v>
      </c>
      <c r="C114" s="10" t="s">
        <v>223</v>
      </c>
      <c r="D114" s="10" t="s">
        <v>224</v>
      </c>
      <c r="E114" s="11" t="s">
        <v>199</v>
      </c>
      <c r="F114" s="11">
        <v>7</v>
      </c>
      <c r="G114" s="11"/>
      <c r="H114" s="11" t="s">
        <v>217</v>
      </c>
    </row>
    <row r="115" spans="1:8" ht="184.8" hidden="1" x14ac:dyDescent="0.25">
      <c r="A115" s="8">
        <v>114</v>
      </c>
      <c r="B115" s="9" t="s">
        <v>222</v>
      </c>
      <c r="C115" s="10" t="s">
        <v>225</v>
      </c>
      <c r="D115" s="10" t="s">
        <v>226</v>
      </c>
      <c r="E115" s="11" t="s">
        <v>199</v>
      </c>
      <c r="F115" s="11">
        <v>9</v>
      </c>
      <c r="G115" s="11"/>
      <c r="H115" s="11" t="s">
        <v>217</v>
      </c>
    </row>
    <row r="116" spans="1:8" ht="330" hidden="1" x14ac:dyDescent="0.25">
      <c r="A116" s="8">
        <v>115</v>
      </c>
      <c r="B116" s="9" t="s">
        <v>222</v>
      </c>
      <c r="C116" s="10" t="s">
        <v>227</v>
      </c>
      <c r="D116" s="10" t="s">
        <v>228</v>
      </c>
      <c r="E116" s="11" t="s">
        <v>19</v>
      </c>
      <c r="F116" s="13">
        <v>0.6</v>
      </c>
      <c r="G116" s="11"/>
      <c r="H116" s="11" t="s">
        <v>217</v>
      </c>
    </row>
    <row r="117" spans="1:8" ht="68.400000000000006" hidden="1" customHeight="1" x14ac:dyDescent="0.25">
      <c r="A117" s="8">
        <v>116</v>
      </c>
      <c r="B117" s="9" t="s">
        <v>229</v>
      </c>
      <c r="C117" s="10" t="s">
        <v>230</v>
      </c>
      <c r="D117" s="10" t="s">
        <v>231</v>
      </c>
      <c r="E117" s="11" t="s">
        <v>199</v>
      </c>
      <c r="F117" s="24">
        <v>90</v>
      </c>
      <c r="G117" s="11"/>
      <c r="H117" s="11" t="s">
        <v>217</v>
      </c>
    </row>
    <row r="118" spans="1:8" ht="67.95" hidden="1" customHeight="1" x14ac:dyDescent="0.25">
      <c r="A118" s="8">
        <v>117</v>
      </c>
      <c r="B118" s="9" t="s">
        <v>229</v>
      </c>
      <c r="C118" s="10" t="s">
        <v>232</v>
      </c>
      <c r="D118" s="10" t="s">
        <v>233</v>
      </c>
      <c r="E118" s="11" t="s">
        <v>199</v>
      </c>
      <c r="F118" s="11"/>
      <c r="G118" s="11"/>
      <c r="H118" s="11" t="s">
        <v>234</v>
      </c>
    </row>
    <row r="119" spans="1:8" ht="63.6" hidden="1" customHeight="1" x14ac:dyDescent="0.25">
      <c r="A119" s="8">
        <v>118</v>
      </c>
      <c r="B119" s="9" t="s">
        <v>229</v>
      </c>
      <c r="C119" s="10" t="s">
        <v>235</v>
      </c>
      <c r="D119" s="10" t="s">
        <v>236</v>
      </c>
      <c r="E119" s="11" t="s">
        <v>19</v>
      </c>
      <c r="F119" s="13">
        <v>1</v>
      </c>
      <c r="G119" s="11"/>
      <c r="H119" s="11" t="s">
        <v>237</v>
      </c>
    </row>
    <row r="120" spans="1:8" ht="47.4" hidden="1" customHeight="1" x14ac:dyDescent="0.25">
      <c r="A120" s="8">
        <v>119</v>
      </c>
      <c r="B120" s="9" t="s">
        <v>229</v>
      </c>
      <c r="C120" s="10" t="s">
        <v>238</v>
      </c>
      <c r="D120" s="10" t="s">
        <v>236</v>
      </c>
      <c r="E120" s="11" t="s">
        <v>199</v>
      </c>
      <c r="F120" s="11">
        <v>100</v>
      </c>
      <c r="G120" s="11"/>
      <c r="H120" s="11" t="s">
        <v>237</v>
      </c>
    </row>
    <row r="121" spans="1:8" ht="158.4" hidden="1" customHeight="1" x14ac:dyDescent="0.25">
      <c r="A121" s="8">
        <v>120</v>
      </c>
      <c r="B121" s="9" t="s">
        <v>229</v>
      </c>
      <c r="C121" s="10" t="s">
        <v>239</v>
      </c>
      <c r="D121" s="10" t="s">
        <v>240</v>
      </c>
      <c r="E121" s="11" t="s">
        <v>19</v>
      </c>
      <c r="F121" s="13">
        <v>0.9</v>
      </c>
      <c r="G121" s="11"/>
      <c r="H121" s="11" t="s">
        <v>241</v>
      </c>
    </row>
    <row r="122" spans="1:8" ht="109.95" hidden="1" customHeight="1" x14ac:dyDescent="0.25">
      <c r="A122" s="8">
        <v>121</v>
      </c>
      <c r="B122" s="9" t="s">
        <v>242</v>
      </c>
      <c r="C122" s="10" t="s">
        <v>243</v>
      </c>
      <c r="D122" s="10" t="s">
        <v>244</v>
      </c>
      <c r="E122" s="11" t="s">
        <v>199</v>
      </c>
      <c r="F122" s="13">
        <v>0.9</v>
      </c>
      <c r="G122" s="11"/>
      <c r="H122" s="11" t="s">
        <v>217</v>
      </c>
    </row>
    <row r="123" spans="1:8" ht="147" hidden="1" customHeight="1" x14ac:dyDescent="0.25">
      <c r="A123" s="8">
        <v>122</v>
      </c>
      <c r="B123" s="9" t="s">
        <v>242</v>
      </c>
      <c r="C123" s="10" t="s">
        <v>245</v>
      </c>
      <c r="D123" s="10" t="s">
        <v>246</v>
      </c>
      <c r="E123" s="11" t="s">
        <v>19</v>
      </c>
      <c r="F123" s="13">
        <v>0.9</v>
      </c>
      <c r="G123" s="11"/>
      <c r="H123" s="11" t="s">
        <v>217</v>
      </c>
    </row>
    <row r="124" spans="1:8" ht="61.95" hidden="1" customHeight="1" x14ac:dyDescent="0.25">
      <c r="A124" s="8">
        <v>123</v>
      </c>
      <c r="B124" s="9" t="s">
        <v>247</v>
      </c>
      <c r="C124" s="10" t="s">
        <v>248</v>
      </c>
      <c r="D124" s="10" t="s">
        <v>249</v>
      </c>
      <c r="E124" s="11" t="s">
        <v>19</v>
      </c>
      <c r="F124" s="13">
        <v>0.9</v>
      </c>
      <c r="G124" s="11"/>
      <c r="H124" s="11" t="s">
        <v>217</v>
      </c>
    </row>
    <row r="125" spans="1:8" ht="103.95" hidden="1" customHeight="1" x14ac:dyDescent="0.25">
      <c r="A125" s="8">
        <v>124</v>
      </c>
      <c r="B125" s="9" t="s">
        <v>247</v>
      </c>
      <c r="C125" s="10" t="s">
        <v>250</v>
      </c>
      <c r="D125" s="10" t="s">
        <v>251</v>
      </c>
      <c r="E125" s="11" t="s">
        <v>19</v>
      </c>
      <c r="F125" s="13">
        <v>0.9</v>
      </c>
      <c r="G125" s="11"/>
      <c r="H125" s="11" t="s">
        <v>252</v>
      </c>
    </row>
    <row r="126" spans="1:8" ht="76.2" hidden="1" customHeight="1" x14ac:dyDescent="0.25">
      <c r="A126" s="8">
        <v>125</v>
      </c>
      <c r="B126" s="9" t="s">
        <v>247</v>
      </c>
      <c r="C126" s="10" t="s">
        <v>253</v>
      </c>
      <c r="D126" s="10" t="s">
        <v>254</v>
      </c>
      <c r="E126" s="11" t="s">
        <v>19</v>
      </c>
      <c r="F126" s="13">
        <v>0.7</v>
      </c>
      <c r="G126" s="11"/>
      <c r="H126" s="11" t="s">
        <v>252</v>
      </c>
    </row>
    <row r="127" spans="1:8" ht="100.2" hidden="1" customHeight="1" x14ac:dyDescent="0.25">
      <c r="A127" s="8">
        <v>126</v>
      </c>
      <c r="B127" s="9" t="s">
        <v>247</v>
      </c>
      <c r="C127" s="10" t="s">
        <v>255</v>
      </c>
      <c r="D127" s="10" t="s">
        <v>256</v>
      </c>
      <c r="E127" s="11" t="s">
        <v>19</v>
      </c>
      <c r="F127" s="13">
        <v>0.9</v>
      </c>
      <c r="G127" s="11"/>
      <c r="H127" s="11" t="s">
        <v>252</v>
      </c>
    </row>
    <row r="128" spans="1:8" ht="65.400000000000006" hidden="1" customHeight="1" x14ac:dyDescent="0.25">
      <c r="A128" s="8">
        <v>127</v>
      </c>
      <c r="B128" s="9" t="s">
        <v>247</v>
      </c>
      <c r="C128" s="10" t="s">
        <v>257</v>
      </c>
      <c r="D128" s="10" t="s">
        <v>258</v>
      </c>
      <c r="E128" s="11" t="s">
        <v>19</v>
      </c>
      <c r="F128" s="13">
        <v>0.8</v>
      </c>
      <c r="G128" s="11"/>
      <c r="H128" s="11" t="s">
        <v>252</v>
      </c>
    </row>
    <row r="129" spans="1:8" ht="34.950000000000003" hidden="1" customHeight="1" x14ac:dyDescent="0.25">
      <c r="A129" s="8">
        <v>128</v>
      </c>
      <c r="B129" s="9" t="s">
        <v>247</v>
      </c>
      <c r="C129" s="10" t="s">
        <v>259</v>
      </c>
      <c r="D129" s="10" t="s">
        <v>260</v>
      </c>
      <c r="E129" s="11"/>
      <c r="F129" s="13">
        <v>1</v>
      </c>
      <c r="G129" s="11"/>
      <c r="H129" s="11" t="s">
        <v>217</v>
      </c>
    </row>
    <row r="130" spans="1:8" ht="84.6" hidden="1" customHeight="1" x14ac:dyDescent="0.25">
      <c r="A130" s="8">
        <v>129</v>
      </c>
      <c r="B130" s="9" t="s">
        <v>247</v>
      </c>
      <c r="C130" s="10" t="s">
        <v>261</v>
      </c>
      <c r="D130" s="10" t="s">
        <v>262</v>
      </c>
      <c r="E130" s="11"/>
      <c r="F130" s="13">
        <v>1</v>
      </c>
      <c r="G130" s="11"/>
      <c r="H130" s="11" t="s">
        <v>252</v>
      </c>
    </row>
    <row r="131" spans="1:8" ht="82.95" hidden="1" customHeight="1" x14ac:dyDescent="0.25">
      <c r="A131" s="8">
        <v>130</v>
      </c>
      <c r="B131" s="9" t="s">
        <v>247</v>
      </c>
      <c r="C131" s="10" t="s">
        <v>263</v>
      </c>
      <c r="D131" s="10" t="s">
        <v>262</v>
      </c>
      <c r="E131" s="11"/>
      <c r="F131" s="13">
        <v>1</v>
      </c>
      <c r="G131" s="11"/>
      <c r="H131" s="11" t="s">
        <v>252</v>
      </c>
    </row>
    <row r="132" spans="1:8" ht="68.400000000000006" hidden="1" customHeight="1" x14ac:dyDescent="0.25">
      <c r="A132" s="8">
        <v>131</v>
      </c>
      <c r="B132" s="9" t="s">
        <v>247</v>
      </c>
      <c r="C132" s="10" t="s">
        <v>264</v>
      </c>
      <c r="D132" s="10" t="s">
        <v>265</v>
      </c>
      <c r="E132" s="11"/>
      <c r="F132" s="11">
        <v>3</v>
      </c>
      <c r="G132" s="11"/>
      <c r="H132" s="11" t="s">
        <v>217</v>
      </c>
    </row>
    <row r="133" spans="1:8" ht="154.94999999999999" hidden="1" customHeight="1" x14ac:dyDescent="0.25">
      <c r="A133" s="8">
        <v>132</v>
      </c>
      <c r="B133" s="9" t="s">
        <v>247</v>
      </c>
      <c r="C133" s="10" t="s">
        <v>266</v>
      </c>
      <c r="D133" s="10" t="s">
        <v>267</v>
      </c>
      <c r="E133" s="11"/>
      <c r="F133" s="11">
        <v>5</v>
      </c>
      <c r="G133" s="11"/>
      <c r="H133" s="11" t="s">
        <v>217</v>
      </c>
    </row>
    <row r="134" spans="1:8" ht="65.400000000000006" hidden="1" customHeight="1" x14ac:dyDescent="0.25">
      <c r="A134" s="8">
        <v>133</v>
      </c>
      <c r="B134" s="9" t="s">
        <v>247</v>
      </c>
      <c r="C134" s="10" t="s">
        <v>268</v>
      </c>
      <c r="D134" s="10" t="s">
        <v>269</v>
      </c>
      <c r="E134" s="11"/>
      <c r="F134" s="11">
        <v>1</v>
      </c>
      <c r="G134" s="11"/>
      <c r="H134" s="11" t="s">
        <v>217</v>
      </c>
    </row>
    <row r="135" spans="1:8" ht="64.2" hidden="1" customHeight="1" x14ac:dyDescent="0.25">
      <c r="A135" s="8">
        <v>134</v>
      </c>
      <c r="B135" s="9" t="s">
        <v>270</v>
      </c>
      <c r="C135" s="10" t="s">
        <v>271</v>
      </c>
      <c r="D135" s="10" t="s">
        <v>272</v>
      </c>
      <c r="E135" s="11"/>
      <c r="F135" s="13">
        <v>0.8</v>
      </c>
      <c r="G135" s="11"/>
      <c r="H135" s="11" t="s">
        <v>217</v>
      </c>
    </row>
    <row r="136" spans="1:8" ht="92.4" hidden="1" x14ac:dyDescent="0.25">
      <c r="A136" s="8">
        <v>135</v>
      </c>
      <c r="B136" s="9" t="s">
        <v>270</v>
      </c>
      <c r="C136" s="10" t="s">
        <v>273</v>
      </c>
      <c r="D136" s="10" t="s">
        <v>274</v>
      </c>
      <c r="E136" s="11"/>
      <c r="F136" s="13">
        <v>0.8</v>
      </c>
      <c r="G136" s="11"/>
      <c r="H136" s="11" t="s">
        <v>217</v>
      </c>
    </row>
    <row r="137" spans="1:8" ht="55.2" customHeight="1" x14ac:dyDescent="0.25">
      <c r="A137" s="8">
        <v>136</v>
      </c>
      <c r="B137" s="9" t="s">
        <v>275</v>
      </c>
      <c r="C137" s="10" t="s">
        <v>276</v>
      </c>
      <c r="D137" s="10" t="s">
        <v>277</v>
      </c>
      <c r="E137" s="11"/>
      <c r="F137" s="13">
        <v>1</v>
      </c>
      <c r="G137" s="11"/>
      <c r="H137" s="11" t="s">
        <v>278</v>
      </c>
    </row>
    <row r="138" spans="1:8" ht="105.6" x14ac:dyDescent="0.25">
      <c r="A138" s="8">
        <v>137</v>
      </c>
      <c r="B138" s="9" t="s">
        <v>275</v>
      </c>
      <c r="C138" s="10" t="s">
        <v>279</v>
      </c>
      <c r="D138" s="10" t="s">
        <v>280</v>
      </c>
      <c r="E138" s="11"/>
      <c r="F138" s="13">
        <v>1</v>
      </c>
      <c r="G138" s="11"/>
      <c r="H138" s="11" t="s">
        <v>281</v>
      </c>
    </row>
    <row r="139" spans="1:8" ht="69" hidden="1" customHeight="1" x14ac:dyDescent="0.25">
      <c r="A139" s="8">
        <v>138</v>
      </c>
      <c r="B139" s="9" t="s">
        <v>275</v>
      </c>
      <c r="C139" s="10" t="s">
        <v>282</v>
      </c>
      <c r="D139" s="10" t="s">
        <v>283</v>
      </c>
      <c r="E139" s="11"/>
      <c r="F139" s="11">
        <v>80</v>
      </c>
      <c r="G139" s="11"/>
      <c r="H139" s="11" t="s">
        <v>284</v>
      </c>
    </row>
    <row r="140" spans="1:8" ht="49.2" hidden="1" customHeight="1" x14ac:dyDescent="0.25">
      <c r="A140" s="8">
        <v>139</v>
      </c>
      <c r="B140" s="9" t="s">
        <v>285</v>
      </c>
      <c r="C140" s="10" t="s">
        <v>286</v>
      </c>
      <c r="D140" s="10" t="s">
        <v>287</v>
      </c>
      <c r="E140" s="11"/>
      <c r="F140" s="11">
        <v>100</v>
      </c>
      <c r="G140" s="11"/>
      <c r="H140" s="11" t="s">
        <v>200</v>
      </c>
    </row>
    <row r="141" spans="1:8" ht="49.2" hidden="1" customHeight="1" x14ac:dyDescent="0.25">
      <c r="A141" s="8">
        <v>140</v>
      </c>
      <c r="B141" s="9" t="s">
        <v>285</v>
      </c>
      <c r="C141" s="10" t="s">
        <v>288</v>
      </c>
      <c r="D141" s="10" t="s">
        <v>289</v>
      </c>
      <c r="E141" s="11"/>
      <c r="F141" s="11">
        <v>100</v>
      </c>
      <c r="G141" s="11"/>
      <c r="H141" s="11" t="s">
        <v>212</v>
      </c>
    </row>
    <row r="142" spans="1:8" ht="49.2" hidden="1" customHeight="1" x14ac:dyDescent="0.25">
      <c r="A142" s="8">
        <v>141</v>
      </c>
      <c r="B142" s="9" t="s">
        <v>290</v>
      </c>
      <c r="C142" s="10" t="s">
        <v>291</v>
      </c>
      <c r="D142" s="10" t="s">
        <v>292</v>
      </c>
      <c r="E142" s="11"/>
      <c r="F142" s="11">
        <v>100</v>
      </c>
      <c r="G142" s="11"/>
      <c r="H142" s="11" t="s">
        <v>212</v>
      </c>
    </row>
    <row r="143" spans="1:8" ht="49.2" hidden="1" customHeight="1" x14ac:dyDescent="0.25">
      <c r="A143" s="8">
        <v>142</v>
      </c>
      <c r="B143" s="9" t="s">
        <v>290</v>
      </c>
      <c r="C143" s="10" t="s">
        <v>293</v>
      </c>
      <c r="D143" s="10" t="s">
        <v>294</v>
      </c>
      <c r="E143" s="11"/>
      <c r="F143" s="11">
        <v>100</v>
      </c>
      <c r="G143" s="11"/>
      <c r="H143" s="11" t="s">
        <v>212</v>
      </c>
    </row>
    <row r="144" spans="1:8" ht="49.2" hidden="1" customHeight="1" x14ac:dyDescent="0.25">
      <c r="A144" s="8">
        <v>143</v>
      </c>
      <c r="B144" s="9" t="s">
        <v>290</v>
      </c>
      <c r="C144" s="10" t="s">
        <v>295</v>
      </c>
      <c r="D144" s="10" t="s">
        <v>296</v>
      </c>
      <c r="E144" s="11"/>
      <c r="F144" s="11">
        <v>100</v>
      </c>
      <c r="G144" s="11"/>
      <c r="H144" s="11" t="s">
        <v>200</v>
      </c>
    </row>
    <row r="145" spans="1:8" ht="49.2" hidden="1" customHeight="1" x14ac:dyDescent="0.25">
      <c r="A145" s="8">
        <v>144</v>
      </c>
      <c r="B145" s="9" t="s">
        <v>290</v>
      </c>
      <c r="C145" s="10" t="s">
        <v>297</v>
      </c>
      <c r="D145" s="10" t="s">
        <v>236</v>
      </c>
      <c r="E145" s="11"/>
      <c r="F145" s="13">
        <v>1</v>
      </c>
      <c r="G145" s="11"/>
      <c r="H145" s="11" t="s">
        <v>237</v>
      </c>
    </row>
    <row r="146" spans="1:8" ht="92.4" hidden="1" x14ac:dyDescent="0.25">
      <c r="A146" s="8">
        <v>145</v>
      </c>
      <c r="B146" s="9" t="s">
        <v>298</v>
      </c>
      <c r="C146" s="21" t="s">
        <v>299</v>
      </c>
      <c r="D146" s="21" t="s">
        <v>300</v>
      </c>
      <c r="E146" s="22"/>
      <c r="F146" s="22">
        <v>100</v>
      </c>
      <c r="G146" s="22"/>
      <c r="H146" s="11" t="s">
        <v>237</v>
      </c>
    </row>
    <row r="147" spans="1:8" x14ac:dyDescent="0.25">
      <c r="A147" s="8">
        <v>146</v>
      </c>
      <c r="B147" s="10" t="s">
        <v>301</v>
      </c>
      <c r="C147" s="10" t="s">
        <v>302</v>
      </c>
      <c r="D147" s="10"/>
      <c r="E147" s="11"/>
      <c r="F147" s="11"/>
      <c r="G147" s="11"/>
      <c r="H147" s="19" t="s">
        <v>303</v>
      </c>
    </row>
    <row r="148" spans="1:8" x14ac:dyDescent="0.25">
      <c r="A148" s="8">
        <v>147</v>
      </c>
      <c r="B148" s="10" t="s">
        <v>301</v>
      </c>
      <c r="C148" s="10" t="s">
        <v>304</v>
      </c>
      <c r="D148" s="10" t="s">
        <v>118</v>
      </c>
      <c r="E148" s="11" t="s">
        <v>19</v>
      </c>
      <c r="F148" s="11">
        <v>100</v>
      </c>
      <c r="G148" s="11"/>
      <c r="H148" s="19" t="s">
        <v>303</v>
      </c>
    </row>
    <row r="149" spans="1:8" x14ac:dyDescent="0.25">
      <c r="A149" s="8">
        <v>148</v>
      </c>
      <c r="B149" s="10" t="s">
        <v>301</v>
      </c>
      <c r="C149" s="10" t="s">
        <v>305</v>
      </c>
      <c r="D149" s="10" t="s">
        <v>118</v>
      </c>
      <c r="E149" s="11" t="s">
        <v>19</v>
      </c>
      <c r="F149" s="11">
        <v>100</v>
      </c>
      <c r="G149" s="11"/>
      <c r="H149" s="19" t="s">
        <v>303</v>
      </c>
    </row>
    <row r="150" spans="1:8" x14ac:dyDescent="0.25">
      <c r="A150" s="8">
        <v>149</v>
      </c>
      <c r="B150" s="10" t="s">
        <v>301</v>
      </c>
      <c r="C150" s="10" t="s">
        <v>306</v>
      </c>
      <c r="D150" s="10" t="s">
        <v>118</v>
      </c>
      <c r="E150" s="11" t="s">
        <v>19</v>
      </c>
      <c r="F150" s="11">
        <v>100</v>
      </c>
      <c r="G150" s="11"/>
      <c r="H150" s="19" t="s">
        <v>303</v>
      </c>
    </row>
    <row r="151" spans="1:8" x14ac:dyDescent="0.25">
      <c r="A151" s="8">
        <v>150</v>
      </c>
      <c r="B151" s="10" t="s">
        <v>301</v>
      </c>
      <c r="C151" s="10" t="s">
        <v>307</v>
      </c>
      <c r="D151" s="10" t="s">
        <v>118</v>
      </c>
      <c r="E151" s="11" t="s">
        <v>19</v>
      </c>
      <c r="F151" s="11">
        <v>100</v>
      </c>
      <c r="G151" s="11"/>
      <c r="H151" s="19" t="s">
        <v>303</v>
      </c>
    </row>
    <row r="152" spans="1:8" x14ac:dyDescent="0.25">
      <c r="A152" s="8">
        <v>151</v>
      </c>
      <c r="B152" s="10" t="s">
        <v>301</v>
      </c>
      <c r="C152" s="10" t="s">
        <v>308</v>
      </c>
      <c r="D152" s="10" t="s">
        <v>118</v>
      </c>
      <c r="E152" s="11" t="s">
        <v>19</v>
      </c>
      <c r="F152" s="11">
        <v>100</v>
      </c>
      <c r="G152" s="11"/>
      <c r="H152" s="19" t="s">
        <v>303</v>
      </c>
    </row>
    <row r="153" spans="1:8" x14ac:dyDescent="0.25">
      <c r="A153" s="8">
        <v>152</v>
      </c>
      <c r="B153" s="10" t="s">
        <v>301</v>
      </c>
      <c r="C153" s="10" t="s">
        <v>309</v>
      </c>
      <c r="D153" s="10" t="s">
        <v>118</v>
      </c>
      <c r="E153" s="11" t="s">
        <v>19</v>
      </c>
      <c r="F153" s="11">
        <v>100</v>
      </c>
      <c r="G153" s="11"/>
      <c r="H153" s="19" t="s">
        <v>303</v>
      </c>
    </row>
    <row r="154" spans="1:8" x14ac:dyDescent="0.25">
      <c r="A154" s="8">
        <v>153</v>
      </c>
      <c r="B154" s="10" t="s">
        <v>301</v>
      </c>
      <c r="C154" s="10" t="s">
        <v>310</v>
      </c>
      <c r="D154" s="10"/>
      <c r="E154" s="11"/>
      <c r="F154" s="11"/>
      <c r="G154" s="11"/>
      <c r="H154" s="19" t="s">
        <v>303</v>
      </c>
    </row>
    <row r="155" spans="1:8" x14ac:dyDescent="0.25">
      <c r="A155" s="8">
        <v>154</v>
      </c>
      <c r="B155" s="10" t="s">
        <v>301</v>
      </c>
      <c r="C155" s="10" t="s">
        <v>311</v>
      </c>
      <c r="D155" s="10" t="s">
        <v>118</v>
      </c>
      <c r="E155" s="11" t="s">
        <v>19</v>
      </c>
      <c r="F155" s="11">
        <v>100</v>
      </c>
      <c r="G155" s="11"/>
      <c r="H155" s="19" t="s">
        <v>303</v>
      </c>
    </row>
    <row r="156" spans="1:8" ht="26.4" x14ac:dyDescent="0.25">
      <c r="A156" s="8">
        <v>155</v>
      </c>
      <c r="B156" s="10" t="s">
        <v>301</v>
      </c>
      <c r="C156" s="10" t="s">
        <v>312</v>
      </c>
      <c r="D156" s="10" t="s">
        <v>118</v>
      </c>
      <c r="E156" s="11" t="s">
        <v>19</v>
      </c>
      <c r="F156" s="11">
        <v>100</v>
      </c>
      <c r="G156" s="11"/>
      <c r="H156" s="19" t="s">
        <v>303</v>
      </c>
    </row>
    <row r="157" spans="1:8" ht="26.4" x14ac:dyDescent="0.25">
      <c r="A157" s="8">
        <v>156</v>
      </c>
      <c r="B157" s="10" t="s">
        <v>301</v>
      </c>
      <c r="C157" s="10" t="s">
        <v>313</v>
      </c>
      <c r="D157" s="10" t="s">
        <v>118</v>
      </c>
      <c r="E157" s="11" t="s">
        <v>19</v>
      </c>
      <c r="F157" s="11">
        <v>100</v>
      </c>
      <c r="G157" s="11"/>
      <c r="H157" s="19" t="s">
        <v>303</v>
      </c>
    </row>
    <row r="158" spans="1:8" x14ac:dyDescent="0.25">
      <c r="A158" s="8">
        <v>157</v>
      </c>
      <c r="B158" s="10" t="s">
        <v>301</v>
      </c>
      <c r="C158" s="10" t="s">
        <v>314</v>
      </c>
      <c r="D158" s="10" t="s">
        <v>118</v>
      </c>
      <c r="E158" s="11" t="s">
        <v>19</v>
      </c>
      <c r="F158" s="11">
        <v>100</v>
      </c>
      <c r="G158" s="11"/>
      <c r="H158" s="19" t="s">
        <v>303</v>
      </c>
    </row>
    <row r="159" spans="1:8" x14ac:dyDescent="0.25">
      <c r="A159" s="8">
        <v>158</v>
      </c>
      <c r="B159" s="10" t="s">
        <v>301</v>
      </c>
      <c r="C159" s="10" t="s">
        <v>315</v>
      </c>
      <c r="D159" s="10"/>
      <c r="E159" s="11"/>
      <c r="F159" s="11"/>
      <c r="G159" s="11"/>
      <c r="H159" s="19" t="s">
        <v>303</v>
      </c>
    </row>
    <row r="160" spans="1:8" x14ac:dyDescent="0.25">
      <c r="A160" s="8">
        <v>159</v>
      </c>
      <c r="B160" s="10" t="s">
        <v>301</v>
      </c>
      <c r="C160" s="10" t="s">
        <v>316</v>
      </c>
      <c r="D160" s="10" t="s">
        <v>118</v>
      </c>
      <c r="E160" s="11" t="s">
        <v>19</v>
      </c>
      <c r="F160" s="11">
        <v>100</v>
      </c>
      <c r="G160" s="11"/>
      <c r="H160" s="19" t="s">
        <v>303</v>
      </c>
    </row>
    <row r="161" spans="1:8" x14ac:dyDescent="0.25">
      <c r="A161" s="8">
        <v>160</v>
      </c>
      <c r="B161" s="10" t="s">
        <v>301</v>
      </c>
      <c r="C161" s="10" t="s">
        <v>317</v>
      </c>
      <c r="D161" s="10" t="s">
        <v>118</v>
      </c>
      <c r="E161" s="11" t="s">
        <v>19</v>
      </c>
      <c r="F161" s="11">
        <v>100</v>
      </c>
      <c r="G161" s="11"/>
      <c r="H161" s="19" t="s">
        <v>303</v>
      </c>
    </row>
    <row r="162" spans="1:8" x14ac:dyDescent="0.25">
      <c r="A162" s="8">
        <v>161</v>
      </c>
      <c r="B162" s="10" t="s">
        <v>301</v>
      </c>
      <c r="C162" s="10" t="s">
        <v>318</v>
      </c>
      <c r="D162" s="10" t="s">
        <v>118</v>
      </c>
      <c r="E162" s="11" t="s">
        <v>19</v>
      </c>
      <c r="F162" s="11">
        <v>100</v>
      </c>
      <c r="G162" s="11"/>
      <c r="H162" s="19" t="s">
        <v>303</v>
      </c>
    </row>
    <row r="163" spans="1:8" ht="26.4" x14ac:dyDescent="0.25">
      <c r="A163" s="8">
        <v>162</v>
      </c>
      <c r="B163" s="10" t="s">
        <v>301</v>
      </c>
      <c r="C163" s="10" t="s">
        <v>319</v>
      </c>
      <c r="D163" s="10" t="s">
        <v>118</v>
      </c>
      <c r="E163" s="11" t="s">
        <v>19</v>
      </c>
      <c r="F163" s="11">
        <v>100</v>
      </c>
      <c r="G163" s="11"/>
      <c r="H163" s="19" t="s">
        <v>303</v>
      </c>
    </row>
    <row r="164" spans="1:8" x14ac:dyDescent="0.25">
      <c r="A164" s="8">
        <v>163</v>
      </c>
      <c r="B164" s="10" t="s">
        <v>320</v>
      </c>
      <c r="C164" s="10" t="s">
        <v>321</v>
      </c>
      <c r="D164" s="10"/>
      <c r="E164" s="11"/>
      <c r="F164" s="11"/>
      <c r="G164" s="11"/>
      <c r="H164" s="19" t="s">
        <v>303</v>
      </c>
    </row>
    <row r="165" spans="1:8" x14ac:dyDescent="0.25">
      <c r="A165" s="8">
        <v>164</v>
      </c>
      <c r="B165" s="10" t="s">
        <v>320</v>
      </c>
      <c r="C165" s="10" t="s">
        <v>322</v>
      </c>
      <c r="D165" s="10" t="s">
        <v>118</v>
      </c>
      <c r="E165" s="11" t="s">
        <v>19</v>
      </c>
      <c r="F165" s="11">
        <v>100</v>
      </c>
      <c r="G165" s="11"/>
      <c r="H165" s="19" t="s">
        <v>303</v>
      </c>
    </row>
    <row r="166" spans="1:8" x14ac:dyDescent="0.25">
      <c r="A166" s="8">
        <v>165</v>
      </c>
      <c r="B166" s="10" t="s">
        <v>320</v>
      </c>
      <c r="C166" s="10" t="s">
        <v>323</v>
      </c>
      <c r="D166" s="10" t="s">
        <v>118</v>
      </c>
      <c r="E166" s="11" t="s">
        <v>19</v>
      </c>
      <c r="F166" s="11">
        <v>100</v>
      </c>
      <c r="G166" s="11"/>
      <c r="H166" s="19" t="s">
        <v>303</v>
      </c>
    </row>
    <row r="167" spans="1:8" x14ac:dyDescent="0.25">
      <c r="A167" s="8">
        <v>166</v>
      </c>
      <c r="B167" s="10" t="s">
        <v>320</v>
      </c>
      <c r="C167" s="10" t="s">
        <v>324</v>
      </c>
      <c r="D167" s="10" t="s">
        <v>118</v>
      </c>
      <c r="E167" s="11" t="s">
        <v>19</v>
      </c>
      <c r="F167" s="11">
        <v>100</v>
      </c>
      <c r="G167" s="11"/>
      <c r="H167" s="19" t="s">
        <v>303</v>
      </c>
    </row>
    <row r="168" spans="1:8" x14ac:dyDescent="0.25">
      <c r="A168" s="8">
        <v>167</v>
      </c>
      <c r="B168" s="10" t="s">
        <v>320</v>
      </c>
      <c r="C168" s="10" t="s">
        <v>325</v>
      </c>
      <c r="D168" s="10"/>
      <c r="E168" s="11"/>
      <c r="F168" s="11"/>
      <c r="G168" s="11"/>
      <c r="H168" s="19" t="s">
        <v>303</v>
      </c>
    </row>
    <row r="169" spans="1:8" x14ac:dyDescent="0.25">
      <c r="A169" s="8">
        <v>168</v>
      </c>
      <c r="B169" s="10" t="s">
        <v>320</v>
      </c>
      <c r="C169" s="10" t="s">
        <v>326</v>
      </c>
      <c r="D169" s="10" t="s">
        <v>118</v>
      </c>
      <c r="E169" s="11" t="s">
        <v>19</v>
      </c>
      <c r="F169" s="11">
        <v>100</v>
      </c>
      <c r="G169" s="11"/>
      <c r="H169" s="19" t="s">
        <v>303</v>
      </c>
    </row>
    <row r="170" spans="1:8" x14ac:dyDescent="0.25">
      <c r="A170" s="8">
        <v>169</v>
      </c>
      <c r="B170" s="10" t="s">
        <v>320</v>
      </c>
      <c r="C170" s="10" t="s">
        <v>327</v>
      </c>
      <c r="D170" s="10" t="s">
        <v>118</v>
      </c>
      <c r="E170" s="11" t="s">
        <v>19</v>
      </c>
      <c r="F170" s="11">
        <v>100</v>
      </c>
      <c r="G170" s="11"/>
      <c r="H170" s="19" t="s">
        <v>303</v>
      </c>
    </row>
    <row r="171" spans="1:8" x14ac:dyDescent="0.25">
      <c r="A171" s="8">
        <v>170</v>
      </c>
      <c r="B171" s="10" t="s">
        <v>320</v>
      </c>
      <c r="C171" s="10" t="s">
        <v>328</v>
      </c>
      <c r="D171" s="10" t="s">
        <v>118</v>
      </c>
      <c r="E171" s="11" t="s">
        <v>19</v>
      </c>
      <c r="F171" s="11">
        <v>100</v>
      </c>
      <c r="G171" s="11"/>
      <c r="H171" s="19" t="s">
        <v>303</v>
      </c>
    </row>
    <row r="172" spans="1:8" x14ac:dyDescent="0.25">
      <c r="A172" s="8">
        <v>171</v>
      </c>
      <c r="B172" s="10" t="s">
        <v>320</v>
      </c>
      <c r="C172" s="10" t="s">
        <v>329</v>
      </c>
      <c r="D172" s="10"/>
      <c r="E172" s="11"/>
      <c r="F172" s="11"/>
      <c r="G172" s="11"/>
      <c r="H172" s="19" t="s">
        <v>303</v>
      </c>
    </row>
    <row r="173" spans="1:8" ht="26.4" x14ac:dyDescent="0.25">
      <c r="A173" s="8">
        <v>172</v>
      </c>
      <c r="B173" s="10" t="s">
        <v>320</v>
      </c>
      <c r="C173" s="10" t="s">
        <v>330</v>
      </c>
      <c r="D173" s="10" t="s">
        <v>118</v>
      </c>
      <c r="E173" s="11" t="s">
        <v>19</v>
      </c>
      <c r="F173" s="11"/>
      <c r="G173" s="11"/>
      <c r="H173" s="19" t="s">
        <v>303</v>
      </c>
    </row>
    <row r="174" spans="1:8" x14ac:dyDescent="0.25">
      <c r="A174" s="8">
        <v>173</v>
      </c>
      <c r="B174" s="10" t="s">
        <v>320</v>
      </c>
      <c r="C174" s="10" t="s">
        <v>331</v>
      </c>
      <c r="D174" s="10" t="s">
        <v>118</v>
      </c>
      <c r="E174" s="11" t="s">
        <v>19</v>
      </c>
      <c r="F174" s="11">
        <v>100</v>
      </c>
      <c r="G174" s="11"/>
      <c r="H174" s="19" t="s">
        <v>303</v>
      </c>
    </row>
    <row r="175" spans="1:8" x14ac:dyDescent="0.25">
      <c r="A175" s="8">
        <v>174</v>
      </c>
      <c r="B175" s="10" t="s">
        <v>320</v>
      </c>
      <c r="C175" s="10" t="s">
        <v>332</v>
      </c>
      <c r="D175" s="10" t="s">
        <v>118</v>
      </c>
      <c r="E175" s="11" t="s">
        <v>19</v>
      </c>
      <c r="F175" s="11">
        <v>100</v>
      </c>
      <c r="G175" s="11"/>
      <c r="H175" s="19" t="s">
        <v>303</v>
      </c>
    </row>
    <row r="176" spans="1:8" x14ac:dyDescent="0.25">
      <c r="A176" s="8">
        <v>175</v>
      </c>
      <c r="B176" s="10" t="s">
        <v>333</v>
      </c>
      <c r="C176" s="10" t="s">
        <v>334</v>
      </c>
      <c r="D176" s="10" t="s">
        <v>118</v>
      </c>
      <c r="E176" s="11" t="s">
        <v>19</v>
      </c>
      <c r="F176" s="11">
        <v>100</v>
      </c>
      <c r="G176" s="11"/>
      <c r="H176" s="19" t="s">
        <v>303</v>
      </c>
    </row>
    <row r="177" spans="1:8" x14ac:dyDescent="0.25">
      <c r="A177" s="8">
        <v>176</v>
      </c>
      <c r="B177" s="10" t="s">
        <v>333</v>
      </c>
      <c r="C177" s="10" t="s">
        <v>335</v>
      </c>
      <c r="D177" s="10"/>
      <c r="E177" s="11"/>
      <c r="F177" s="11"/>
      <c r="G177" s="11"/>
      <c r="H177" s="19" t="s">
        <v>303</v>
      </c>
    </row>
    <row r="178" spans="1:8" x14ac:dyDescent="0.25">
      <c r="A178" s="8">
        <v>177</v>
      </c>
      <c r="B178" s="10" t="s">
        <v>333</v>
      </c>
      <c r="C178" s="10" t="s">
        <v>336</v>
      </c>
      <c r="D178" s="10"/>
      <c r="E178" s="11"/>
      <c r="F178" s="11"/>
      <c r="G178" s="11"/>
      <c r="H178" s="19" t="s">
        <v>303</v>
      </c>
    </row>
    <row r="179" spans="1:8" x14ac:dyDescent="0.25">
      <c r="A179" s="8">
        <v>178</v>
      </c>
      <c r="B179" s="10" t="s">
        <v>333</v>
      </c>
      <c r="C179" s="10" t="s">
        <v>337</v>
      </c>
      <c r="D179" s="10"/>
      <c r="E179" s="11"/>
      <c r="F179" s="11"/>
      <c r="G179" s="11"/>
      <c r="H179" s="19" t="s">
        <v>303</v>
      </c>
    </row>
    <row r="180" spans="1:8" ht="23.4" customHeight="1" x14ac:dyDescent="0.25">
      <c r="A180" s="8">
        <v>179</v>
      </c>
      <c r="B180" s="10" t="s">
        <v>338</v>
      </c>
      <c r="C180" s="10" t="s">
        <v>339</v>
      </c>
      <c r="D180" s="10" t="s">
        <v>118</v>
      </c>
      <c r="E180" s="11" t="s">
        <v>19</v>
      </c>
      <c r="F180" s="11">
        <v>100</v>
      </c>
      <c r="G180" s="11"/>
      <c r="H180" s="19" t="s">
        <v>303</v>
      </c>
    </row>
    <row r="181" spans="1:8" ht="19.2" customHeight="1" x14ac:dyDescent="0.25">
      <c r="A181" s="8">
        <v>180</v>
      </c>
      <c r="B181" s="10" t="s">
        <v>338</v>
      </c>
      <c r="C181" s="10" t="s">
        <v>340</v>
      </c>
      <c r="D181" s="10"/>
      <c r="E181" s="11"/>
      <c r="F181" s="11"/>
      <c r="G181" s="11"/>
      <c r="H181" s="19" t="s">
        <v>303</v>
      </c>
    </row>
    <row r="182" spans="1:8" ht="22.8" customHeight="1" x14ac:dyDescent="0.25">
      <c r="A182" s="8">
        <v>181</v>
      </c>
      <c r="B182" s="10" t="s">
        <v>338</v>
      </c>
      <c r="C182" s="10" t="s">
        <v>341</v>
      </c>
      <c r="D182" s="10"/>
      <c r="E182" s="11"/>
      <c r="F182" s="11"/>
      <c r="G182" s="11"/>
      <c r="H182" s="19" t="s">
        <v>303</v>
      </c>
    </row>
    <row r="183" spans="1:8" x14ac:dyDescent="0.25">
      <c r="A183" s="8">
        <v>182</v>
      </c>
      <c r="B183" s="10" t="s">
        <v>342</v>
      </c>
      <c r="C183" s="10" t="s">
        <v>343</v>
      </c>
      <c r="D183" s="10"/>
      <c r="E183" s="11"/>
      <c r="F183" s="11"/>
      <c r="G183" s="11"/>
      <c r="H183" s="19" t="s">
        <v>303</v>
      </c>
    </row>
    <row r="184" spans="1:8" ht="26.4" x14ac:dyDescent="0.25">
      <c r="A184" s="8">
        <v>183</v>
      </c>
      <c r="B184" s="10" t="s">
        <v>344</v>
      </c>
      <c r="C184" s="10" t="s">
        <v>345</v>
      </c>
      <c r="D184" s="10"/>
      <c r="E184" s="11"/>
      <c r="F184" s="11"/>
      <c r="G184" s="11"/>
      <c r="H184" s="19" t="s">
        <v>303</v>
      </c>
    </row>
    <row r="185" spans="1:8" x14ac:dyDescent="0.25">
      <c r="A185" s="8">
        <v>184</v>
      </c>
      <c r="B185" s="10" t="s">
        <v>344</v>
      </c>
      <c r="C185" s="10" t="s">
        <v>346</v>
      </c>
      <c r="D185" s="10"/>
      <c r="E185" s="11"/>
      <c r="F185" s="11"/>
      <c r="G185" s="11"/>
      <c r="H185" s="19" t="s">
        <v>303</v>
      </c>
    </row>
    <row r="186" spans="1:8" x14ac:dyDescent="0.25">
      <c r="A186" s="8">
        <v>185</v>
      </c>
      <c r="B186" s="10" t="s">
        <v>344</v>
      </c>
      <c r="C186" s="10" t="s">
        <v>347</v>
      </c>
      <c r="D186" s="10"/>
      <c r="E186" s="11"/>
      <c r="F186" s="11"/>
      <c r="G186" s="11"/>
      <c r="H186" s="19" t="s">
        <v>303</v>
      </c>
    </row>
    <row r="187" spans="1:8" x14ac:dyDescent="0.25">
      <c r="A187" s="8">
        <v>186</v>
      </c>
      <c r="B187" s="10" t="s">
        <v>348</v>
      </c>
      <c r="C187" s="10" t="s">
        <v>334</v>
      </c>
      <c r="D187" s="10"/>
      <c r="E187" s="11"/>
      <c r="F187" s="11"/>
      <c r="G187" s="11"/>
      <c r="H187" s="19" t="s">
        <v>303</v>
      </c>
    </row>
    <row r="188" spans="1:8" x14ac:dyDescent="0.25">
      <c r="A188" s="8">
        <v>187</v>
      </c>
      <c r="B188" s="10" t="s">
        <v>348</v>
      </c>
      <c r="C188" s="10" t="s">
        <v>349</v>
      </c>
      <c r="D188" s="10"/>
      <c r="E188" s="11"/>
      <c r="F188" s="11"/>
      <c r="G188" s="11"/>
      <c r="H188" s="19" t="s">
        <v>303</v>
      </c>
    </row>
    <row r="189" spans="1:8" x14ac:dyDescent="0.25">
      <c r="A189" s="8">
        <v>188</v>
      </c>
      <c r="B189" s="10" t="s">
        <v>348</v>
      </c>
      <c r="C189" s="10" t="s">
        <v>336</v>
      </c>
      <c r="D189" s="10"/>
      <c r="E189" s="11"/>
      <c r="F189" s="11"/>
      <c r="G189" s="11"/>
      <c r="H189" s="19" t="s">
        <v>303</v>
      </c>
    </row>
    <row r="190" spans="1:8" ht="26.4" x14ac:dyDescent="0.25">
      <c r="A190" s="8">
        <v>189</v>
      </c>
      <c r="B190" s="10" t="s">
        <v>350</v>
      </c>
      <c r="C190" s="10" t="s">
        <v>351</v>
      </c>
      <c r="D190" s="10" t="s">
        <v>352</v>
      </c>
      <c r="E190" s="11" t="s">
        <v>19</v>
      </c>
      <c r="F190" s="11">
        <v>100</v>
      </c>
      <c r="G190" s="11"/>
      <c r="H190" s="19" t="s">
        <v>303</v>
      </c>
    </row>
    <row r="191" spans="1:8" ht="26.4" x14ac:dyDescent="0.25">
      <c r="A191" s="8">
        <v>190</v>
      </c>
      <c r="B191" s="10" t="s">
        <v>350</v>
      </c>
      <c r="C191" s="10" t="s">
        <v>353</v>
      </c>
      <c r="D191" s="10" t="s">
        <v>354</v>
      </c>
      <c r="E191" s="11" t="s">
        <v>19</v>
      </c>
      <c r="F191" s="11">
        <v>100</v>
      </c>
      <c r="G191" s="11"/>
      <c r="H191" s="19" t="s">
        <v>303</v>
      </c>
    </row>
    <row r="192" spans="1:8" ht="45.6" customHeight="1" x14ac:dyDescent="0.25">
      <c r="A192" s="8">
        <v>191</v>
      </c>
      <c r="B192" s="10" t="s">
        <v>350</v>
      </c>
      <c r="C192" s="10" t="s">
        <v>355</v>
      </c>
      <c r="D192" s="10" t="s">
        <v>356</v>
      </c>
      <c r="E192" s="11" t="s">
        <v>19</v>
      </c>
      <c r="F192" s="11">
        <v>100</v>
      </c>
      <c r="G192" s="11"/>
      <c r="H192" s="19" t="s">
        <v>303</v>
      </c>
    </row>
    <row r="193" spans="1:8" ht="39.6" x14ac:dyDescent="0.25">
      <c r="A193" s="8">
        <v>192</v>
      </c>
      <c r="B193" s="10" t="s">
        <v>350</v>
      </c>
      <c r="C193" s="10" t="s">
        <v>357</v>
      </c>
      <c r="D193" s="10" t="s">
        <v>358</v>
      </c>
      <c r="E193" s="11" t="s">
        <v>19</v>
      </c>
      <c r="F193" s="11">
        <v>100</v>
      </c>
      <c r="G193" s="11"/>
      <c r="H193" s="19" t="s">
        <v>303</v>
      </c>
    </row>
    <row r="194" spans="1:8" ht="26.4" x14ac:dyDescent="0.25">
      <c r="A194" s="8">
        <v>193</v>
      </c>
      <c r="B194" s="10" t="s">
        <v>350</v>
      </c>
      <c r="C194" s="10" t="s">
        <v>359</v>
      </c>
      <c r="D194" s="10"/>
      <c r="E194" s="11" t="s">
        <v>19</v>
      </c>
      <c r="F194" s="11">
        <v>90</v>
      </c>
      <c r="G194" s="11"/>
      <c r="H194" s="19" t="s">
        <v>303</v>
      </c>
    </row>
    <row r="195" spans="1:8" ht="26.4" x14ac:dyDescent="0.25">
      <c r="A195" s="8">
        <v>194</v>
      </c>
      <c r="B195" s="10" t="s">
        <v>350</v>
      </c>
      <c r="C195" s="10" t="s">
        <v>360</v>
      </c>
      <c r="D195" s="10"/>
      <c r="E195" s="11" t="s">
        <v>19</v>
      </c>
      <c r="F195" s="11">
        <v>80</v>
      </c>
      <c r="G195" s="11"/>
      <c r="H195" s="19" t="s">
        <v>303</v>
      </c>
    </row>
    <row r="196" spans="1:8" ht="79.2" x14ac:dyDescent="0.25">
      <c r="A196" s="8">
        <v>195</v>
      </c>
      <c r="B196" s="10" t="s">
        <v>350</v>
      </c>
      <c r="C196" s="10" t="s">
        <v>361</v>
      </c>
      <c r="D196" s="10" t="s">
        <v>362</v>
      </c>
      <c r="E196" s="11" t="s">
        <v>19</v>
      </c>
      <c r="F196" s="11">
        <v>100</v>
      </c>
      <c r="G196" s="11"/>
      <c r="H196" s="19" t="s">
        <v>303</v>
      </c>
    </row>
    <row r="197" spans="1:8" ht="39.6" x14ac:dyDescent="0.25">
      <c r="A197" s="8">
        <v>196</v>
      </c>
      <c r="B197" s="10" t="s">
        <v>350</v>
      </c>
      <c r="C197" s="10" t="s">
        <v>363</v>
      </c>
      <c r="D197" s="10"/>
      <c r="E197" s="11" t="s">
        <v>19</v>
      </c>
      <c r="F197" s="11">
        <v>80</v>
      </c>
      <c r="G197" s="11"/>
      <c r="H197" s="19" t="s">
        <v>303</v>
      </c>
    </row>
    <row r="198" spans="1:8" ht="75.599999999999994" x14ac:dyDescent="0.25">
      <c r="A198" s="8">
        <v>197</v>
      </c>
      <c r="B198" s="10" t="s">
        <v>350</v>
      </c>
      <c r="C198" s="10" t="s">
        <v>364</v>
      </c>
      <c r="D198" s="10" t="s">
        <v>365</v>
      </c>
      <c r="E198" s="11" t="s">
        <v>19</v>
      </c>
      <c r="F198" s="11">
        <v>80</v>
      </c>
      <c r="G198" s="11"/>
      <c r="H198" s="19" t="s">
        <v>303</v>
      </c>
    </row>
    <row r="199" spans="1:8" x14ac:dyDescent="0.25">
      <c r="A199" s="8">
        <v>198</v>
      </c>
      <c r="B199" s="10" t="s">
        <v>320</v>
      </c>
      <c r="C199" s="10" t="s">
        <v>366</v>
      </c>
      <c r="D199" s="10"/>
      <c r="E199" s="11"/>
      <c r="F199" s="11"/>
      <c r="G199" s="11"/>
      <c r="H199" s="19" t="s">
        <v>303</v>
      </c>
    </row>
    <row r="200" spans="1:8" x14ac:dyDescent="0.25">
      <c r="A200" s="8">
        <v>199</v>
      </c>
      <c r="B200" s="10" t="s">
        <v>320</v>
      </c>
      <c r="C200" s="10" t="s">
        <v>367</v>
      </c>
      <c r="D200" s="10"/>
      <c r="E200" s="11"/>
      <c r="F200" s="11"/>
      <c r="G200" s="11"/>
      <c r="H200" s="19" t="s">
        <v>303</v>
      </c>
    </row>
    <row r="201" spans="1:8" x14ac:dyDescent="0.25">
      <c r="A201" s="8">
        <v>200</v>
      </c>
      <c r="B201" s="10" t="s">
        <v>320</v>
      </c>
      <c r="C201" s="10" t="s">
        <v>368</v>
      </c>
      <c r="D201" s="10"/>
      <c r="E201" s="11"/>
      <c r="F201" s="11"/>
      <c r="G201" s="11"/>
      <c r="H201" s="19" t="s">
        <v>303</v>
      </c>
    </row>
    <row r="202" spans="1:8" x14ac:dyDescent="0.25">
      <c r="A202" s="8">
        <v>201</v>
      </c>
      <c r="B202" s="10" t="s">
        <v>320</v>
      </c>
      <c r="C202" s="10" t="s">
        <v>369</v>
      </c>
      <c r="D202" s="10"/>
      <c r="E202" s="11"/>
      <c r="F202" s="11"/>
      <c r="G202" s="11"/>
      <c r="H202" s="19" t="s">
        <v>303</v>
      </c>
    </row>
    <row r="203" spans="1:8" x14ac:dyDescent="0.25">
      <c r="A203" s="8">
        <v>202</v>
      </c>
      <c r="B203" s="10" t="s">
        <v>320</v>
      </c>
      <c r="C203" s="10" t="s">
        <v>370</v>
      </c>
      <c r="D203" s="10"/>
      <c r="E203" s="11"/>
      <c r="F203" s="11"/>
      <c r="G203" s="11"/>
      <c r="H203" s="19" t="s">
        <v>303</v>
      </c>
    </row>
    <row r="204" spans="1:8" ht="26.4" x14ac:dyDescent="0.25">
      <c r="A204" s="8">
        <v>203</v>
      </c>
      <c r="B204" s="10" t="s">
        <v>320</v>
      </c>
      <c r="C204" s="10" t="s">
        <v>371</v>
      </c>
      <c r="D204" s="10"/>
      <c r="E204" s="11"/>
      <c r="F204" s="11"/>
      <c r="G204" s="11"/>
      <c r="H204" s="19" t="s">
        <v>303</v>
      </c>
    </row>
    <row r="205" spans="1:8" ht="26.4" x14ac:dyDescent="0.25">
      <c r="A205" s="8">
        <v>204</v>
      </c>
      <c r="B205" s="10" t="s">
        <v>320</v>
      </c>
      <c r="C205" s="10" t="s">
        <v>372</v>
      </c>
      <c r="D205" s="10"/>
      <c r="E205" s="11"/>
      <c r="F205" s="11"/>
      <c r="G205" s="11"/>
      <c r="H205" s="19" t="s">
        <v>303</v>
      </c>
    </row>
    <row r="206" spans="1:8" ht="26.4" x14ac:dyDescent="0.25">
      <c r="A206" s="8">
        <v>205</v>
      </c>
      <c r="B206" s="10" t="s">
        <v>320</v>
      </c>
      <c r="C206" s="10" t="s">
        <v>373</v>
      </c>
      <c r="D206" s="10"/>
      <c r="E206" s="11"/>
      <c r="F206" s="11"/>
      <c r="G206" s="11"/>
      <c r="H206" s="19" t="s">
        <v>303</v>
      </c>
    </row>
    <row r="207" spans="1:8" ht="21" customHeight="1" x14ac:dyDescent="0.25">
      <c r="A207" s="8">
        <v>206</v>
      </c>
      <c r="B207" s="10" t="s">
        <v>320</v>
      </c>
      <c r="C207" s="10" t="s">
        <v>374</v>
      </c>
      <c r="D207" s="10"/>
      <c r="E207" s="11"/>
      <c r="F207" s="11"/>
      <c r="G207" s="11"/>
      <c r="H207" s="19" t="s">
        <v>303</v>
      </c>
    </row>
    <row r="208" spans="1:8" ht="39.6" x14ac:dyDescent="0.25">
      <c r="A208" s="8">
        <v>207</v>
      </c>
      <c r="B208" s="10" t="s">
        <v>320</v>
      </c>
      <c r="C208" s="10" t="s">
        <v>375</v>
      </c>
      <c r="D208" s="10"/>
      <c r="E208" s="11"/>
      <c r="F208" s="11"/>
      <c r="G208" s="11"/>
      <c r="H208" s="19" t="s">
        <v>303</v>
      </c>
    </row>
    <row r="209" spans="1:8" ht="26.4" x14ac:dyDescent="0.25">
      <c r="A209" s="8">
        <v>208</v>
      </c>
      <c r="B209" s="10" t="s">
        <v>320</v>
      </c>
      <c r="C209" s="10" t="s">
        <v>376</v>
      </c>
      <c r="D209" s="10"/>
      <c r="E209" s="11"/>
      <c r="F209" s="11"/>
      <c r="G209" s="11"/>
      <c r="H209" s="19" t="s">
        <v>303</v>
      </c>
    </row>
    <row r="210" spans="1:8" x14ac:dyDescent="0.25">
      <c r="A210" s="8">
        <v>209</v>
      </c>
      <c r="B210" s="10" t="s">
        <v>320</v>
      </c>
      <c r="C210" s="10" t="s">
        <v>377</v>
      </c>
      <c r="D210" s="10"/>
      <c r="E210" s="11"/>
      <c r="F210" s="11"/>
      <c r="G210" s="11"/>
      <c r="H210" s="19" t="s">
        <v>303</v>
      </c>
    </row>
    <row r="211" spans="1:8" ht="26.4" x14ac:dyDescent="0.25">
      <c r="A211" s="8">
        <v>210</v>
      </c>
      <c r="B211" s="10" t="s">
        <v>320</v>
      </c>
      <c r="C211" s="10" t="s">
        <v>378</v>
      </c>
      <c r="D211" s="10"/>
      <c r="E211" s="11"/>
      <c r="F211" s="11"/>
      <c r="G211" s="11"/>
      <c r="H211" s="19" t="s">
        <v>303</v>
      </c>
    </row>
    <row r="212" spans="1:8" x14ac:dyDescent="0.25">
      <c r="A212" s="8">
        <v>211</v>
      </c>
      <c r="B212" s="10" t="s">
        <v>320</v>
      </c>
      <c r="C212" s="10" t="s">
        <v>379</v>
      </c>
      <c r="D212" s="10"/>
      <c r="E212" s="11"/>
      <c r="F212" s="11"/>
      <c r="G212" s="11"/>
      <c r="H212" s="19" t="s">
        <v>303</v>
      </c>
    </row>
    <row r="213" spans="1:8" ht="26.4" x14ac:dyDescent="0.25">
      <c r="A213" s="8">
        <v>212</v>
      </c>
      <c r="B213" s="10" t="s">
        <v>320</v>
      </c>
      <c r="C213" s="10" t="s">
        <v>380</v>
      </c>
      <c r="D213" s="10"/>
      <c r="E213" s="11"/>
      <c r="F213" s="11"/>
      <c r="G213" s="11"/>
      <c r="H213" s="19" t="s">
        <v>303</v>
      </c>
    </row>
    <row r="214" spans="1:8" x14ac:dyDescent="0.25">
      <c r="A214" s="8">
        <v>213</v>
      </c>
      <c r="B214" s="10" t="s">
        <v>320</v>
      </c>
      <c r="C214" s="10" t="s">
        <v>381</v>
      </c>
      <c r="D214" s="10"/>
      <c r="E214" s="11"/>
      <c r="F214" s="11"/>
      <c r="G214" s="11"/>
      <c r="H214" s="19" t="s">
        <v>303</v>
      </c>
    </row>
    <row r="215" spans="1:8" x14ac:dyDescent="0.25">
      <c r="A215" s="8">
        <v>214</v>
      </c>
      <c r="B215" s="10" t="s">
        <v>320</v>
      </c>
      <c r="C215" s="10" t="s">
        <v>382</v>
      </c>
      <c r="D215" s="10"/>
      <c r="E215" s="11"/>
      <c r="F215" s="11"/>
      <c r="G215" s="11"/>
      <c r="H215" s="19" t="s">
        <v>303</v>
      </c>
    </row>
    <row r="216" spans="1:8" ht="26.4" x14ac:dyDescent="0.25">
      <c r="A216" s="8">
        <v>215</v>
      </c>
      <c r="B216" s="10" t="s">
        <v>320</v>
      </c>
      <c r="C216" s="10" t="s">
        <v>383</v>
      </c>
      <c r="D216" s="10"/>
      <c r="E216" s="11"/>
      <c r="F216" s="11"/>
      <c r="G216" s="11"/>
      <c r="H216" s="19" t="s">
        <v>303</v>
      </c>
    </row>
    <row r="217" spans="1:8" x14ac:dyDescent="0.25">
      <c r="A217" s="8">
        <v>216</v>
      </c>
      <c r="B217" s="10" t="s">
        <v>320</v>
      </c>
      <c r="C217" s="10" t="s">
        <v>384</v>
      </c>
      <c r="D217" s="10"/>
      <c r="E217" s="11"/>
      <c r="F217" s="11"/>
      <c r="G217" s="11"/>
      <c r="H217" s="19" t="s">
        <v>303</v>
      </c>
    </row>
    <row r="218" spans="1:8" ht="26.4" hidden="1" x14ac:dyDescent="0.25">
      <c r="A218" s="8">
        <v>217</v>
      </c>
      <c r="B218" s="10" t="s">
        <v>385</v>
      </c>
      <c r="C218" s="10" t="s">
        <v>386</v>
      </c>
      <c r="D218" s="10" t="s">
        <v>387</v>
      </c>
      <c r="E218" s="11" t="s">
        <v>19</v>
      </c>
      <c r="F218" s="11">
        <v>100</v>
      </c>
      <c r="G218" s="11"/>
      <c r="H218" s="19" t="s">
        <v>388</v>
      </c>
    </row>
    <row r="219" spans="1:8" ht="35.4" hidden="1" customHeight="1" x14ac:dyDescent="0.25">
      <c r="A219" s="8">
        <v>218</v>
      </c>
      <c r="B219" s="10" t="s">
        <v>385</v>
      </c>
      <c r="C219" s="10" t="s">
        <v>389</v>
      </c>
      <c r="D219" s="10"/>
      <c r="E219" s="11" t="s">
        <v>19</v>
      </c>
      <c r="F219" s="11">
        <v>100</v>
      </c>
      <c r="G219" s="11"/>
      <c r="H219" s="19" t="s">
        <v>388</v>
      </c>
    </row>
    <row r="220" spans="1:8" ht="35.4" hidden="1" customHeight="1" x14ac:dyDescent="0.25">
      <c r="A220" s="8">
        <v>219</v>
      </c>
      <c r="B220" s="10" t="s">
        <v>385</v>
      </c>
      <c r="C220" s="10" t="s">
        <v>390</v>
      </c>
      <c r="D220" s="10"/>
      <c r="E220" s="11" t="s">
        <v>19</v>
      </c>
      <c r="F220" s="11">
        <v>100</v>
      </c>
      <c r="G220" s="11"/>
      <c r="H220" s="19" t="s">
        <v>388</v>
      </c>
    </row>
    <row r="221" spans="1:8" ht="35.4" hidden="1" customHeight="1" x14ac:dyDescent="0.25">
      <c r="A221" s="8">
        <v>220</v>
      </c>
      <c r="B221" s="10" t="s">
        <v>385</v>
      </c>
      <c r="C221" s="25" t="s">
        <v>391</v>
      </c>
      <c r="D221" s="10"/>
      <c r="E221" s="11" t="s">
        <v>392</v>
      </c>
      <c r="F221" s="11" t="s">
        <v>393</v>
      </c>
      <c r="G221" s="11"/>
      <c r="H221" s="19"/>
    </row>
    <row r="222" spans="1:8" ht="26.4" hidden="1" x14ac:dyDescent="0.25">
      <c r="A222" s="8">
        <v>221</v>
      </c>
      <c r="B222" s="10" t="s">
        <v>394</v>
      </c>
      <c r="C222" s="10" t="s">
        <v>395</v>
      </c>
      <c r="D222" s="10"/>
      <c r="E222" s="11" t="s">
        <v>396</v>
      </c>
      <c r="F222" s="11">
        <v>1.5</v>
      </c>
      <c r="G222" s="11"/>
      <c r="H222" s="19" t="s">
        <v>388</v>
      </c>
    </row>
    <row r="223" spans="1:8" ht="34.200000000000003" hidden="1" customHeight="1" x14ac:dyDescent="0.25">
      <c r="A223" s="8">
        <v>222</v>
      </c>
      <c r="B223" s="10" t="s">
        <v>394</v>
      </c>
      <c r="C223" s="10" t="s">
        <v>397</v>
      </c>
      <c r="D223" s="10"/>
      <c r="E223" s="11" t="s">
        <v>19</v>
      </c>
      <c r="F223" s="11">
        <v>100</v>
      </c>
      <c r="G223" s="11"/>
      <c r="H223" s="19" t="s">
        <v>388</v>
      </c>
    </row>
    <row r="224" spans="1:8" ht="33.6" hidden="1" customHeight="1" x14ac:dyDescent="0.25">
      <c r="A224" s="8">
        <v>223</v>
      </c>
      <c r="B224" s="10" t="s">
        <v>394</v>
      </c>
      <c r="C224" s="10" t="s">
        <v>398</v>
      </c>
      <c r="D224" s="10"/>
      <c r="E224" s="11" t="s">
        <v>19</v>
      </c>
      <c r="F224" s="11">
        <v>100</v>
      </c>
      <c r="G224" s="11"/>
      <c r="H224" s="19" t="s">
        <v>388</v>
      </c>
    </row>
    <row r="225" spans="1:8" ht="36" hidden="1" customHeight="1" x14ac:dyDescent="0.25">
      <c r="A225" s="8">
        <v>224</v>
      </c>
      <c r="B225" s="10" t="s">
        <v>399</v>
      </c>
      <c r="C225" s="10" t="s">
        <v>400</v>
      </c>
      <c r="D225" s="10"/>
      <c r="E225" s="11" t="s">
        <v>396</v>
      </c>
      <c r="F225" s="11">
        <v>10</v>
      </c>
      <c r="G225" s="11"/>
      <c r="H225" s="19" t="s">
        <v>388</v>
      </c>
    </row>
    <row r="226" spans="1:8" ht="36" hidden="1" customHeight="1" x14ac:dyDescent="0.25">
      <c r="A226" s="8">
        <v>225</v>
      </c>
      <c r="B226" s="10" t="s">
        <v>399</v>
      </c>
      <c r="C226" s="10" t="s">
        <v>401</v>
      </c>
      <c r="D226" s="10"/>
      <c r="E226" s="11" t="s">
        <v>396</v>
      </c>
      <c r="F226" s="11">
        <v>2.5</v>
      </c>
      <c r="G226" s="11"/>
      <c r="H226" s="19" t="s">
        <v>388</v>
      </c>
    </row>
    <row r="227" spans="1:8" ht="36" hidden="1" customHeight="1" x14ac:dyDescent="0.25">
      <c r="A227" s="8">
        <v>226</v>
      </c>
      <c r="B227" s="10" t="s">
        <v>399</v>
      </c>
      <c r="C227" s="10" t="s">
        <v>402</v>
      </c>
      <c r="D227" s="10"/>
      <c r="E227" s="11" t="s">
        <v>403</v>
      </c>
      <c r="F227" s="11">
        <v>10</v>
      </c>
      <c r="G227" s="11"/>
      <c r="H227" s="19" t="s">
        <v>388</v>
      </c>
    </row>
    <row r="228" spans="1:8" ht="34.950000000000003" hidden="1" customHeight="1" x14ac:dyDescent="0.25">
      <c r="A228" s="8">
        <v>227</v>
      </c>
      <c r="B228" s="10" t="s">
        <v>404</v>
      </c>
      <c r="C228" s="10" t="s">
        <v>405</v>
      </c>
      <c r="D228" s="10"/>
      <c r="E228" s="11"/>
      <c r="F228" s="11"/>
      <c r="G228" s="11"/>
      <c r="H228" s="19" t="s">
        <v>388</v>
      </c>
    </row>
    <row r="229" spans="1:8" ht="34.950000000000003" hidden="1" customHeight="1" x14ac:dyDescent="0.25">
      <c r="A229" s="8">
        <v>228</v>
      </c>
      <c r="B229" s="10" t="s">
        <v>404</v>
      </c>
      <c r="C229" s="10" t="s">
        <v>406</v>
      </c>
      <c r="D229" s="10"/>
      <c r="E229" s="11"/>
      <c r="F229" s="11"/>
      <c r="G229" s="11"/>
      <c r="H229" s="19" t="s">
        <v>388</v>
      </c>
    </row>
    <row r="230" spans="1:8" ht="34.950000000000003" hidden="1" customHeight="1" x14ac:dyDescent="0.25">
      <c r="A230" s="8">
        <v>229</v>
      </c>
      <c r="B230" s="10" t="s">
        <v>404</v>
      </c>
      <c r="C230" s="10" t="s">
        <v>407</v>
      </c>
      <c r="D230" s="10"/>
      <c r="E230" s="11"/>
      <c r="F230" s="11"/>
      <c r="G230" s="11"/>
      <c r="H230" s="19" t="s">
        <v>388</v>
      </c>
    </row>
    <row r="231" spans="1:8" ht="26.4" hidden="1" x14ac:dyDescent="0.25">
      <c r="A231" s="8">
        <v>230</v>
      </c>
      <c r="B231" s="10" t="s">
        <v>408</v>
      </c>
      <c r="C231" s="10" t="s">
        <v>409</v>
      </c>
      <c r="D231" s="10"/>
      <c r="E231" s="11" t="s">
        <v>410</v>
      </c>
      <c r="F231" s="11">
        <v>3</v>
      </c>
      <c r="G231" s="11"/>
      <c r="H231" s="19" t="s">
        <v>388</v>
      </c>
    </row>
    <row r="232" spans="1:8" ht="26.4" hidden="1" x14ac:dyDescent="0.25">
      <c r="A232" s="8">
        <v>231</v>
      </c>
      <c r="B232" s="10" t="s">
        <v>408</v>
      </c>
      <c r="C232" s="10" t="s">
        <v>411</v>
      </c>
      <c r="D232" s="10"/>
      <c r="E232" s="11" t="s">
        <v>412</v>
      </c>
      <c r="F232" s="11">
        <v>2</v>
      </c>
      <c r="G232" s="11"/>
      <c r="H232" s="19" t="s">
        <v>388</v>
      </c>
    </row>
    <row r="233" spans="1:8" ht="31.95" hidden="1" customHeight="1" x14ac:dyDescent="0.25">
      <c r="A233" s="8">
        <v>232</v>
      </c>
      <c r="B233" s="10" t="s">
        <v>408</v>
      </c>
      <c r="C233" s="10" t="s">
        <v>413</v>
      </c>
      <c r="D233" s="10"/>
      <c r="E233" s="11"/>
      <c r="F233" s="11"/>
      <c r="G233" s="11"/>
      <c r="H233" s="19" t="s">
        <v>388</v>
      </c>
    </row>
    <row r="234" spans="1:8" ht="26.4" hidden="1" x14ac:dyDescent="0.25">
      <c r="A234" s="8">
        <v>233</v>
      </c>
      <c r="B234" s="10" t="s">
        <v>408</v>
      </c>
      <c r="C234" s="10" t="s">
        <v>414</v>
      </c>
      <c r="D234" s="10"/>
      <c r="E234" s="11" t="s">
        <v>164</v>
      </c>
      <c r="F234" s="11">
        <v>2</v>
      </c>
      <c r="G234" s="11"/>
      <c r="H234" s="19" t="s">
        <v>388</v>
      </c>
    </row>
    <row r="235" spans="1:8" ht="26.4" hidden="1" x14ac:dyDescent="0.25">
      <c r="A235" s="8">
        <v>234</v>
      </c>
      <c r="B235" s="10" t="s">
        <v>415</v>
      </c>
      <c r="C235" s="10" t="s">
        <v>416</v>
      </c>
      <c r="D235" s="10"/>
      <c r="E235" s="11"/>
      <c r="F235" s="11"/>
      <c r="G235" s="11"/>
      <c r="H235" s="19" t="s">
        <v>388</v>
      </c>
    </row>
    <row r="236" spans="1:8" ht="26.4" hidden="1" x14ac:dyDescent="0.25">
      <c r="A236" s="8">
        <v>235</v>
      </c>
      <c r="B236" s="10" t="s">
        <v>415</v>
      </c>
      <c r="C236" s="10" t="s">
        <v>417</v>
      </c>
      <c r="D236" s="10"/>
      <c r="E236" s="11"/>
      <c r="F236" s="11"/>
      <c r="G236" s="11"/>
      <c r="H236" s="19" t="s">
        <v>388</v>
      </c>
    </row>
    <row r="237" spans="1:8" ht="26.4" hidden="1" x14ac:dyDescent="0.25">
      <c r="A237" s="8">
        <v>236</v>
      </c>
      <c r="B237" s="10" t="s">
        <v>415</v>
      </c>
      <c r="C237" s="10" t="s">
        <v>418</v>
      </c>
      <c r="D237" s="10"/>
      <c r="E237" s="11"/>
      <c r="F237" s="11"/>
      <c r="G237" s="11"/>
      <c r="H237" s="19" t="s">
        <v>388</v>
      </c>
    </row>
    <row r="238" spans="1:8" ht="39.6" hidden="1" x14ac:dyDescent="0.25">
      <c r="A238" s="8">
        <v>237</v>
      </c>
      <c r="B238" s="10" t="s">
        <v>419</v>
      </c>
      <c r="C238" s="10" t="s">
        <v>420</v>
      </c>
      <c r="D238" s="10"/>
      <c r="E238" s="11"/>
      <c r="F238" s="11"/>
      <c r="G238" s="11"/>
      <c r="H238" s="19" t="s">
        <v>388</v>
      </c>
    </row>
    <row r="239" spans="1:8" ht="37.950000000000003" hidden="1" customHeight="1" x14ac:dyDescent="0.25">
      <c r="A239" s="8">
        <v>238</v>
      </c>
      <c r="B239" s="10" t="s">
        <v>419</v>
      </c>
      <c r="C239" s="10" t="s">
        <v>421</v>
      </c>
      <c r="D239" s="10"/>
      <c r="E239" s="11"/>
      <c r="F239" s="11"/>
      <c r="G239" s="11"/>
      <c r="H239" s="19" t="s">
        <v>388</v>
      </c>
    </row>
    <row r="240" spans="1:8" ht="35.4" hidden="1" customHeight="1" x14ac:dyDescent="0.25">
      <c r="A240" s="8">
        <v>239</v>
      </c>
      <c r="B240" s="10" t="s">
        <v>422</v>
      </c>
      <c r="C240" s="10" t="s">
        <v>423</v>
      </c>
      <c r="D240" s="10"/>
      <c r="E240" s="11"/>
      <c r="F240" s="11"/>
      <c r="G240" s="11"/>
      <c r="H240" s="19" t="s">
        <v>388</v>
      </c>
    </row>
    <row r="241" spans="1:8" ht="35.4" hidden="1" customHeight="1" x14ac:dyDescent="0.25">
      <c r="A241" s="8">
        <v>240</v>
      </c>
      <c r="B241" s="10" t="s">
        <v>422</v>
      </c>
      <c r="C241" s="25" t="s">
        <v>424</v>
      </c>
      <c r="D241" s="10" t="s">
        <v>425</v>
      </c>
      <c r="E241" s="11" t="s">
        <v>403</v>
      </c>
      <c r="F241" s="11" t="s">
        <v>393</v>
      </c>
      <c r="G241" s="11" t="s">
        <v>426</v>
      </c>
      <c r="H241" s="19"/>
    </row>
    <row r="242" spans="1:8" ht="35.4" hidden="1" customHeight="1" x14ac:dyDescent="0.25">
      <c r="A242" s="8">
        <v>241</v>
      </c>
      <c r="B242" s="10" t="s">
        <v>422</v>
      </c>
      <c r="C242" s="25" t="s">
        <v>427</v>
      </c>
      <c r="D242" s="10"/>
      <c r="E242" s="11" t="s">
        <v>392</v>
      </c>
      <c r="F242" s="11" t="s">
        <v>393</v>
      </c>
      <c r="G242" s="11"/>
      <c r="H242" s="19"/>
    </row>
    <row r="243" spans="1:8" ht="43.95" hidden="1" customHeight="1" x14ac:dyDescent="0.25">
      <c r="A243" s="8">
        <v>242</v>
      </c>
      <c r="B243" s="10" t="s">
        <v>428</v>
      </c>
      <c r="C243" s="10" t="s">
        <v>429</v>
      </c>
      <c r="D243" s="10"/>
      <c r="E243" s="11" t="s">
        <v>19</v>
      </c>
      <c r="F243" s="11">
        <v>100</v>
      </c>
      <c r="G243" s="11"/>
      <c r="H243" s="19" t="s">
        <v>388</v>
      </c>
    </row>
    <row r="244" spans="1:8" s="26" customFormat="1" ht="36" hidden="1" customHeight="1" x14ac:dyDescent="0.25">
      <c r="A244" s="8">
        <v>243</v>
      </c>
      <c r="B244" s="9" t="s">
        <v>430</v>
      </c>
      <c r="C244" s="10" t="s">
        <v>431</v>
      </c>
      <c r="D244" s="10" t="s">
        <v>182</v>
      </c>
      <c r="E244" s="11" t="s">
        <v>19</v>
      </c>
      <c r="F244" s="11">
        <v>100</v>
      </c>
      <c r="G244" s="11" t="s">
        <v>432</v>
      </c>
      <c r="H244" s="11" t="s">
        <v>433</v>
      </c>
    </row>
    <row r="245" spans="1:8" s="26" customFormat="1" ht="31.2" hidden="1" customHeight="1" x14ac:dyDescent="0.25">
      <c r="A245" s="8">
        <v>244</v>
      </c>
      <c r="B245" s="9" t="s">
        <v>430</v>
      </c>
      <c r="C245" s="10" t="s">
        <v>434</v>
      </c>
      <c r="D245" s="10" t="s">
        <v>435</v>
      </c>
      <c r="E245" s="10" t="s">
        <v>436</v>
      </c>
      <c r="F245" s="11">
        <v>1</v>
      </c>
      <c r="G245" s="11" t="s">
        <v>437</v>
      </c>
      <c r="H245" s="11" t="s">
        <v>433</v>
      </c>
    </row>
    <row r="246" spans="1:8" s="26" customFormat="1" ht="20.399999999999999" hidden="1" customHeight="1" x14ac:dyDescent="0.25">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J9"/>
  <sheetViews>
    <sheetView view="pageBreakPreview" zoomScaleNormal="70" zoomScaleSheetLayoutView="100" workbookViewId="0">
      <pane ySplit="2" topLeftCell="A3" activePane="bottomLeft" state="frozen"/>
      <selection pane="bottomLeft" activeCell="C3" sqref="C3"/>
    </sheetView>
  </sheetViews>
  <sheetFormatPr defaultColWidth="11.77734375" defaultRowHeight="15" x14ac:dyDescent="0.3"/>
  <cols>
    <col min="1" max="1" width="3.6640625" style="72" bestFit="1" customWidth="1"/>
    <col min="2" max="2" width="7.44140625" style="72" customWidth="1"/>
    <col min="3" max="3" width="92.88671875" style="87" customWidth="1"/>
    <col min="4" max="4" width="15.44140625" style="87" customWidth="1"/>
    <col min="5" max="5" width="15.44140625" style="101" customWidth="1"/>
    <col min="6" max="7" width="15.44140625" style="72" customWidth="1"/>
    <col min="8" max="8" width="22.77734375" style="72" customWidth="1"/>
    <col min="9" max="9" width="26.44140625" style="72" customWidth="1"/>
    <col min="10" max="10" width="25.33203125" style="72" customWidth="1"/>
    <col min="11" max="16384" width="11.77734375" style="73"/>
  </cols>
  <sheetData>
    <row r="1" spans="1:10" ht="47.4" customHeight="1" x14ac:dyDescent="0.3">
      <c r="A1" s="71"/>
      <c r="B1" s="132" t="s">
        <v>509</v>
      </c>
      <c r="C1" s="133"/>
      <c r="D1" s="134"/>
      <c r="E1" s="134"/>
      <c r="F1" s="134"/>
      <c r="G1" s="134"/>
      <c r="H1" s="134"/>
    </row>
    <row r="2" spans="1:10" s="80" customFormat="1" ht="41.4" customHeight="1" x14ac:dyDescent="0.3">
      <c r="A2" s="74"/>
      <c r="B2" s="75" t="s">
        <v>494</v>
      </c>
      <c r="C2" s="76" t="s">
        <v>495</v>
      </c>
      <c r="D2" s="76" t="s">
        <v>5</v>
      </c>
      <c r="E2" s="77" t="s">
        <v>496</v>
      </c>
      <c r="F2" s="78" t="s">
        <v>497</v>
      </c>
      <c r="G2" s="77" t="s">
        <v>498</v>
      </c>
      <c r="H2" s="77" t="s">
        <v>499</v>
      </c>
      <c r="I2" s="79" t="s">
        <v>500</v>
      </c>
      <c r="J2" s="79"/>
    </row>
    <row r="3" spans="1:10" ht="264.60000000000002" customHeight="1" x14ac:dyDescent="0.3">
      <c r="A3" s="71"/>
      <c r="B3" s="81" t="s">
        <v>501</v>
      </c>
      <c r="C3" s="82" t="s">
        <v>510</v>
      </c>
      <c r="D3" s="83">
        <v>1</v>
      </c>
      <c r="E3" s="83">
        <v>0.3</v>
      </c>
      <c r="F3" s="84"/>
      <c r="G3" s="84">
        <v>0</v>
      </c>
      <c r="H3" s="81"/>
      <c r="I3" s="85"/>
      <c r="J3" s="86"/>
    </row>
    <row r="4" spans="1:10" ht="91.2" x14ac:dyDescent="0.3">
      <c r="A4" s="71"/>
      <c r="B4" s="81" t="s">
        <v>502</v>
      </c>
      <c r="C4" s="82" t="s">
        <v>508</v>
      </c>
      <c r="D4" s="83">
        <v>0.8</v>
      </c>
      <c r="E4" s="83">
        <v>0.25</v>
      </c>
      <c r="F4" s="84"/>
      <c r="G4" s="84">
        <v>0</v>
      </c>
      <c r="H4" s="84"/>
      <c r="I4" s="88"/>
      <c r="J4" s="89"/>
    </row>
    <row r="5" spans="1:10" s="95" customFormat="1" ht="29.1" customHeight="1" x14ac:dyDescent="0.3">
      <c r="A5" s="90"/>
      <c r="B5" s="91" t="s">
        <v>503</v>
      </c>
      <c r="C5" s="92" t="s">
        <v>504</v>
      </c>
      <c r="D5" s="93"/>
      <c r="E5" s="93"/>
      <c r="F5" s="91"/>
      <c r="G5" s="91"/>
      <c r="H5" s="91"/>
      <c r="I5" s="94"/>
      <c r="J5" s="94"/>
    </row>
    <row r="6" spans="1:10" ht="136.80000000000001" customHeight="1" x14ac:dyDescent="0.3">
      <c r="A6" s="71"/>
      <c r="B6" s="81" t="s">
        <v>501</v>
      </c>
      <c r="C6" s="96" t="s">
        <v>505</v>
      </c>
      <c r="D6" s="83">
        <v>0.25</v>
      </c>
      <c r="E6" s="83">
        <v>0.15</v>
      </c>
      <c r="F6" s="84"/>
      <c r="G6" s="84">
        <v>0</v>
      </c>
      <c r="H6" s="84"/>
      <c r="I6" s="88"/>
      <c r="J6" s="97"/>
    </row>
    <row r="7" spans="1:10" ht="120.6" customHeight="1" x14ac:dyDescent="0.3">
      <c r="A7" s="71"/>
      <c r="B7" s="81" t="s">
        <v>502</v>
      </c>
      <c r="C7" s="82" t="s">
        <v>506</v>
      </c>
      <c r="D7" s="83">
        <v>0.8</v>
      </c>
      <c r="E7" s="83">
        <v>0.1</v>
      </c>
      <c r="G7" s="84">
        <v>0.5</v>
      </c>
      <c r="H7" s="84"/>
      <c r="I7" s="83"/>
      <c r="J7" s="97"/>
    </row>
    <row r="8" spans="1:10" ht="32.4" customHeight="1" x14ac:dyDescent="0.3">
      <c r="A8" s="71"/>
      <c r="B8" s="135" t="s">
        <v>507</v>
      </c>
      <c r="C8" s="136"/>
      <c r="D8" s="98"/>
      <c r="E8" s="99">
        <f>SUM(E3:E7)</f>
        <v>0.8</v>
      </c>
      <c r="F8" s="100"/>
      <c r="G8" s="100"/>
      <c r="H8" s="100"/>
      <c r="I8" s="97"/>
      <c r="J8" s="97"/>
    </row>
    <row r="9" spans="1:10" x14ac:dyDescent="0.3">
      <c r="G9" s="102"/>
    </row>
  </sheetData>
  <mergeCells count="2">
    <mergeCell ref="B1:H1"/>
    <mergeCell ref="B8:C8"/>
  </mergeCells>
  <pageMargins left="0.7" right="0.7" top="0.75" bottom="0.75" header="0.3" footer="0.3"/>
  <pageSetup scale="3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1"/>
  <sheetViews>
    <sheetView showGridLines="0" tabSelected="1" view="pageBreakPreview" topLeftCell="A12" zoomScaleNormal="100" zoomScaleSheetLayoutView="100" workbookViewId="0">
      <selection activeCell="C17" sqref="C17"/>
    </sheetView>
  </sheetViews>
  <sheetFormatPr defaultColWidth="9.33203125" defaultRowHeight="11.4" x14ac:dyDescent="0.3"/>
  <cols>
    <col min="1" max="1" width="3.44140625" style="31" customWidth="1"/>
    <col min="2" max="2" width="23.5546875" style="31" customWidth="1"/>
    <col min="3" max="3" width="48.88671875" style="31" customWidth="1"/>
    <col min="4" max="4" width="10.5546875" style="31" customWidth="1"/>
    <col min="5" max="5" width="10.6640625" style="31" customWidth="1"/>
    <col min="6" max="6" width="12.44140625" style="31" customWidth="1"/>
    <col min="7" max="7" width="12.88671875" style="32" customWidth="1"/>
    <col min="8" max="8" width="13.5546875" style="31" customWidth="1"/>
    <col min="9" max="10" width="4.44140625" style="31" customWidth="1"/>
    <col min="11" max="12" width="9.33203125" style="31"/>
    <col min="13" max="13" width="6.44140625" style="31" customWidth="1"/>
    <col min="14" max="16384" width="9.33203125" style="31"/>
  </cols>
  <sheetData>
    <row r="1" spans="1:28" ht="16.95" customHeight="1" x14ac:dyDescent="0.3">
      <c r="H1" s="33" t="s">
        <v>441</v>
      </c>
    </row>
    <row r="2" spans="1:28" ht="33.6" customHeight="1" x14ac:dyDescent="0.3">
      <c r="A2" s="139" t="s">
        <v>442</v>
      </c>
      <c r="B2" s="140"/>
      <c r="C2" s="140"/>
      <c r="D2" s="140"/>
      <c r="E2" s="140"/>
      <c r="F2" s="140"/>
      <c r="G2" s="140"/>
      <c r="H2" s="141"/>
      <c r="W2" s="31">
        <v>0</v>
      </c>
    </row>
    <row r="3" spans="1:28" ht="18" customHeight="1" x14ac:dyDescent="0.3">
      <c r="E3" s="34" t="s">
        <v>443</v>
      </c>
      <c r="F3" s="35" t="s">
        <v>513</v>
      </c>
      <c r="G3" s="36" t="s">
        <v>444</v>
      </c>
      <c r="H3" s="68">
        <v>44773</v>
      </c>
      <c r="J3" s="37"/>
      <c r="K3" s="31" t="s">
        <v>445</v>
      </c>
      <c r="V3" s="31" t="s">
        <v>446</v>
      </c>
      <c r="W3" s="31">
        <v>1</v>
      </c>
    </row>
    <row r="4" spans="1:28" ht="17.399999999999999" customHeight="1" x14ac:dyDescent="0.3">
      <c r="E4" s="38"/>
      <c r="G4" s="39"/>
      <c r="J4" s="40"/>
      <c r="K4" s="31" t="s">
        <v>447</v>
      </c>
      <c r="V4" s="31" t="s">
        <v>448</v>
      </c>
      <c r="W4" s="31">
        <v>2</v>
      </c>
    </row>
    <row r="5" spans="1:28" s="43" customFormat="1" ht="13.95" customHeight="1" x14ac:dyDescent="0.3">
      <c r="A5" s="142" t="s">
        <v>449</v>
      </c>
      <c r="B5" s="143"/>
      <c r="C5" s="41" t="s">
        <v>393</v>
      </c>
      <c r="D5" s="42" t="s">
        <v>450</v>
      </c>
      <c r="E5" s="152" t="s">
        <v>512</v>
      </c>
      <c r="F5" s="152"/>
      <c r="G5" s="152"/>
      <c r="H5" s="153"/>
      <c r="J5" s="44"/>
      <c r="K5" s="43" t="s">
        <v>451</v>
      </c>
      <c r="R5" s="31"/>
      <c r="S5" s="31"/>
      <c r="T5" s="31"/>
      <c r="U5" s="31"/>
      <c r="V5" s="31" t="s">
        <v>452</v>
      </c>
      <c r="W5" s="31">
        <v>3</v>
      </c>
      <c r="X5" s="31"/>
      <c r="Y5" s="31"/>
      <c r="Z5" s="31"/>
      <c r="AA5" s="31"/>
      <c r="AB5" s="31"/>
    </row>
    <row r="6" spans="1:28" s="43" customFormat="1" ht="13.95" customHeight="1" x14ac:dyDescent="0.3">
      <c r="A6" s="144" t="s">
        <v>453</v>
      </c>
      <c r="B6" s="145"/>
      <c r="C6" s="45" t="s">
        <v>393</v>
      </c>
      <c r="D6" s="46" t="s">
        <v>453</v>
      </c>
      <c r="E6" s="156"/>
      <c r="F6" s="156"/>
      <c r="G6" s="156"/>
      <c r="H6" s="157"/>
      <c r="R6" s="31"/>
      <c r="S6" s="31"/>
      <c r="T6" s="31"/>
      <c r="U6" s="31"/>
      <c r="V6" s="31" t="s">
        <v>454</v>
      </c>
      <c r="W6" s="31">
        <v>4</v>
      </c>
      <c r="X6" s="31"/>
      <c r="Y6" s="31"/>
      <c r="Z6" s="31"/>
      <c r="AA6" s="31"/>
      <c r="AB6" s="31"/>
    </row>
    <row r="7" spans="1:28" s="43" customFormat="1" ht="13.95" customHeight="1" x14ac:dyDescent="0.3">
      <c r="A7" s="146" t="s">
        <v>7</v>
      </c>
      <c r="B7" s="147"/>
      <c r="C7" s="47" t="s">
        <v>511</v>
      </c>
      <c r="D7" s="48" t="s">
        <v>7</v>
      </c>
      <c r="E7" s="154"/>
      <c r="F7" s="154"/>
      <c r="G7" s="154"/>
      <c r="H7" s="155"/>
      <c r="R7" s="31"/>
      <c r="S7" s="31"/>
      <c r="T7" s="31"/>
      <c r="U7" s="31"/>
      <c r="V7" s="31"/>
      <c r="W7" s="31">
        <v>5</v>
      </c>
      <c r="X7" s="31"/>
      <c r="Y7" s="31"/>
      <c r="Z7" s="31"/>
      <c r="AA7" s="31"/>
      <c r="AB7" s="31"/>
    </row>
    <row r="8" spans="1:28" ht="23.4" customHeight="1" x14ac:dyDescent="0.3">
      <c r="A8" s="49" t="s">
        <v>455</v>
      </c>
    </row>
    <row r="9" spans="1:28" ht="22.2" customHeight="1" x14ac:dyDescent="0.3">
      <c r="A9" s="148" t="s">
        <v>456</v>
      </c>
      <c r="B9" s="149"/>
      <c r="C9" s="149"/>
      <c r="D9" s="149"/>
      <c r="E9" s="149"/>
      <c r="F9" s="150"/>
      <c r="G9" s="151" t="s">
        <v>457</v>
      </c>
      <c r="H9" s="151"/>
    </row>
    <row r="10" spans="1:28" ht="30.6" customHeight="1" x14ac:dyDescent="0.3">
      <c r="A10" s="137" t="s">
        <v>458</v>
      </c>
      <c r="B10" s="137" t="s">
        <v>459</v>
      </c>
      <c r="C10" s="137" t="s">
        <v>460</v>
      </c>
      <c r="D10" s="137" t="s">
        <v>461</v>
      </c>
      <c r="E10" s="137" t="s">
        <v>462</v>
      </c>
      <c r="F10" s="137" t="s">
        <v>463</v>
      </c>
      <c r="G10" s="50" t="s">
        <v>464</v>
      </c>
      <c r="H10" s="69">
        <f>H3</f>
        <v>44773</v>
      </c>
    </row>
    <row r="11" spans="1:28" ht="100.8" customHeight="1" x14ac:dyDescent="0.3">
      <c r="A11" s="138"/>
      <c r="B11" s="138"/>
      <c r="C11" s="138"/>
      <c r="D11" s="138"/>
      <c r="E11" s="138"/>
      <c r="F11" s="138"/>
      <c r="G11" s="51" t="s">
        <v>465</v>
      </c>
      <c r="H11" s="52" t="s">
        <v>466</v>
      </c>
    </row>
    <row r="12" spans="1:28" s="120" customFormat="1" ht="34.200000000000003" customHeight="1" x14ac:dyDescent="0.3">
      <c r="A12" s="118">
        <v>1</v>
      </c>
      <c r="B12" s="108" t="s">
        <v>514</v>
      </c>
      <c r="C12" s="103" t="s">
        <v>530</v>
      </c>
      <c r="D12" s="104" t="s">
        <v>454</v>
      </c>
      <c r="E12" s="105"/>
      <c r="F12" s="130">
        <v>1</v>
      </c>
      <c r="G12" s="106"/>
      <c r="H12" s="107"/>
      <c r="I12" s="119"/>
    </row>
    <row r="13" spans="1:28" s="120" customFormat="1" ht="32.4" customHeight="1" x14ac:dyDescent="0.3">
      <c r="A13" s="118">
        <v>2</v>
      </c>
      <c r="B13" s="108" t="s">
        <v>519</v>
      </c>
      <c r="C13" s="103" t="s">
        <v>530</v>
      </c>
      <c r="D13" s="104"/>
      <c r="E13" s="109"/>
      <c r="F13" s="110"/>
      <c r="G13" s="111"/>
      <c r="H13" s="107"/>
      <c r="I13" s="119"/>
    </row>
    <row r="14" spans="1:28" s="120" customFormat="1" ht="32.4" customHeight="1" x14ac:dyDescent="0.3">
      <c r="A14" s="118">
        <v>3</v>
      </c>
      <c r="B14" s="108" t="s">
        <v>515</v>
      </c>
      <c r="C14" s="103"/>
      <c r="D14" s="104"/>
      <c r="E14" s="109"/>
      <c r="F14" s="110"/>
      <c r="G14" s="111"/>
      <c r="H14" s="107"/>
      <c r="I14" s="119"/>
    </row>
    <row r="15" spans="1:28" s="120" customFormat="1" ht="32.4" customHeight="1" x14ac:dyDescent="0.3">
      <c r="A15" s="118"/>
      <c r="B15" s="108"/>
      <c r="C15" s="103" t="s">
        <v>531</v>
      </c>
      <c r="D15" s="104" t="s">
        <v>454</v>
      </c>
      <c r="E15" s="109"/>
      <c r="F15" s="110">
        <v>1</v>
      </c>
      <c r="G15" s="111"/>
      <c r="H15" s="107"/>
      <c r="I15" s="119"/>
    </row>
    <row r="16" spans="1:28" s="120" customFormat="1" ht="71.400000000000006" customHeight="1" x14ac:dyDescent="0.3">
      <c r="A16" s="118"/>
      <c r="B16" s="108"/>
      <c r="C16" s="103" t="s">
        <v>532</v>
      </c>
      <c r="D16" s="104" t="s">
        <v>454</v>
      </c>
      <c r="E16" s="109"/>
      <c r="F16" s="110">
        <v>1</v>
      </c>
      <c r="G16" s="111"/>
      <c r="H16" s="107"/>
      <c r="I16" s="119"/>
    </row>
    <row r="17" spans="1:24" s="120" customFormat="1" ht="40.200000000000003" customHeight="1" x14ac:dyDescent="0.3">
      <c r="A17" s="118"/>
      <c r="B17" s="108"/>
      <c r="C17" s="103" t="s">
        <v>533</v>
      </c>
      <c r="D17" s="104" t="s">
        <v>454</v>
      </c>
      <c r="E17" s="109"/>
      <c r="F17" s="110">
        <v>1</v>
      </c>
      <c r="G17" s="111"/>
      <c r="H17" s="107"/>
      <c r="I17" s="119"/>
    </row>
    <row r="18" spans="1:24" s="120" customFormat="1" ht="47.4" customHeight="1" x14ac:dyDescent="0.3">
      <c r="A18" s="118"/>
      <c r="B18" s="108"/>
      <c r="C18" s="103" t="s">
        <v>534</v>
      </c>
      <c r="D18" s="104" t="s">
        <v>454</v>
      </c>
      <c r="E18" s="109"/>
      <c r="F18" s="110">
        <v>1</v>
      </c>
      <c r="G18" s="111"/>
      <c r="H18" s="107"/>
      <c r="I18" s="119"/>
    </row>
    <row r="19" spans="1:24" s="120" customFormat="1" x14ac:dyDescent="0.3">
      <c r="A19" s="118"/>
      <c r="B19" s="108"/>
      <c r="C19" s="103" t="s">
        <v>539</v>
      </c>
      <c r="D19" s="104" t="s">
        <v>454</v>
      </c>
      <c r="E19" s="109"/>
      <c r="F19" s="110">
        <v>1</v>
      </c>
      <c r="G19" s="111"/>
      <c r="H19" s="107"/>
      <c r="I19" s="119"/>
    </row>
    <row r="20" spans="1:24" ht="23.25" customHeight="1" x14ac:dyDescent="0.3">
      <c r="A20" s="158" t="s">
        <v>467</v>
      </c>
      <c r="B20" s="159"/>
      <c r="C20" s="159"/>
      <c r="D20" s="159"/>
      <c r="E20" s="159"/>
      <c r="F20" s="159"/>
      <c r="G20" s="160"/>
      <c r="H20" s="70" t="e">
        <f>AVERAGE(H12:H19)</f>
        <v>#DIV/0!</v>
      </c>
      <c r="J20" s="54"/>
    </row>
    <row r="21" spans="1:24" x14ac:dyDescent="0.3">
      <c r="X21" s="31">
        <v>837000</v>
      </c>
    </row>
    <row r="22" spans="1:24" ht="16.95" customHeight="1" x14ac:dyDescent="0.3">
      <c r="A22" s="49" t="s">
        <v>468</v>
      </c>
    </row>
    <row r="23" spans="1:24" ht="19.95" customHeight="1" x14ac:dyDescent="0.3">
      <c r="A23" s="161" t="s">
        <v>469</v>
      </c>
      <c r="B23" s="162"/>
      <c r="C23" s="162" t="s">
        <v>470</v>
      </c>
      <c r="D23" s="162"/>
      <c r="E23" s="162" t="s">
        <v>471</v>
      </c>
      <c r="F23" s="162"/>
      <c r="G23" s="162"/>
      <c r="H23" s="163"/>
    </row>
    <row r="24" spans="1:24" ht="15.6" customHeight="1" x14ac:dyDescent="0.3">
      <c r="A24" s="164" t="s">
        <v>472</v>
      </c>
      <c r="B24" s="165"/>
      <c r="C24" s="165" t="s">
        <v>393</v>
      </c>
      <c r="D24" s="165"/>
      <c r="E24" s="165" t="s">
        <v>393</v>
      </c>
      <c r="F24" s="165"/>
      <c r="G24" s="165"/>
      <c r="H24" s="166"/>
    </row>
    <row r="25" spans="1:24" ht="15.6" customHeight="1" x14ac:dyDescent="0.3">
      <c r="A25" s="164"/>
      <c r="B25" s="165" t="s">
        <v>393</v>
      </c>
      <c r="C25" s="165" t="s">
        <v>393</v>
      </c>
      <c r="D25" s="165"/>
      <c r="E25" s="165" t="s">
        <v>393</v>
      </c>
      <c r="F25" s="165"/>
      <c r="G25" s="165"/>
      <c r="H25" s="166"/>
    </row>
    <row r="26" spans="1:24" ht="15.6" customHeight="1" x14ac:dyDescent="0.3">
      <c r="A26" s="164"/>
      <c r="B26" s="165"/>
      <c r="C26" s="165"/>
      <c r="D26" s="165"/>
      <c r="E26" s="165"/>
      <c r="F26" s="165"/>
      <c r="G26" s="165"/>
      <c r="H26" s="166"/>
    </row>
    <row r="27" spans="1:24" ht="15.6" customHeight="1" x14ac:dyDescent="0.3">
      <c r="A27" s="164"/>
      <c r="B27" s="165"/>
      <c r="C27" s="165"/>
      <c r="D27" s="165"/>
      <c r="E27" s="165"/>
      <c r="F27" s="165"/>
      <c r="G27" s="165"/>
      <c r="H27" s="166"/>
    </row>
    <row r="28" spans="1:24" ht="15.6" customHeight="1" x14ac:dyDescent="0.3">
      <c r="A28" s="167"/>
      <c r="B28" s="168"/>
      <c r="C28" s="168"/>
      <c r="D28" s="168"/>
      <c r="E28" s="168"/>
      <c r="F28" s="168"/>
      <c r="G28" s="168"/>
      <c r="H28" s="169"/>
    </row>
    <row r="30" spans="1:24" ht="17.399999999999999" customHeight="1" x14ac:dyDescent="0.3">
      <c r="A30" s="55" t="s">
        <v>473</v>
      </c>
    </row>
    <row r="31" spans="1:24" x14ac:dyDescent="0.3">
      <c r="A31" s="55" t="s">
        <v>474</v>
      </c>
    </row>
  </sheetData>
  <mergeCells count="34">
    <mergeCell ref="A27:B27"/>
    <mergeCell ref="C27:D27"/>
    <mergeCell ref="E27:H27"/>
    <mergeCell ref="A28:B28"/>
    <mergeCell ref="C28:D28"/>
    <mergeCell ref="E28:H28"/>
    <mergeCell ref="A25:B25"/>
    <mergeCell ref="C25:D25"/>
    <mergeCell ref="E25:H25"/>
    <mergeCell ref="A26:B26"/>
    <mergeCell ref="C26:D26"/>
    <mergeCell ref="E26:H26"/>
    <mergeCell ref="A20:G20"/>
    <mergeCell ref="A23:B23"/>
    <mergeCell ref="C23:D23"/>
    <mergeCell ref="E23:H23"/>
    <mergeCell ref="A24:B24"/>
    <mergeCell ref="C24:D24"/>
    <mergeCell ref="E24:H24"/>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H12:H19" xr:uid="{00000000-0002-0000-0200-000001000000}">
      <formula1>$W$2:$W$7</formula1>
    </dataValidation>
    <dataValidation type="list" allowBlank="1" showInputMessage="1" showErrorMessage="1" sqref="D12:D19" xr:uid="{00000000-0002-0000-0200-000000000000}">
      <formula1>$V$3:$V$6</formula1>
    </dataValidation>
  </dataValidations>
  <printOptions horizontalCentered="1"/>
  <pageMargins left="0" right="0" top="0" bottom="0" header="0" footer="0"/>
  <pageSetup paperSize="9" scale="67"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4"/>
  <sheetViews>
    <sheetView showGridLines="0" topLeftCell="A18" zoomScaleNormal="100" zoomScaleSheetLayoutView="100" workbookViewId="0">
      <selection activeCell="C20" sqref="C20"/>
    </sheetView>
  </sheetViews>
  <sheetFormatPr defaultColWidth="9.33203125" defaultRowHeight="11.4" x14ac:dyDescent="0.3"/>
  <cols>
    <col min="1" max="1" width="3.44140625" style="31" customWidth="1"/>
    <col min="2" max="2" width="21" style="31" customWidth="1"/>
    <col min="3" max="3" width="44.6640625" style="31" customWidth="1"/>
    <col min="4" max="4" width="10.5546875" style="31" customWidth="1"/>
    <col min="5" max="5" width="10.6640625" style="31" customWidth="1"/>
    <col min="6" max="6" width="12.44140625" style="31" customWidth="1"/>
    <col min="7" max="7" width="12.88671875" style="32" customWidth="1"/>
    <col min="8" max="8" width="13.5546875" style="31" customWidth="1"/>
    <col min="9" max="9" width="2" style="31" customWidth="1"/>
    <col min="10" max="10" width="3.88671875" style="31" customWidth="1"/>
    <col min="11" max="12" width="9.33203125" style="31"/>
    <col min="13" max="13" width="6.44140625" style="31" customWidth="1"/>
    <col min="14" max="16384" width="9.33203125" style="31"/>
  </cols>
  <sheetData>
    <row r="1" spans="1:28" ht="16.95" customHeight="1" x14ac:dyDescent="0.3">
      <c r="H1" s="33" t="s">
        <v>441</v>
      </c>
    </row>
    <row r="2" spans="1:28" ht="40.5" customHeight="1" x14ac:dyDescent="0.3">
      <c r="A2" s="139" t="s">
        <v>442</v>
      </c>
      <c r="B2" s="140"/>
      <c r="C2" s="140"/>
      <c r="D2" s="140"/>
      <c r="E2" s="140"/>
      <c r="F2" s="140"/>
      <c r="G2" s="140"/>
      <c r="H2" s="141"/>
      <c r="W2" s="31">
        <v>0</v>
      </c>
    </row>
    <row r="3" spans="1:28" ht="18" customHeight="1" x14ac:dyDescent="0.3">
      <c r="E3" s="34" t="s">
        <v>443</v>
      </c>
      <c r="F3" s="35">
        <v>1</v>
      </c>
      <c r="G3" s="36" t="s">
        <v>444</v>
      </c>
      <c r="H3" s="68">
        <v>44773</v>
      </c>
      <c r="J3" s="37"/>
      <c r="K3" s="31" t="s">
        <v>445</v>
      </c>
      <c r="V3" s="31" t="s">
        <v>446</v>
      </c>
      <c r="W3" s="31">
        <v>1</v>
      </c>
    </row>
    <row r="4" spans="1:28" ht="17.399999999999999" customHeight="1" x14ac:dyDescent="0.3">
      <c r="E4" s="38"/>
      <c r="G4" s="39"/>
      <c r="J4" s="40"/>
      <c r="K4" s="31" t="s">
        <v>447</v>
      </c>
      <c r="V4" s="31" t="s">
        <v>448</v>
      </c>
      <c r="W4" s="31">
        <v>2</v>
      </c>
    </row>
    <row r="5" spans="1:28" s="43" customFormat="1" ht="13.95" customHeight="1" x14ac:dyDescent="0.3">
      <c r="A5" s="142" t="s">
        <v>449</v>
      </c>
      <c r="B5" s="143"/>
      <c r="C5" s="41" t="s">
        <v>516</v>
      </c>
      <c r="D5" s="42" t="s">
        <v>450</v>
      </c>
      <c r="E5" s="152" t="s">
        <v>512</v>
      </c>
      <c r="F5" s="152"/>
      <c r="G5" s="152"/>
      <c r="H5" s="153"/>
      <c r="J5" s="44"/>
      <c r="K5" s="43" t="s">
        <v>451</v>
      </c>
      <c r="R5" s="31"/>
      <c r="S5" s="31"/>
      <c r="T5" s="31"/>
      <c r="U5" s="31"/>
      <c r="V5" s="31" t="s">
        <v>452</v>
      </c>
      <c r="W5" s="31">
        <v>3</v>
      </c>
      <c r="X5" s="31"/>
      <c r="Y5" s="31"/>
      <c r="Z5" s="31"/>
      <c r="AA5" s="31"/>
      <c r="AB5" s="31"/>
    </row>
    <row r="6" spans="1:28" s="43" customFormat="1" ht="13.95" customHeight="1" x14ac:dyDescent="0.3">
      <c r="A6" s="144" t="s">
        <v>453</v>
      </c>
      <c r="B6" s="145"/>
      <c r="C6" s="45" t="s">
        <v>517</v>
      </c>
      <c r="D6" s="46" t="s">
        <v>453</v>
      </c>
      <c r="E6" s="156" t="s">
        <v>493</v>
      </c>
      <c r="F6" s="156"/>
      <c r="G6" s="156"/>
      <c r="H6" s="157"/>
      <c r="R6" s="31"/>
      <c r="S6" s="31"/>
      <c r="T6" s="31"/>
      <c r="U6" s="31"/>
      <c r="V6" s="31" t="s">
        <v>454</v>
      </c>
      <c r="W6" s="31">
        <v>4</v>
      </c>
      <c r="X6" s="31"/>
      <c r="Y6" s="31"/>
      <c r="Z6" s="31"/>
      <c r="AA6" s="31"/>
      <c r="AB6" s="31"/>
    </row>
    <row r="7" spans="1:28" s="43" customFormat="1" ht="13.95" customHeight="1" x14ac:dyDescent="0.3">
      <c r="A7" s="146" t="s">
        <v>7</v>
      </c>
      <c r="B7" s="147"/>
      <c r="C7" s="47" t="s">
        <v>518</v>
      </c>
      <c r="D7" s="48" t="s">
        <v>7</v>
      </c>
      <c r="E7" s="154" t="s">
        <v>518</v>
      </c>
      <c r="F7" s="154"/>
      <c r="G7" s="154"/>
      <c r="H7" s="155"/>
      <c r="R7" s="31"/>
      <c r="S7" s="31"/>
      <c r="T7" s="31"/>
      <c r="U7" s="31"/>
      <c r="V7" s="31"/>
      <c r="W7" s="31">
        <v>5</v>
      </c>
      <c r="X7" s="31"/>
      <c r="Y7" s="31"/>
      <c r="Z7" s="31"/>
      <c r="AA7" s="31"/>
      <c r="AB7" s="31"/>
    </row>
    <row r="8" spans="1:28" ht="23.4" customHeight="1" x14ac:dyDescent="0.3">
      <c r="A8" s="49" t="s">
        <v>455</v>
      </c>
    </row>
    <row r="9" spans="1:28" ht="30.6" customHeight="1" x14ac:dyDescent="0.3">
      <c r="A9" s="148" t="s">
        <v>456</v>
      </c>
      <c r="B9" s="149"/>
      <c r="C9" s="149"/>
      <c r="D9" s="149"/>
      <c r="E9" s="149"/>
      <c r="F9" s="150"/>
      <c r="G9" s="151" t="s">
        <v>457</v>
      </c>
      <c r="H9" s="151"/>
    </row>
    <row r="10" spans="1:28" ht="30.6" customHeight="1" x14ac:dyDescent="0.3">
      <c r="A10" s="137" t="s">
        <v>458</v>
      </c>
      <c r="B10" s="137" t="s">
        <v>459</v>
      </c>
      <c r="C10" s="137" t="s">
        <v>460</v>
      </c>
      <c r="D10" s="137" t="s">
        <v>461</v>
      </c>
      <c r="E10" s="137" t="s">
        <v>462</v>
      </c>
      <c r="F10" s="137" t="s">
        <v>463</v>
      </c>
      <c r="G10" s="115" t="s">
        <v>464</v>
      </c>
      <c r="H10" s="116"/>
    </row>
    <row r="11" spans="1:28" ht="110.25" customHeight="1" x14ac:dyDescent="0.3">
      <c r="A11" s="138"/>
      <c r="B11" s="138"/>
      <c r="C11" s="138"/>
      <c r="D11" s="138"/>
      <c r="E11" s="138"/>
      <c r="F11" s="138"/>
      <c r="G11" s="51" t="s">
        <v>465</v>
      </c>
      <c r="H11" s="52" t="s">
        <v>466</v>
      </c>
    </row>
    <row r="12" spans="1:28" s="54" customFormat="1" ht="37.200000000000003" customHeight="1" x14ac:dyDescent="0.3">
      <c r="A12" s="53">
        <v>1</v>
      </c>
      <c r="B12" s="108" t="s">
        <v>301</v>
      </c>
      <c r="C12" s="103" t="s">
        <v>530</v>
      </c>
      <c r="D12" s="104" t="s">
        <v>454</v>
      </c>
      <c r="E12" s="105"/>
      <c r="F12" s="110">
        <v>1</v>
      </c>
      <c r="G12" s="106"/>
      <c r="H12" s="107"/>
      <c r="I12" s="31"/>
    </row>
    <row r="13" spans="1:28" s="54" customFormat="1" ht="37.200000000000003" customHeight="1" x14ac:dyDescent="0.3">
      <c r="A13" s="53"/>
      <c r="B13" s="108"/>
      <c r="C13" s="103"/>
      <c r="D13" s="104" t="s">
        <v>454</v>
      </c>
      <c r="E13" s="105"/>
      <c r="F13" s="110">
        <v>1</v>
      </c>
      <c r="G13" s="106"/>
      <c r="H13" s="107"/>
      <c r="I13" s="31"/>
    </row>
    <row r="14" spans="1:28" s="54" customFormat="1" ht="37.200000000000003" customHeight="1" x14ac:dyDescent="0.3">
      <c r="A14" s="53">
        <v>2</v>
      </c>
      <c r="B14" s="108" t="s">
        <v>520</v>
      </c>
      <c r="C14" s="103" t="s">
        <v>530</v>
      </c>
      <c r="D14" s="104" t="s">
        <v>454</v>
      </c>
      <c r="E14" s="109"/>
      <c r="F14" s="110">
        <v>1</v>
      </c>
      <c r="G14" s="111"/>
      <c r="H14" s="107"/>
      <c r="I14" s="31"/>
    </row>
    <row r="15" spans="1:28" s="54" customFormat="1" ht="22.2" customHeight="1" x14ac:dyDescent="0.3">
      <c r="A15" s="53"/>
      <c r="B15" s="108"/>
      <c r="C15" s="103"/>
      <c r="D15" s="104" t="s">
        <v>454</v>
      </c>
      <c r="E15" s="109"/>
      <c r="F15" s="110">
        <v>1</v>
      </c>
      <c r="G15" s="112"/>
      <c r="H15" s="107"/>
      <c r="I15" s="31"/>
    </row>
    <row r="16" spans="1:28" s="54" customFormat="1" ht="30" customHeight="1" x14ac:dyDescent="0.3">
      <c r="A16" s="53">
        <v>3</v>
      </c>
      <c r="B16" s="108" t="s">
        <v>528</v>
      </c>
      <c r="C16" s="103" t="s">
        <v>530</v>
      </c>
      <c r="D16" s="104" t="s">
        <v>454</v>
      </c>
      <c r="E16" s="109"/>
      <c r="F16" s="110">
        <v>1</v>
      </c>
      <c r="G16" s="112"/>
      <c r="H16" s="107"/>
      <c r="I16" s="31"/>
    </row>
    <row r="17" spans="1:10" s="54" customFormat="1" ht="35.4" customHeight="1" x14ac:dyDescent="0.3">
      <c r="A17" s="53">
        <v>4</v>
      </c>
      <c r="B17" s="108" t="s">
        <v>529</v>
      </c>
      <c r="C17" s="103" t="s">
        <v>530</v>
      </c>
      <c r="D17" s="113" t="s">
        <v>454</v>
      </c>
      <c r="E17" s="114"/>
      <c r="F17" s="131">
        <v>1</v>
      </c>
      <c r="G17" s="112"/>
      <c r="H17" s="107"/>
      <c r="I17" s="31"/>
    </row>
    <row r="18" spans="1:10" s="54" customFormat="1" ht="22.2" customHeight="1" x14ac:dyDescent="0.3">
      <c r="A18" s="53">
        <v>5</v>
      </c>
      <c r="B18" s="108"/>
      <c r="C18" s="103" t="s">
        <v>535</v>
      </c>
      <c r="D18" s="113"/>
      <c r="E18" s="114"/>
      <c r="F18" s="114"/>
      <c r="G18" s="112"/>
      <c r="H18" s="107"/>
      <c r="I18" s="31"/>
    </row>
    <row r="19" spans="1:10" s="54" customFormat="1" ht="22.2" customHeight="1" x14ac:dyDescent="0.3">
      <c r="A19" s="53"/>
      <c r="B19" s="108"/>
      <c r="C19" s="103" t="s">
        <v>538</v>
      </c>
      <c r="D19" s="113" t="s">
        <v>454</v>
      </c>
      <c r="E19" s="114"/>
      <c r="F19" s="131">
        <v>1</v>
      </c>
      <c r="G19" s="112"/>
      <c r="H19" s="107"/>
      <c r="I19" s="31"/>
    </row>
    <row r="20" spans="1:10" s="54" customFormat="1" ht="22.2" customHeight="1" x14ac:dyDescent="0.3">
      <c r="A20" s="53"/>
      <c r="B20" s="108"/>
      <c r="C20" s="103" t="s">
        <v>536</v>
      </c>
      <c r="D20" s="113" t="s">
        <v>454</v>
      </c>
      <c r="E20" s="114"/>
      <c r="F20" s="131">
        <v>1</v>
      </c>
      <c r="G20" s="112"/>
      <c r="H20" s="107"/>
      <c r="I20" s="31"/>
    </row>
    <row r="21" spans="1:10" s="54" customFormat="1" ht="22.2" customHeight="1" x14ac:dyDescent="0.3">
      <c r="A21" s="53"/>
      <c r="B21" s="108"/>
      <c r="C21" s="103" t="s">
        <v>537</v>
      </c>
      <c r="D21" s="113" t="s">
        <v>454</v>
      </c>
      <c r="E21" s="114"/>
      <c r="F21" s="131">
        <v>1</v>
      </c>
      <c r="G21" s="112"/>
      <c r="H21" s="107"/>
      <c r="I21" s="31"/>
    </row>
    <row r="22" spans="1:10" s="54" customFormat="1" ht="22.2" customHeight="1" x14ac:dyDescent="0.3">
      <c r="A22" s="53"/>
      <c r="B22" s="108"/>
      <c r="C22" s="103"/>
      <c r="D22" s="113"/>
      <c r="E22" s="114"/>
      <c r="F22" s="114"/>
      <c r="G22" s="112"/>
      <c r="H22" s="107"/>
      <c r="I22" s="31"/>
    </row>
    <row r="23" spans="1:10" ht="23.25" customHeight="1" x14ac:dyDescent="0.3">
      <c r="A23" s="158" t="s">
        <v>467</v>
      </c>
      <c r="B23" s="159"/>
      <c r="C23" s="159"/>
      <c r="D23" s="159"/>
      <c r="E23" s="159"/>
      <c r="F23" s="159"/>
      <c r="G23" s="160"/>
      <c r="H23" s="117" t="e">
        <f>AVERAGE(H12:H18)</f>
        <v>#DIV/0!</v>
      </c>
      <c r="J23" s="54"/>
    </row>
    <row r="25" spans="1:10" ht="16.95" customHeight="1" x14ac:dyDescent="0.3">
      <c r="A25" s="49" t="s">
        <v>475</v>
      </c>
    </row>
    <row r="26" spans="1:10" ht="19.95" customHeight="1" x14ac:dyDescent="0.3">
      <c r="A26" s="161" t="s">
        <v>469</v>
      </c>
      <c r="B26" s="162"/>
      <c r="C26" s="162" t="s">
        <v>470</v>
      </c>
      <c r="D26" s="162"/>
      <c r="E26" s="162" t="s">
        <v>471</v>
      </c>
      <c r="F26" s="162"/>
      <c r="G26" s="162"/>
      <c r="H26" s="163"/>
    </row>
    <row r="27" spans="1:10" ht="21.6" customHeight="1" x14ac:dyDescent="0.3">
      <c r="A27" s="170">
        <v>44733</v>
      </c>
      <c r="B27" s="165"/>
      <c r="C27" s="165" t="str">
        <f>C5</f>
        <v>Phạm Ngọc Việt</v>
      </c>
      <c r="D27" s="165"/>
      <c r="E27" s="165" t="s">
        <v>393</v>
      </c>
      <c r="F27" s="165"/>
      <c r="G27" s="165"/>
      <c r="H27" s="166"/>
    </row>
    <row r="28" spans="1:10" ht="21.6" customHeight="1" x14ac:dyDescent="0.3">
      <c r="A28" s="164"/>
      <c r="B28" s="165" t="s">
        <v>393</v>
      </c>
      <c r="C28" s="165" t="s">
        <v>393</v>
      </c>
      <c r="D28" s="165"/>
      <c r="E28" s="165" t="s">
        <v>393</v>
      </c>
      <c r="F28" s="165"/>
      <c r="G28" s="165"/>
      <c r="H28" s="166"/>
    </row>
    <row r="29" spans="1:10" ht="21.6" customHeight="1" x14ac:dyDescent="0.3">
      <c r="A29" s="164"/>
      <c r="B29" s="165"/>
      <c r="C29" s="165"/>
      <c r="D29" s="165"/>
      <c r="E29" s="165"/>
      <c r="F29" s="165"/>
      <c r="G29" s="165"/>
      <c r="H29" s="166"/>
    </row>
    <row r="30" spans="1:10" ht="21.6" customHeight="1" x14ac:dyDescent="0.3">
      <c r="A30" s="164"/>
      <c r="B30" s="165"/>
      <c r="C30" s="165"/>
      <c r="D30" s="165"/>
      <c r="E30" s="165"/>
      <c r="F30" s="165"/>
      <c r="G30" s="165"/>
      <c r="H30" s="166"/>
    </row>
    <row r="31" spans="1:10" ht="21.6" customHeight="1" x14ac:dyDescent="0.3">
      <c r="A31" s="167"/>
      <c r="B31" s="168"/>
      <c r="C31" s="168"/>
      <c r="D31" s="168"/>
      <c r="E31" s="168"/>
      <c r="F31" s="168"/>
      <c r="G31" s="168"/>
      <c r="H31" s="169"/>
    </row>
    <row r="33" spans="1:1" ht="17.399999999999999" customHeight="1" x14ac:dyDescent="0.3">
      <c r="A33" s="55" t="s">
        <v>473</v>
      </c>
    </row>
    <row r="34" spans="1:1" x14ac:dyDescent="0.3">
      <c r="A34" s="55" t="s">
        <v>474</v>
      </c>
    </row>
  </sheetData>
  <mergeCells count="34">
    <mergeCell ref="A30:B30"/>
    <mergeCell ref="C30:D30"/>
    <mergeCell ref="E30:H30"/>
    <mergeCell ref="A31:B31"/>
    <mergeCell ref="C31:D31"/>
    <mergeCell ref="E31:H31"/>
    <mergeCell ref="A28:B28"/>
    <mergeCell ref="C28:D28"/>
    <mergeCell ref="E28:H28"/>
    <mergeCell ref="A29:B29"/>
    <mergeCell ref="C29:D29"/>
    <mergeCell ref="E29:H29"/>
    <mergeCell ref="A23:G23"/>
    <mergeCell ref="A26:B26"/>
    <mergeCell ref="C26:D26"/>
    <mergeCell ref="E26:H26"/>
    <mergeCell ref="A27:B27"/>
    <mergeCell ref="C27:D27"/>
    <mergeCell ref="E27:H27"/>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22" xr:uid="{00000000-0002-0000-0300-000000000000}">
      <formula1>$W$2:$W$7</formula1>
    </dataValidation>
    <dataValidation type="list" allowBlank="1" showInputMessage="1" showErrorMessage="1" sqref="D12:D22" xr:uid="{00000000-0002-0000-03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E3F81-0BBB-494C-877D-376361C4FEB3}">
  <dimension ref="A1:AB29"/>
  <sheetViews>
    <sheetView showGridLines="0" view="pageBreakPreview" topLeftCell="A12" zoomScaleNormal="100" zoomScaleSheetLayoutView="100" workbookViewId="0">
      <selection activeCell="C14" sqref="C14"/>
    </sheetView>
  </sheetViews>
  <sheetFormatPr defaultColWidth="9.33203125" defaultRowHeight="11.4" x14ac:dyDescent="0.3"/>
  <cols>
    <col min="1" max="1" width="3.44140625" style="31" customWidth="1"/>
    <col min="2" max="2" width="23.5546875" style="31" customWidth="1"/>
    <col min="3" max="3" width="48.88671875" style="31" customWidth="1"/>
    <col min="4" max="4" width="10.5546875" style="31" customWidth="1"/>
    <col min="5" max="5" width="10.6640625" style="31" customWidth="1"/>
    <col min="6" max="6" width="12.44140625" style="31" customWidth="1"/>
    <col min="7" max="7" width="12.88671875" style="32" customWidth="1"/>
    <col min="8" max="8" width="13.5546875" style="31" customWidth="1"/>
    <col min="9" max="10" width="4.44140625" style="31" customWidth="1"/>
    <col min="11" max="12" width="9.33203125" style="31"/>
    <col min="13" max="13" width="6.44140625" style="31" customWidth="1"/>
    <col min="14" max="16384" width="9.33203125" style="31"/>
  </cols>
  <sheetData>
    <row r="1" spans="1:28" ht="16.95" customHeight="1" x14ac:dyDescent="0.3">
      <c r="H1" s="33" t="s">
        <v>441</v>
      </c>
    </row>
    <row r="2" spans="1:28" ht="33.6" customHeight="1" x14ac:dyDescent="0.3">
      <c r="A2" s="139" t="s">
        <v>442</v>
      </c>
      <c r="B2" s="140"/>
      <c r="C2" s="140"/>
      <c r="D2" s="140"/>
      <c r="E2" s="140"/>
      <c r="F2" s="140"/>
      <c r="G2" s="140"/>
      <c r="H2" s="141"/>
      <c r="W2" s="31">
        <v>0</v>
      </c>
    </row>
    <row r="3" spans="1:28" ht="18" customHeight="1" x14ac:dyDescent="0.3">
      <c r="E3" s="34" t="s">
        <v>443</v>
      </c>
      <c r="F3" s="35" t="s">
        <v>513</v>
      </c>
      <c r="G3" s="36" t="s">
        <v>444</v>
      </c>
      <c r="H3" s="68">
        <v>44773</v>
      </c>
      <c r="J3" s="37"/>
      <c r="K3" s="31" t="s">
        <v>445</v>
      </c>
      <c r="V3" s="31" t="s">
        <v>446</v>
      </c>
      <c r="W3" s="31">
        <v>1</v>
      </c>
    </row>
    <row r="4" spans="1:28" ht="17.399999999999999" customHeight="1" x14ac:dyDescent="0.3">
      <c r="E4" s="38"/>
      <c r="G4" s="39"/>
      <c r="J4" s="40"/>
      <c r="K4" s="31" t="s">
        <v>447</v>
      </c>
      <c r="V4" s="31" t="s">
        <v>448</v>
      </c>
      <c r="W4" s="31">
        <v>2</v>
      </c>
    </row>
    <row r="5" spans="1:28" s="43" customFormat="1" ht="13.95" customHeight="1" x14ac:dyDescent="0.3">
      <c r="A5" s="142" t="s">
        <v>449</v>
      </c>
      <c r="B5" s="143"/>
      <c r="C5" s="41" t="s">
        <v>393</v>
      </c>
      <c r="D5" s="42" t="s">
        <v>450</v>
      </c>
      <c r="E5" s="152" t="s">
        <v>512</v>
      </c>
      <c r="F5" s="152"/>
      <c r="G5" s="152"/>
      <c r="H5" s="153"/>
      <c r="J5" s="44"/>
      <c r="K5" s="43" t="s">
        <v>451</v>
      </c>
      <c r="R5" s="31"/>
      <c r="S5" s="31"/>
      <c r="T5" s="31"/>
      <c r="U5" s="31"/>
      <c r="V5" s="31" t="s">
        <v>452</v>
      </c>
      <c r="W5" s="31">
        <v>3</v>
      </c>
      <c r="X5" s="31"/>
      <c r="Y5" s="31"/>
      <c r="Z5" s="31"/>
      <c r="AA5" s="31"/>
      <c r="AB5" s="31"/>
    </row>
    <row r="6" spans="1:28" s="43" customFormat="1" ht="13.95" customHeight="1" x14ac:dyDescent="0.3">
      <c r="A6" s="144" t="s">
        <v>453</v>
      </c>
      <c r="B6" s="145"/>
      <c r="C6" s="45" t="s">
        <v>393</v>
      </c>
      <c r="D6" s="46" t="s">
        <v>453</v>
      </c>
      <c r="E6" s="156"/>
      <c r="F6" s="156"/>
      <c r="G6" s="156"/>
      <c r="H6" s="157"/>
      <c r="R6" s="31"/>
      <c r="S6" s="31"/>
      <c r="T6" s="31"/>
      <c r="U6" s="31"/>
      <c r="V6" s="31" t="s">
        <v>454</v>
      </c>
      <c r="W6" s="31">
        <v>4</v>
      </c>
      <c r="X6" s="31"/>
      <c r="Y6" s="31"/>
      <c r="Z6" s="31"/>
      <c r="AA6" s="31"/>
      <c r="AB6" s="31"/>
    </row>
    <row r="7" spans="1:28" s="43" customFormat="1" ht="13.95" customHeight="1" x14ac:dyDescent="0.3">
      <c r="A7" s="146" t="s">
        <v>7</v>
      </c>
      <c r="B7" s="147"/>
      <c r="C7" s="47" t="s">
        <v>511</v>
      </c>
      <c r="D7" s="48" t="s">
        <v>7</v>
      </c>
      <c r="E7" s="154"/>
      <c r="F7" s="154"/>
      <c r="G7" s="154"/>
      <c r="H7" s="155"/>
      <c r="R7" s="31"/>
      <c r="S7" s="31"/>
      <c r="T7" s="31"/>
      <c r="U7" s="31"/>
      <c r="V7" s="31"/>
      <c r="W7" s="31">
        <v>5</v>
      </c>
      <c r="X7" s="31"/>
      <c r="Y7" s="31"/>
      <c r="Z7" s="31"/>
      <c r="AA7" s="31"/>
      <c r="AB7" s="31"/>
    </row>
    <row r="8" spans="1:28" ht="23.4" customHeight="1" x14ac:dyDescent="0.3">
      <c r="A8" s="49" t="s">
        <v>455</v>
      </c>
    </row>
    <row r="9" spans="1:28" ht="22.2" customHeight="1" x14ac:dyDescent="0.3">
      <c r="A9" s="148" t="s">
        <v>456</v>
      </c>
      <c r="B9" s="149"/>
      <c r="C9" s="149"/>
      <c r="D9" s="149"/>
      <c r="E9" s="149"/>
      <c r="F9" s="150"/>
      <c r="G9" s="151" t="s">
        <v>457</v>
      </c>
      <c r="H9" s="151"/>
    </row>
    <row r="10" spans="1:28" ht="30.6" customHeight="1" x14ac:dyDescent="0.3">
      <c r="A10" s="137" t="s">
        <v>458</v>
      </c>
      <c r="B10" s="137" t="s">
        <v>459</v>
      </c>
      <c r="C10" s="137" t="s">
        <v>460</v>
      </c>
      <c r="D10" s="137" t="s">
        <v>461</v>
      </c>
      <c r="E10" s="137" t="s">
        <v>462</v>
      </c>
      <c r="F10" s="137" t="s">
        <v>463</v>
      </c>
      <c r="G10" s="50" t="s">
        <v>464</v>
      </c>
      <c r="H10" s="69">
        <f>H3</f>
        <v>44773</v>
      </c>
    </row>
    <row r="11" spans="1:28" ht="100.8" customHeight="1" x14ac:dyDescent="0.3">
      <c r="A11" s="138"/>
      <c r="B11" s="138"/>
      <c r="C11" s="138"/>
      <c r="D11" s="138"/>
      <c r="E11" s="138"/>
      <c r="F11" s="138"/>
      <c r="G11" s="51" t="s">
        <v>465</v>
      </c>
      <c r="H11" s="52" t="s">
        <v>466</v>
      </c>
    </row>
    <row r="12" spans="1:28" s="120" customFormat="1" ht="34.200000000000003" customHeight="1" x14ac:dyDescent="0.3">
      <c r="A12" s="118">
        <v>1</v>
      </c>
      <c r="B12" s="108" t="s">
        <v>514</v>
      </c>
      <c r="C12" s="103" t="s">
        <v>530</v>
      </c>
      <c r="D12" s="104" t="s">
        <v>454</v>
      </c>
      <c r="E12" s="105"/>
      <c r="F12" s="130">
        <v>1</v>
      </c>
      <c r="G12" s="106"/>
      <c r="H12" s="107"/>
      <c r="I12" s="119"/>
    </row>
    <row r="13" spans="1:28" s="120" customFormat="1" ht="32.4" customHeight="1" x14ac:dyDescent="0.3">
      <c r="A13" s="118">
        <v>2</v>
      </c>
      <c r="B13" s="108" t="s">
        <v>519</v>
      </c>
      <c r="C13" s="103" t="s">
        <v>530</v>
      </c>
      <c r="D13" s="104"/>
      <c r="E13" s="109"/>
      <c r="F13" s="110"/>
      <c r="G13" s="111"/>
      <c r="H13" s="107"/>
      <c r="I13" s="119"/>
    </row>
    <row r="14" spans="1:28" s="120" customFormat="1" ht="32.4" customHeight="1" x14ac:dyDescent="0.3">
      <c r="A14" s="118">
        <v>3</v>
      </c>
      <c r="B14" s="108" t="s">
        <v>515</v>
      </c>
      <c r="C14" s="103"/>
      <c r="D14" s="104"/>
      <c r="E14" s="109"/>
      <c r="F14" s="110"/>
      <c r="G14" s="111"/>
      <c r="H14" s="107"/>
      <c r="I14" s="119"/>
    </row>
    <row r="15" spans="1:28" s="120" customFormat="1" ht="32.4" customHeight="1" x14ac:dyDescent="0.3">
      <c r="A15" s="118"/>
      <c r="B15" s="108"/>
      <c r="C15" s="103" t="s">
        <v>531</v>
      </c>
      <c r="D15" s="104" t="s">
        <v>454</v>
      </c>
      <c r="E15" s="109"/>
      <c r="F15" s="110">
        <v>1</v>
      </c>
      <c r="G15" s="111"/>
      <c r="H15" s="107"/>
      <c r="I15" s="119"/>
    </row>
    <row r="16" spans="1:28" s="120" customFormat="1" ht="43.2" customHeight="1" x14ac:dyDescent="0.3">
      <c r="A16" s="118"/>
      <c r="B16" s="108"/>
      <c r="C16" s="103" t="s">
        <v>533</v>
      </c>
      <c r="D16" s="104" t="s">
        <v>454</v>
      </c>
      <c r="E16" s="109"/>
      <c r="F16" s="110">
        <v>1</v>
      </c>
      <c r="G16" s="111"/>
      <c r="H16" s="107"/>
      <c r="I16" s="119"/>
    </row>
    <row r="17" spans="1:24" s="120" customFormat="1" ht="47.4" customHeight="1" x14ac:dyDescent="0.3">
      <c r="A17" s="118"/>
      <c r="B17" s="108"/>
      <c r="C17" s="103" t="s">
        <v>534</v>
      </c>
      <c r="D17" s="104" t="s">
        <v>454</v>
      </c>
      <c r="E17" s="109"/>
      <c r="F17" s="110">
        <v>1</v>
      </c>
      <c r="G17" s="111"/>
      <c r="H17" s="107"/>
      <c r="I17" s="119"/>
    </row>
    <row r="18" spans="1:24" ht="23.25" customHeight="1" x14ac:dyDescent="0.3">
      <c r="A18" s="158" t="s">
        <v>467</v>
      </c>
      <c r="B18" s="159"/>
      <c r="C18" s="159"/>
      <c r="D18" s="159"/>
      <c r="E18" s="159"/>
      <c r="F18" s="159"/>
      <c r="G18" s="160"/>
      <c r="H18" s="70" t="e">
        <f>AVERAGE(H12:H17)</f>
        <v>#DIV/0!</v>
      </c>
      <c r="J18" s="54"/>
    </row>
    <row r="19" spans="1:24" x14ac:dyDescent="0.3">
      <c r="X19" s="31">
        <v>837000</v>
      </c>
    </row>
    <row r="20" spans="1:24" ht="16.95" customHeight="1" x14ac:dyDescent="0.3">
      <c r="A20" s="49" t="s">
        <v>468</v>
      </c>
    </row>
    <row r="21" spans="1:24" ht="19.95" customHeight="1" x14ac:dyDescent="0.3">
      <c r="A21" s="161" t="s">
        <v>469</v>
      </c>
      <c r="B21" s="162"/>
      <c r="C21" s="162" t="s">
        <v>470</v>
      </c>
      <c r="D21" s="162"/>
      <c r="E21" s="162" t="s">
        <v>471</v>
      </c>
      <c r="F21" s="162"/>
      <c r="G21" s="162"/>
      <c r="H21" s="163"/>
    </row>
    <row r="22" spans="1:24" ht="15.6" customHeight="1" x14ac:dyDescent="0.3">
      <c r="A22" s="164" t="s">
        <v>472</v>
      </c>
      <c r="B22" s="165"/>
      <c r="C22" s="165" t="s">
        <v>393</v>
      </c>
      <c r="D22" s="165"/>
      <c r="E22" s="165" t="s">
        <v>393</v>
      </c>
      <c r="F22" s="165"/>
      <c r="G22" s="165"/>
      <c r="H22" s="166"/>
    </row>
    <row r="23" spans="1:24" ht="15.6" customHeight="1" x14ac:dyDescent="0.3">
      <c r="A23" s="164"/>
      <c r="B23" s="165" t="s">
        <v>393</v>
      </c>
      <c r="C23" s="165" t="s">
        <v>393</v>
      </c>
      <c r="D23" s="165"/>
      <c r="E23" s="165" t="s">
        <v>393</v>
      </c>
      <c r="F23" s="165"/>
      <c r="G23" s="165"/>
      <c r="H23" s="166"/>
    </row>
    <row r="24" spans="1:24" ht="15.6" customHeight="1" x14ac:dyDescent="0.3">
      <c r="A24" s="164"/>
      <c r="B24" s="165"/>
      <c r="C24" s="165"/>
      <c r="D24" s="165"/>
      <c r="E24" s="165"/>
      <c r="F24" s="165"/>
      <c r="G24" s="165"/>
      <c r="H24" s="166"/>
    </row>
    <row r="25" spans="1:24" ht="15.6" customHeight="1" x14ac:dyDescent="0.3">
      <c r="A25" s="164"/>
      <c r="B25" s="165"/>
      <c r="C25" s="165"/>
      <c r="D25" s="165"/>
      <c r="E25" s="165"/>
      <c r="F25" s="165"/>
      <c r="G25" s="165"/>
      <c r="H25" s="166"/>
    </row>
    <row r="26" spans="1:24" ht="15.6" customHeight="1" x14ac:dyDescent="0.3">
      <c r="A26" s="167"/>
      <c r="B26" s="168"/>
      <c r="C26" s="168"/>
      <c r="D26" s="168"/>
      <c r="E26" s="168"/>
      <c r="F26" s="168"/>
      <c r="G26" s="168"/>
      <c r="H26" s="169"/>
    </row>
    <row r="28" spans="1:24" ht="17.399999999999999" customHeight="1" x14ac:dyDescent="0.3">
      <c r="A28" s="55" t="s">
        <v>473</v>
      </c>
    </row>
    <row r="29" spans="1:24" x14ac:dyDescent="0.3">
      <c r="A29" s="55" t="s">
        <v>474</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H12:H17" xr:uid="{7A8E2D3D-4A4E-442D-94EB-AB4790EDA957}">
      <formula1>$W$2:$W$7</formula1>
    </dataValidation>
    <dataValidation type="list" allowBlank="1" showInputMessage="1" showErrorMessage="1" sqref="D12:D17" xr:uid="{811158FA-B043-4E6A-AFD9-B144035E23DA}">
      <formula1>$V$3:$V$6</formula1>
    </dataValidation>
  </dataValidations>
  <printOptions horizontalCentered="1"/>
  <pageMargins left="0" right="0" top="0" bottom="0" header="0" footer="0"/>
  <pageSetup paperSize="9" scale="67"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9"/>
  <sheetViews>
    <sheetView view="pageBreakPreview" zoomScaleNormal="100" zoomScaleSheetLayoutView="100" workbookViewId="0">
      <selection activeCell="E9" sqref="E9"/>
    </sheetView>
  </sheetViews>
  <sheetFormatPr defaultRowHeight="13.8" x14ac:dyDescent="0.25"/>
  <cols>
    <col min="1" max="1" width="6.88671875" style="121" customWidth="1"/>
    <col min="2" max="2" width="16.5546875" style="121" customWidth="1"/>
    <col min="3" max="3" width="40.33203125" style="121" customWidth="1"/>
    <col min="4" max="5" width="10.21875" style="121" customWidth="1"/>
    <col min="6" max="6" width="38.21875" style="127" customWidth="1"/>
    <col min="7" max="7" width="29.5546875" style="122" customWidth="1"/>
    <col min="8" max="16384" width="8.88671875" style="122"/>
  </cols>
  <sheetData>
    <row r="1" spans="1:7" ht="30" customHeight="1" x14ac:dyDescent="0.25">
      <c r="A1" s="125" t="s">
        <v>0</v>
      </c>
      <c r="B1" s="125" t="s">
        <v>5</v>
      </c>
      <c r="C1" s="125" t="s">
        <v>495</v>
      </c>
      <c r="D1" s="125" t="s">
        <v>5</v>
      </c>
      <c r="E1" s="125" t="s">
        <v>496</v>
      </c>
      <c r="F1" s="125" t="s">
        <v>3</v>
      </c>
      <c r="G1" s="125"/>
    </row>
    <row r="2" spans="1:7" ht="30" customHeight="1" x14ac:dyDescent="0.25">
      <c r="A2" s="123">
        <v>1</v>
      </c>
      <c r="B2" s="124" t="s">
        <v>521</v>
      </c>
      <c r="C2" s="124" t="s">
        <v>522</v>
      </c>
      <c r="D2" s="123"/>
      <c r="E2" s="123"/>
      <c r="F2" s="124"/>
    </row>
    <row r="3" spans="1:7" ht="30" customHeight="1" x14ac:dyDescent="0.25">
      <c r="A3" s="123">
        <v>2</v>
      </c>
      <c r="B3" s="124" t="s">
        <v>523</v>
      </c>
      <c r="C3" s="124" t="s">
        <v>524</v>
      </c>
      <c r="D3" s="123"/>
      <c r="E3" s="123"/>
      <c r="F3" s="126" t="s">
        <v>525</v>
      </c>
      <c r="G3" s="128" t="s">
        <v>526</v>
      </c>
    </row>
    <row r="4" spans="1:7" ht="30" customHeight="1" x14ac:dyDescent="0.25">
      <c r="A4" s="123">
        <v>3</v>
      </c>
      <c r="B4" s="124"/>
      <c r="C4" s="124"/>
      <c r="D4" s="123"/>
      <c r="E4" s="123"/>
      <c r="F4" s="124"/>
      <c r="G4" s="129" t="s">
        <v>527</v>
      </c>
    </row>
    <row r="5" spans="1:7" ht="30" customHeight="1" x14ac:dyDescent="0.25">
      <c r="A5" s="123">
        <v>4</v>
      </c>
      <c r="B5" s="124"/>
      <c r="C5" s="124"/>
      <c r="D5" s="123"/>
      <c r="E5" s="123"/>
      <c r="F5" s="124"/>
      <c r="G5" s="129"/>
    </row>
    <row r="6" spans="1:7" ht="30" customHeight="1" x14ac:dyDescent="0.25">
      <c r="A6" s="123">
        <v>5</v>
      </c>
      <c r="B6" s="124"/>
      <c r="C6" s="124"/>
      <c r="D6" s="123"/>
      <c r="E6" s="123"/>
      <c r="F6" s="124"/>
      <c r="G6" s="129"/>
    </row>
    <row r="7" spans="1:7" ht="30" customHeight="1" x14ac:dyDescent="0.25"/>
    <row r="8" spans="1:7" ht="30" customHeight="1" x14ac:dyDescent="0.25"/>
    <row r="9" spans="1:7" ht="30" customHeight="1" x14ac:dyDescent="0.25"/>
  </sheetData>
  <pageMargins left="0.7" right="0.7" top="0.75" bottom="0.75" header="0.3" footer="0.3"/>
  <pageSetup scale="5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showGridLines="0" zoomScaleNormal="100" workbookViewId="0">
      <pane xSplit="2" ySplit="4" topLeftCell="C5" activePane="bottomRight" state="frozen"/>
      <selection pane="topRight" sqref="A1:K1"/>
      <selection pane="bottomLeft" sqref="A1:K1"/>
      <selection pane="bottomRight" sqref="A1:K1"/>
    </sheetView>
  </sheetViews>
  <sheetFormatPr defaultColWidth="8.88671875" defaultRowHeight="13.8" x14ac:dyDescent="0.25"/>
  <cols>
    <col min="1" max="1" width="5.109375" style="56" customWidth="1"/>
    <col min="2" max="2" width="17.88671875" style="56" customWidth="1"/>
    <col min="3" max="3" width="30.6640625" style="56" customWidth="1"/>
    <col min="4" max="4" width="45.33203125" style="56" customWidth="1"/>
    <col min="5" max="5" width="10.33203125" style="56" customWidth="1"/>
    <col min="6" max="8" width="11.33203125" style="56" customWidth="1"/>
    <col min="9" max="16384" width="8.88671875" style="56"/>
  </cols>
  <sheetData>
    <row r="1" spans="1:8" ht="34.200000000000003" customHeight="1" x14ac:dyDescent="0.25">
      <c r="A1" s="171" t="s">
        <v>476</v>
      </c>
      <c r="B1" s="171"/>
      <c r="C1" s="171"/>
      <c r="D1" s="171"/>
      <c r="E1" s="171"/>
      <c r="F1" s="171"/>
      <c r="G1" s="171"/>
    </row>
    <row r="2" spans="1:8" ht="20.399999999999999" customHeight="1" x14ac:dyDescent="0.25">
      <c r="A2" s="57"/>
      <c r="B2" s="58"/>
      <c r="C2" s="58"/>
      <c r="D2" s="58"/>
      <c r="E2" s="58"/>
      <c r="F2" s="58"/>
      <c r="G2" s="58"/>
      <c r="H2" s="58"/>
    </row>
    <row r="3" spans="1:8" ht="20.399999999999999" customHeight="1" x14ac:dyDescent="0.25">
      <c r="A3" s="59" t="s">
        <v>443</v>
      </c>
      <c r="B3" s="60" t="s">
        <v>393</v>
      </c>
      <c r="C3" s="59" t="s">
        <v>444</v>
      </c>
      <c r="D3" s="60" t="s">
        <v>393</v>
      </c>
      <c r="E3" s="61"/>
      <c r="F3" s="61"/>
      <c r="G3" s="61"/>
      <c r="H3" s="61"/>
    </row>
    <row r="4" spans="1:8" s="63" customFormat="1" ht="45.6" customHeight="1" x14ac:dyDescent="0.3">
      <c r="A4" s="62" t="s">
        <v>0</v>
      </c>
      <c r="B4" s="62" t="s">
        <v>449</v>
      </c>
      <c r="C4" s="62" t="s">
        <v>477</v>
      </c>
      <c r="D4" s="62" t="s">
        <v>478</v>
      </c>
      <c r="E4" s="62" t="s">
        <v>479</v>
      </c>
      <c r="F4" s="62" t="s">
        <v>480</v>
      </c>
      <c r="G4" s="62" t="s">
        <v>481</v>
      </c>
      <c r="H4" s="62" t="s">
        <v>482</v>
      </c>
    </row>
    <row r="5" spans="1:8" s="65" customFormat="1" ht="26.4" customHeight="1" x14ac:dyDescent="0.3">
      <c r="A5" s="64"/>
      <c r="B5" s="64"/>
      <c r="C5" s="64"/>
      <c r="D5" s="64"/>
      <c r="E5" s="64"/>
      <c r="F5" s="64"/>
      <c r="G5" s="64"/>
      <c r="H5" s="64"/>
    </row>
    <row r="6" spans="1:8" s="65" customFormat="1" ht="26.4" customHeight="1" x14ac:dyDescent="0.3">
      <c r="A6" s="64"/>
      <c r="B6" s="64"/>
      <c r="C6" s="64"/>
      <c r="D6" s="64"/>
      <c r="E6" s="64"/>
      <c r="F6" s="64"/>
      <c r="G6" s="64"/>
      <c r="H6" s="64"/>
    </row>
    <row r="7" spans="1:8" s="65" customFormat="1" ht="26.4" customHeight="1" x14ac:dyDescent="0.3">
      <c r="A7" s="64"/>
      <c r="B7" s="64"/>
      <c r="C7" s="64"/>
      <c r="D7" s="64"/>
      <c r="E7" s="64"/>
      <c r="F7" s="64"/>
      <c r="G7" s="64"/>
      <c r="H7" s="64"/>
    </row>
    <row r="8" spans="1:8" s="65" customFormat="1" ht="26.4" customHeight="1" x14ac:dyDescent="0.3">
      <c r="A8" s="64"/>
      <c r="B8" s="64"/>
      <c r="C8" s="64"/>
      <c r="D8" s="64"/>
      <c r="E8" s="64"/>
      <c r="F8" s="64"/>
      <c r="G8" s="64"/>
      <c r="H8" s="64"/>
    </row>
    <row r="9" spans="1:8" s="65" customFormat="1" ht="26.4" customHeight="1" x14ac:dyDescent="0.3">
      <c r="A9" s="64"/>
      <c r="B9" s="64"/>
      <c r="C9" s="64"/>
      <c r="D9" s="64"/>
      <c r="E9" s="64"/>
      <c r="F9" s="64"/>
      <c r="G9" s="64"/>
      <c r="H9" s="64"/>
    </row>
    <row r="10" spans="1:8" s="65" customFormat="1" ht="26.4" customHeight="1" x14ac:dyDescent="0.3">
      <c r="A10" s="64"/>
      <c r="B10" s="64"/>
      <c r="C10" s="64"/>
      <c r="D10" s="64"/>
      <c r="E10" s="64"/>
      <c r="F10" s="64"/>
      <c r="G10" s="64"/>
      <c r="H10" s="64"/>
    </row>
    <row r="11" spans="1:8" s="65" customFormat="1" ht="26.4" customHeight="1" x14ac:dyDescent="0.3">
      <c r="A11" s="64"/>
      <c r="B11" s="64"/>
      <c r="C11" s="64"/>
      <c r="D11" s="64"/>
      <c r="E11" s="64"/>
      <c r="F11" s="64"/>
      <c r="G11" s="64"/>
      <c r="H11" s="64"/>
    </row>
    <row r="12" spans="1:8" s="65" customFormat="1" ht="26.4" customHeight="1" x14ac:dyDescent="0.3">
      <c r="A12" s="64"/>
      <c r="B12" s="64"/>
      <c r="C12" s="64"/>
      <c r="D12" s="64"/>
      <c r="E12" s="64"/>
      <c r="F12" s="64"/>
      <c r="G12" s="64"/>
      <c r="H12" s="64"/>
    </row>
    <row r="13" spans="1:8" s="65" customFormat="1" ht="26.4" customHeight="1" x14ac:dyDescent="0.3">
      <c r="A13" s="64"/>
      <c r="B13" s="64"/>
      <c r="C13" s="64"/>
      <c r="D13" s="64"/>
      <c r="E13" s="64"/>
      <c r="F13" s="64"/>
      <c r="G13" s="64"/>
      <c r="H13" s="64"/>
    </row>
    <row r="14" spans="1:8" s="65" customFormat="1" ht="26.4" customHeight="1" x14ac:dyDescent="0.3">
      <c r="A14" s="64"/>
      <c r="B14" s="64"/>
      <c r="C14" s="64"/>
      <c r="D14" s="64"/>
      <c r="E14" s="64"/>
      <c r="F14" s="64"/>
      <c r="G14" s="64"/>
      <c r="H14" s="64"/>
    </row>
    <row r="15" spans="1:8" s="65" customFormat="1" ht="26.4" customHeight="1" x14ac:dyDescent="0.3">
      <c r="A15" s="64"/>
      <c r="B15" s="64"/>
      <c r="C15" s="64"/>
      <c r="D15" s="64"/>
      <c r="E15" s="64"/>
      <c r="F15" s="64"/>
      <c r="G15" s="64"/>
      <c r="H15" s="64"/>
    </row>
    <row r="16" spans="1:8" s="65" customFormat="1" ht="26.4" customHeight="1" x14ac:dyDescent="0.3">
      <c r="A16" s="64"/>
      <c r="B16" s="64"/>
      <c r="C16" s="64"/>
      <c r="D16" s="64"/>
      <c r="E16" s="64"/>
      <c r="F16" s="64"/>
      <c r="G16" s="64"/>
      <c r="H16" s="64"/>
    </row>
    <row r="17" spans="1:8" s="65" customFormat="1" ht="26.4" customHeight="1" x14ac:dyDescent="0.3">
      <c r="A17" s="64"/>
      <c r="B17" s="64"/>
      <c r="C17" s="64"/>
      <c r="D17" s="64"/>
      <c r="E17" s="64"/>
      <c r="F17" s="64"/>
      <c r="G17" s="64"/>
      <c r="H17" s="64"/>
    </row>
    <row r="18" spans="1:8" s="65" customFormat="1" ht="26.4" customHeight="1" x14ac:dyDescent="0.3">
      <c r="A18" s="64"/>
      <c r="B18" s="64"/>
      <c r="C18" s="64"/>
      <c r="D18" s="64"/>
      <c r="E18" s="64"/>
      <c r="F18" s="64"/>
      <c r="G18" s="64"/>
      <c r="H18" s="64"/>
    </row>
    <row r="19" spans="1:8" s="65" customFormat="1" ht="26.4" customHeight="1" x14ac:dyDescent="0.3">
      <c r="A19" s="64"/>
      <c r="B19" s="64"/>
      <c r="C19" s="64"/>
      <c r="D19" s="64"/>
      <c r="E19" s="64"/>
      <c r="F19" s="64"/>
      <c r="G19" s="64"/>
      <c r="H19" s="64"/>
    </row>
    <row r="20" spans="1:8" s="65" customFormat="1" ht="26.4" customHeight="1" x14ac:dyDescent="0.3">
      <c r="A20" s="64"/>
      <c r="B20" s="64"/>
      <c r="C20" s="64"/>
      <c r="D20" s="64"/>
      <c r="E20" s="64"/>
      <c r="F20" s="64"/>
      <c r="G20" s="64"/>
      <c r="H20" s="64"/>
    </row>
    <row r="21" spans="1:8" s="65" customFormat="1" ht="26.4" customHeight="1" x14ac:dyDescent="0.3">
      <c r="A21" s="64"/>
      <c r="B21" s="64"/>
      <c r="C21" s="64"/>
      <c r="D21" s="64"/>
      <c r="E21" s="64"/>
      <c r="F21" s="64"/>
      <c r="G21" s="64"/>
      <c r="H21" s="64"/>
    </row>
    <row r="22" spans="1:8" s="65" customFormat="1" ht="26.4" customHeight="1" x14ac:dyDescent="0.3">
      <c r="A22" s="66"/>
      <c r="B22" s="66"/>
      <c r="C22" s="66"/>
      <c r="D22" s="66"/>
      <c r="E22" s="66"/>
      <c r="F22" s="66"/>
      <c r="G22" s="66"/>
      <c r="H22" s="66"/>
    </row>
  </sheetData>
  <mergeCells count="1">
    <mergeCell ref="A1:G1"/>
  </mergeCells>
  <printOptions horizontalCentered="1"/>
  <pageMargins left="0" right="0" top="0" bottom="0" header="0" footer="0"/>
  <pageSetup paperSize="9" scale="7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20"/>
  <sheetViews>
    <sheetView showGridLines="0" zoomScaleNormal="100" zoomScaleSheetLayoutView="85" workbookViewId="0">
      <pane xSplit="4" ySplit="2" topLeftCell="E15" activePane="bottomRight" state="frozen"/>
      <selection pane="topRight" sqref="A1:K1"/>
      <selection pane="bottomLeft" sqref="A1:K1"/>
      <selection pane="bottomRight" sqref="A1:K1"/>
    </sheetView>
  </sheetViews>
  <sheetFormatPr defaultColWidth="8.88671875" defaultRowHeight="13.8" x14ac:dyDescent="0.25"/>
  <cols>
    <col min="1" max="1" width="5.109375" style="56" customWidth="1"/>
    <col min="2" max="2" width="11.44140625" style="56" customWidth="1"/>
    <col min="3" max="3" width="20.5546875" style="56" customWidth="1"/>
    <col min="4" max="4" width="21.6640625" style="56" customWidth="1"/>
    <col min="5" max="5" width="17.88671875" style="56" customWidth="1"/>
    <col min="6" max="11" width="13.6640625" style="56" customWidth="1"/>
    <col min="12" max="16384" width="8.88671875" style="56"/>
  </cols>
  <sheetData>
    <row r="1" spans="1:11" ht="60" customHeight="1" x14ac:dyDescent="0.25">
      <c r="A1" s="172" t="s">
        <v>483</v>
      </c>
      <c r="B1" s="173"/>
      <c r="C1" s="173"/>
      <c r="D1" s="173"/>
      <c r="E1" s="173"/>
      <c r="F1" s="173"/>
      <c r="G1" s="173"/>
      <c r="H1" s="173"/>
      <c r="I1" s="173"/>
      <c r="J1" s="173"/>
      <c r="K1" s="173"/>
    </row>
    <row r="2" spans="1:11" s="63" customFormat="1" ht="46.95" customHeight="1" x14ac:dyDescent="0.3">
      <c r="A2" s="62" t="s">
        <v>0</v>
      </c>
      <c r="B2" s="62" t="s">
        <v>7</v>
      </c>
      <c r="C2" s="62" t="s">
        <v>484</v>
      </c>
      <c r="D2" s="62" t="s">
        <v>449</v>
      </c>
      <c r="E2" s="62" t="s">
        <v>485</v>
      </c>
      <c r="F2" s="62" t="s">
        <v>486</v>
      </c>
      <c r="G2" s="62" t="s">
        <v>487</v>
      </c>
      <c r="H2" s="62" t="s">
        <v>488</v>
      </c>
      <c r="I2" s="62" t="s">
        <v>489</v>
      </c>
      <c r="J2" s="62" t="s">
        <v>490</v>
      </c>
      <c r="K2" s="62" t="s">
        <v>491</v>
      </c>
    </row>
    <row r="3" spans="1:11" s="65" customFormat="1" ht="26.4" customHeight="1" x14ac:dyDescent="0.3">
      <c r="A3" s="64"/>
      <c r="B3" s="64"/>
      <c r="C3" s="64"/>
      <c r="D3" s="64"/>
      <c r="E3" s="64"/>
      <c r="F3" s="64"/>
      <c r="G3" s="64"/>
      <c r="H3" s="64"/>
      <c r="I3" s="64"/>
      <c r="J3" s="64"/>
      <c r="K3" s="64"/>
    </row>
    <row r="4" spans="1:11" s="65" customFormat="1" ht="26.4" customHeight="1" x14ac:dyDescent="0.3">
      <c r="A4" s="64"/>
      <c r="B4" s="64"/>
      <c r="C4" s="64"/>
      <c r="D4" s="64"/>
      <c r="E4" s="64"/>
      <c r="F4" s="64"/>
      <c r="G4" s="64"/>
      <c r="H4" s="64"/>
      <c r="I4" s="64"/>
      <c r="J4" s="64"/>
      <c r="K4" s="64"/>
    </row>
    <row r="5" spans="1:11" s="65" customFormat="1" ht="26.4" customHeight="1" x14ac:dyDescent="0.3">
      <c r="A5" s="64"/>
      <c r="B5" s="64"/>
      <c r="C5" s="64"/>
      <c r="D5" s="64"/>
      <c r="E5" s="64"/>
      <c r="F5" s="64"/>
      <c r="G5" s="64"/>
      <c r="H5" s="64"/>
      <c r="I5" s="64"/>
      <c r="J5" s="64"/>
      <c r="K5" s="64"/>
    </row>
    <row r="6" spans="1:11" s="65" customFormat="1" ht="26.4" customHeight="1" x14ac:dyDescent="0.3">
      <c r="A6" s="64"/>
      <c r="B6" s="64"/>
      <c r="C6" s="64"/>
      <c r="D6" s="64"/>
      <c r="E6" s="64"/>
      <c r="F6" s="64"/>
      <c r="G6" s="64"/>
      <c r="H6" s="64"/>
      <c r="I6" s="64"/>
      <c r="J6" s="64"/>
      <c r="K6" s="64"/>
    </row>
    <row r="7" spans="1:11" s="65" customFormat="1" ht="26.4" customHeight="1" x14ac:dyDescent="0.3">
      <c r="A7" s="64"/>
      <c r="B7" s="64"/>
      <c r="C7" s="64"/>
      <c r="D7" s="64"/>
      <c r="E7" s="64"/>
      <c r="F7" s="64"/>
      <c r="G7" s="64"/>
      <c r="H7" s="64"/>
      <c r="I7" s="64"/>
      <c r="J7" s="64"/>
      <c r="K7" s="64"/>
    </row>
    <row r="8" spans="1:11" s="65" customFormat="1" ht="26.4" customHeight="1" x14ac:dyDescent="0.3">
      <c r="A8" s="64"/>
      <c r="B8" s="64"/>
      <c r="C8" s="64"/>
      <c r="D8" s="64"/>
      <c r="E8" s="64"/>
      <c r="F8" s="64"/>
      <c r="G8" s="64"/>
      <c r="H8" s="64"/>
      <c r="I8" s="64"/>
      <c r="J8" s="64"/>
      <c r="K8" s="64"/>
    </row>
    <row r="9" spans="1:11" s="65" customFormat="1" ht="26.4" customHeight="1" x14ac:dyDescent="0.3">
      <c r="A9" s="64"/>
      <c r="B9" s="64"/>
      <c r="C9" s="64"/>
      <c r="D9" s="64"/>
      <c r="E9" s="64"/>
      <c r="F9" s="64"/>
      <c r="G9" s="64"/>
      <c r="H9" s="64"/>
      <c r="I9" s="64"/>
      <c r="J9" s="64"/>
      <c r="K9" s="64"/>
    </row>
    <row r="10" spans="1:11" s="65" customFormat="1" ht="26.4" customHeight="1" x14ac:dyDescent="0.3">
      <c r="A10" s="64"/>
      <c r="B10" s="64"/>
      <c r="C10" s="64"/>
      <c r="D10" s="64"/>
      <c r="E10" s="64"/>
      <c r="F10" s="64"/>
      <c r="G10" s="64"/>
      <c r="H10" s="64"/>
      <c r="I10" s="64"/>
      <c r="J10" s="64"/>
      <c r="K10" s="64"/>
    </row>
    <row r="11" spans="1:11" s="65" customFormat="1" ht="26.4" customHeight="1" x14ac:dyDescent="0.3">
      <c r="A11" s="64"/>
      <c r="B11" s="64"/>
      <c r="C11" s="64"/>
      <c r="D11" s="64"/>
      <c r="E11" s="64"/>
      <c r="F11" s="64"/>
      <c r="G11" s="64"/>
      <c r="H11" s="64"/>
      <c r="I11" s="64"/>
      <c r="J11" s="64"/>
      <c r="K11" s="64"/>
    </row>
    <row r="12" spans="1:11" s="65" customFormat="1" ht="26.4" customHeight="1" x14ac:dyDescent="0.3">
      <c r="A12" s="64"/>
      <c r="B12" s="64"/>
      <c r="C12" s="64"/>
      <c r="D12" s="64"/>
      <c r="E12" s="64"/>
      <c r="F12" s="64"/>
      <c r="G12" s="64"/>
      <c r="H12" s="64"/>
      <c r="I12" s="64"/>
      <c r="J12" s="64"/>
      <c r="K12" s="64"/>
    </row>
    <row r="13" spans="1:11" s="65" customFormat="1" ht="26.4" customHeight="1" x14ac:dyDescent="0.3">
      <c r="A13" s="64"/>
      <c r="B13" s="64"/>
      <c r="C13" s="64"/>
      <c r="D13" s="64"/>
      <c r="E13" s="64"/>
      <c r="F13" s="64"/>
      <c r="G13" s="64"/>
      <c r="H13" s="64"/>
      <c r="I13" s="64"/>
      <c r="J13" s="64"/>
      <c r="K13" s="64"/>
    </row>
    <row r="14" spans="1:11" s="65" customFormat="1" ht="26.4" customHeight="1" x14ac:dyDescent="0.3">
      <c r="A14" s="64"/>
      <c r="B14" s="64"/>
      <c r="C14" s="64"/>
      <c r="D14" s="64"/>
      <c r="E14" s="64"/>
      <c r="F14" s="64"/>
      <c r="G14" s="64"/>
      <c r="H14" s="64"/>
      <c r="I14" s="64"/>
      <c r="J14" s="64"/>
      <c r="K14" s="64"/>
    </row>
    <row r="15" spans="1:11" s="65" customFormat="1" ht="26.4" customHeight="1" x14ac:dyDescent="0.3">
      <c r="A15" s="64"/>
      <c r="B15" s="64"/>
      <c r="C15" s="64"/>
      <c r="D15" s="64"/>
      <c r="E15" s="64"/>
      <c r="F15" s="64"/>
      <c r="G15" s="64"/>
      <c r="H15" s="64"/>
      <c r="I15" s="64"/>
      <c r="J15" s="64"/>
      <c r="K15" s="64"/>
    </row>
    <row r="16" spans="1:11" s="65" customFormat="1" ht="26.4" customHeight="1" x14ac:dyDescent="0.3">
      <c r="A16" s="64"/>
      <c r="B16" s="64"/>
      <c r="C16" s="64"/>
      <c r="D16" s="64"/>
      <c r="E16" s="64"/>
      <c r="F16" s="64"/>
      <c r="G16" s="64"/>
      <c r="H16" s="64"/>
      <c r="I16" s="64"/>
      <c r="J16" s="64"/>
      <c r="K16" s="64"/>
    </row>
    <row r="17" spans="1:11" s="65" customFormat="1" ht="26.4" customHeight="1" x14ac:dyDescent="0.3">
      <c r="A17" s="64"/>
      <c r="B17" s="64"/>
      <c r="C17" s="64"/>
      <c r="D17" s="64"/>
      <c r="E17" s="64"/>
      <c r="F17" s="64"/>
      <c r="G17" s="64"/>
      <c r="H17" s="64"/>
      <c r="I17" s="64"/>
      <c r="J17" s="64"/>
      <c r="K17" s="64"/>
    </row>
    <row r="18" spans="1:11" s="65" customFormat="1" ht="26.4" customHeight="1" x14ac:dyDescent="0.3">
      <c r="A18" s="64"/>
      <c r="B18" s="64"/>
      <c r="C18" s="64"/>
      <c r="D18" s="64"/>
      <c r="E18" s="64"/>
      <c r="F18" s="64"/>
      <c r="G18" s="64"/>
      <c r="H18" s="64"/>
      <c r="I18" s="64"/>
      <c r="J18" s="64"/>
      <c r="K18" s="64"/>
    </row>
    <row r="19" spans="1:11" s="65" customFormat="1" ht="26.4" customHeight="1" x14ac:dyDescent="0.3">
      <c r="A19" s="64"/>
      <c r="B19" s="64"/>
      <c r="C19" s="64"/>
      <c r="D19" s="64"/>
      <c r="E19" s="64"/>
      <c r="F19" s="64"/>
      <c r="G19" s="64"/>
      <c r="H19" s="64"/>
      <c r="I19" s="64"/>
      <c r="J19" s="64"/>
      <c r="K19" s="64"/>
    </row>
    <row r="20" spans="1:11" s="65" customFormat="1" ht="26.4" customHeight="1" x14ac:dyDescent="0.3">
      <c r="A20" s="66"/>
      <c r="B20" s="66"/>
      <c r="C20" s="66"/>
      <c r="D20" s="66"/>
      <c r="E20" s="66"/>
      <c r="F20" s="66"/>
      <c r="G20" s="66"/>
      <c r="H20" s="66"/>
      <c r="I20" s="66"/>
      <c r="J20" s="66"/>
      <c r="K20" s="64"/>
    </row>
  </sheetData>
  <mergeCells count="1">
    <mergeCell ref="A1:K1"/>
  </mergeCells>
  <printOptions horizontalCentered="1"/>
  <pageMargins left="0" right="0" top="0" bottom="0" header="0" footer="0"/>
  <pageSetup paperSize="9" scale="6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0"/>
  <sheetViews>
    <sheetView showGridLines="0" workbookViewId="0">
      <pane xSplit="4" ySplit="2" topLeftCell="E3" activePane="bottomRight" state="frozen"/>
      <selection pane="topRight" sqref="A1:G1"/>
      <selection pane="bottomLeft" sqref="A1:G1"/>
      <selection pane="bottomRight" sqref="A1:K1"/>
    </sheetView>
  </sheetViews>
  <sheetFormatPr defaultColWidth="8.88671875" defaultRowHeight="13.8" x14ac:dyDescent="0.25"/>
  <cols>
    <col min="1" max="1" width="5.109375" style="56" customWidth="1"/>
    <col min="2" max="2" width="11.44140625" style="56" customWidth="1"/>
    <col min="3" max="3" width="19" style="56" customWidth="1"/>
    <col min="4" max="5" width="17.88671875" style="56" customWidth="1"/>
    <col min="6" max="10" width="15.6640625" style="56" customWidth="1"/>
    <col min="11" max="11" width="15.88671875" style="56" customWidth="1"/>
    <col min="12" max="16384" width="8.88671875" style="56"/>
  </cols>
  <sheetData>
    <row r="1" spans="1:14" ht="60" customHeight="1" x14ac:dyDescent="0.25">
      <c r="A1" s="172" t="s">
        <v>492</v>
      </c>
      <c r="B1" s="173"/>
      <c r="C1" s="173"/>
      <c r="D1" s="173"/>
      <c r="E1" s="173"/>
      <c r="F1" s="173"/>
      <c r="G1" s="173"/>
      <c r="H1" s="173"/>
      <c r="I1" s="173"/>
      <c r="J1" s="173"/>
      <c r="K1" s="173"/>
    </row>
    <row r="2" spans="1:14" s="63" customFormat="1" ht="40.200000000000003" customHeight="1" x14ac:dyDescent="0.3">
      <c r="A2" s="62" t="s">
        <v>0</v>
      </c>
      <c r="B2" s="62" t="s">
        <v>7</v>
      </c>
      <c r="C2" s="62" t="s">
        <v>484</v>
      </c>
      <c r="D2" s="62" t="s">
        <v>449</v>
      </c>
      <c r="E2" s="62" t="s">
        <v>485</v>
      </c>
      <c r="F2" s="62" t="s">
        <v>486</v>
      </c>
      <c r="G2" s="62" t="s">
        <v>487</v>
      </c>
      <c r="H2" s="62" t="s">
        <v>488</v>
      </c>
      <c r="I2" s="62" t="s">
        <v>489</v>
      </c>
      <c r="J2" s="62" t="s">
        <v>490</v>
      </c>
      <c r="K2" s="62" t="s">
        <v>491</v>
      </c>
    </row>
    <row r="3" spans="1:14" s="65" customFormat="1" ht="26.4" customHeight="1" x14ac:dyDescent="0.3">
      <c r="A3" s="64"/>
      <c r="B3" s="64"/>
      <c r="C3" s="64"/>
      <c r="D3" s="64"/>
      <c r="E3" s="64"/>
      <c r="F3" s="64"/>
      <c r="G3" s="64"/>
      <c r="H3" s="64"/>
      <c r="I3" s="64"/>
      <c r="J3" s="64"/>
      <c r="K3" s="64" t="e">
        <f t="shared" ref="K3:K20" si="0">AVERAGE(F3:J3)</f>
        <v>#DIV/0!</v>
      </c>
    </row>
    <row r="4" spans="1:14" s="65" customFormat="1" ht="26.4" customHeight="1" x14ac:dyDescent="0.3">
      <c r="A4" s="64"/>
      <c r="B4" s="64"/>
      <c r="C4" s="64"/>
      <c r="D4" s="64"/>
      <c r="E4" s="64"/>
      <c r="F4" s="64"/>
      <c r="G4" s="64"/>
      <c r="H4" s="64"/>
      <c r="I4" s="64"/>
      <c r="J4" s="64"/>
      <c r="K4" s="64" t="e">
        <f t="shared" si="0"/>
        <v>#DIV/0!</v>
      </c>
    </row>
    <row r="5" spans="1:14" s="65" customFormat="1" ht="26.4" customHeight="1" x14ac:dyDescent="0.3">
      <c r="A5" s="64"/>
      <c r="B5" s="64"/>
      <c r="C5" s="64"/>
      <c r="D5" s="64"/>
      <c r="E5" s="64"/>
      <c r="F5" s="64"/>
      <c r="G5" s="64"/>
      <c r="H5" s="64"/>
      <c r="I5" s="64"/>
      <c r="J5" s="64"/>
      <c r="K5" s="64" t="e">
        <f t="shared" si="0"/>
        <v>#DIV/0!</v>
      </c>
    </row>
    <row r="6" spans="1:14" s="65" customFormat="1" ht="26.4" customHeight="1" x14ac:dyDescent="0.3">
      <c r="A6" s="64"/>
      <c r="B6" s="64"/>
      <c r="C6" s="64"/>
      <c r="D6" s="64"/>
      <c r="E6" s="64"/>
      <c r="F6" s="64"/>
      <c r="G6" s="64"/>
      <c r="H6" s="64"/>
      <c r="I6" s="64"/>
      <c r="J6" s="64"/>
      <c r="K6" s="64" t="e">
        <f t="shared" si="0"/>
        <v>#DIV/0!</v>
      </c>
      <c r="N6" s="67"/>
    </row>
    <row r="7" spans="1:14" s="65" customFormat="1" ht="26.4" customHeight="1" x14ac:dyDescent="0.3">
      <c r="A7" s="64"/>
      <c r="B7" s="64"/>
      <c r="C7" s="64"/>
      <c r="D7" s="64"/>
      <c r="E7" s="64"/>
      <c r="F7" s="64"/>
      <c r="G7" s="64"/>
      <c r="H7" s="64"/>
      <c r="I7" s="64"/>
      <c r="J7" s="64"/>
      <c r="K7" s="64" t="e">
        <f t="shared" si="0"/>
        <v>#DIV/0!</v>
      </c>
    </row>
    <row r="8" spans="1:14" s="65" customFormat="1" ht="26.4" customHeight="1" x14ac:dyDescent="0.3">
      <c r="A8" s="64"/>
      <c r="B8" s="64"/>
      <c r="C8" s="64"/>
      <c r="D8" s="64"/>
      <c r="E8" s="64"/>
      <c r="F8" s="64"/>
      <c r="G8" s="64"/>
      <c r="H8" s="64"/>
      <c r="I8" s="64"/>
      <c r="J8" s="64"/>
      <c r="K8" s="64" t="e">
        <f t="shared" si="0"/>
        <v>#DIV/0!</v>
      </c>
    </row>
    <row r="9" spans="1:14" s="65" customFormat="1" ht="26.4" customHeight="1" x14ac:dyDescent="0.3">
      <c r="A9" s="64"/>
      <c r="B9" s="64"/>
      <c r="C9" s="64"/>
      <c r="D9" s="64"/>
      <c r="E9" s="64"/>
      <c r="F9" s="64"/>
      <c r="G9" s="64"/>
      <c r="H9" s="64"/>
      <c r="I9" s="64"/>
      <c r="J9" s="64"/>
      <c r="K9" s="64" t="e">
        <f t="shared" si="0"/>
        <v>#DIV/0!</v>
      </c>
    </row>
    <row r="10" spans="1:14" s="65" customFormat="1" ht="26.4" customHeight="1" x14ac:dyDescent="0.3">
      <c r="A10" s="64"/>
      <c r="B10" s="64"/>
      <c r="C10" s="64"/>
      <c r="D10" s="64"/>
      <c r="E10" s="64"/>
      <c r="F10" s="64"/>
      <c r="G10" s="64"/>
      <c r="H10" s="64"/>
      <c r="I10" s="64"/>
      <c r="J10" s="64"/>
      <c r="K10" s="64" t="e">
        <f t="shared" si="0"/>
        <v>#DIV/0!</v>
      </c>
    </row>
    <row r="11" spans="1:14" s="65" customFormat="1" ht="26.4" customHeight="1" x14ac:dyDescent="0.3">
      <c r="A11" s="64"/>
      <c r="B11" s="64"/>
      <c r="C11" s="64"/>
      <c r="D11" s="64"/>
      <c r="E11" s="64"/>
      <c r="F11" s="64"/>
      <c r="G11" s="64"/>
      <c r="H11" s="64"/>
      <c r="I11" s="64"/>
      <c r="J11" s="64"/>
      <c r="K11" s="64" t="e">
        <f t="shared" si="0"/>
        <v>#DIV/0!</v>
      </c>
    </row>
    <row r="12" spans="1:14" s="65" customFormat="1" ht="26.4" customHeight="1" x14ac:dyDescent="0.3">
      <c r="A12" s="64"/>
      <c r="B12" s="64"/>
      <c r="C12" s="64"/>
      <c r="D12" s="64"/>
      <c r="E12" s="64"/>
      <c r="F12" s="64"/>
      <c r="G12" s="64"/>
      <c r="H12" s="64"/>
      <c r="I12" s="64"/>
      <c r="J12" s="64"/>
      <c r="K12" s="64" t="e">
        <f t="shared" si="0"/>
        <v>#DIV/0!</v>
      </c>
    </row>
    <row r="13" spans="1:14" s="65" customFormat="1" ht="26.4" customHeight="1" x14ac:dyDescent="0.3">
      <c r="A13" s="64"/>
      <c r="B13" s="64"/>
      <c r="C13" s="64"/>
      <c r="D13" s="64"/>
      <c r="E13" s="64"/>
      <c r="F13" s="64"/>
      <c r="G13" s="64"/>
      <c r="H13" s="64"/>
      <c r="I13" s="64"/>
      <c r="J13" s="64"/>
      <c r="K13" s="64" t="e">
        <f t="shared" si="0"/>
        <v>#DIV/0!</v>
      </c>
    </row>
    <row r="14" spans="1:14" s="65" customFormat="1" ht="26.4" customHeight="1" x14ac:dyDescent="0.3">
      <c r="A14" s="64"/>
      <c r="B14" s="64"/>
      <c r="C14" s="64"/>
      <c r="D14" s="64"/>
      <c r="E14" s="64"/>
      <c r="F14" s="64"/>
      <c r="G14" s="64"/>
      <c r="H14" s="64"/>
      <c r="I14" s="64"/>
      <c r="J14" s="64"/>
      <c r="K14" s="64" t="e">
        <f t="shared" si="0"/>
        <v>#DIV/0!</v>
      </c>
    </row>
    <row r="15" spans="1:14" s="65" customFormat="1" ht="26.4" customHeight="1" x14ac:dyDescent="0.3">
      <c r="A15" s="64"/>
      <c r="B15" s="64"/>
      <c r="C15" s="64"/>
      <c r="D15" s="64"/>
      <c r="E15" s="64"/>
      <c r="F15" s="64"/>
      <c r="G15" s="64"/>
      <c r="H15" s="64"/>
      <c r="I15" s="64"/>
      <c r="J15" s="64"/>
      <c r="K15" s="64" t="e">
        <f t="shared" si="0"/>
        <v>#DIV/0!</v>
      </c>
    </row>
    <row r="16" spans="1:14" s="65" customFormat="1" ht="26.4" customHeight="1" x14ac:dyDescent="0.3">
      <c r="A16" s="64"/>
      <c r="B16" s="64"/>
      <c r="C16" s="64"/>
      <c r="D16" s="64"/>
      <c r="E16" s="64"/>
      <c r="F16" s="64"/>
      <c r="G16" s="64"/>
      <c r="H16" s="64"/>
      <c r="I16" s="64"/>
      <c r="J16" s="64"/>
      <c r="K16" s="64" t="e">
        <f t="shared" si="0"/>
        <v>#DIV/0!</v>
      </c>
    </row>
    <row r="17" spans="1:11" s="65" customFormat="1" ht="26.4" customHeight="1" x14ac:dyDescent="0.3">
      <c r="A17" s="64"/>
      <c r="B17" s="64"/>
      <c r="C17" s="64"/>
      <c r="D17" s="64"/>
      <c r="E17" s="64"/>
      <c r="F17" s="64"/>
      <c r="G17" s="64"/>
      <c r="H17" s="64"/>
      <c r="I17" s="64"/>
      <c r="J17" s="64"/>
      <c r="K17" s="64" t="e">
        <f t="shared" si="0"/>
        <v>#DIV/0!</v>
      </c>
    </row>
    <row r="18" spans="1:11" s="65" customFormat="1" ht="26.4" customHeight="1" x14ac:dyDescent="0.3">
      <c r="A18" s="64"/>
      <c r="B18" s="64"/>
      <c r="C18" s="64"/>
      <c r="D18" s="64"/>
      <c r="E18" s="64"/>
      <c r="F18" s="64"/>
      <c r="G18" s="64"/>
      <c r="H18" s="64"/>
      <c r="I18" s="64"/>
      <c r="J18" s="64"/>
      <c r="K18" s="64" t="e">
        <f t="shared" si="0"/>
        <v>#DIV/0!</v>
      </c>
    </row>
    <row r="19" spans="1:11" s="65" customFormat="1" ht="26.4" customHeight="1" x14ac:dyDescent="0.3">
      <c r="A19" s="64"/>
      <c r="B19" s="64"/>
      <c r="C19" s="64"/>
      <c r="D19" s="64"/>
      <c r="E19" s="64"/>
      <c r="F19" s="64"/>
      <c r="G19" s="64"/>
      <c r="H19" s="64"/>
      <c r="I19" s="64"/>
      <c r="J19" s="64"/>
      <c r="K19" s="64" t="e">
        <f t="shared" si="0"/>
        <v>#DIV/0!</v>
      </c>
    </row>
    <row r="20" spans="1:11" s="65" customFormat="1" ht="26.4" customHeight="1" x14ac:dyDescent="0.3">
      <c r="A20" s="66"/>
      <c r="B20" s="66"/>
      <c r="C20" s="66"/>
      <c r="D20" s="66"/>
      <c r="E20" s="66"/>
      <c r="F20" s="66"/>
      <c r="G20" s="66"/>
      <c r="H20" s="66"/>
      <c r="I20" s="66"/>
      <c r="J20" s="66"/>
      <c r="K20" s="66"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Thu vien OKR</vt:lpstr>
      <vt:lpstr>Ky 1_2022</vt:lpstr>
      <vt:lpstr>BP_Kỳ 01 2022</vt:lpstr>
      <vt:lpstr>Trung Hải</vt:lpstr>
      <vt:lpstr>Hồng Hạnh </vt:lpstr>
      <vt:lpstr>Sheet1</vt:lpstr>
      <vt:lpstr>Tong hop BC cua BP</vt:lpstr>
      <vt:lpstr>BC OKR NV</vt:lpstr>
      <vt:lpstr>BC OKR QL</vt:lpstr>
      <vt:lpstr>'BP_Kỳ 01 2022'!Print_Area</vt:lpstr>
      <vt:lpstr>'Hồng Hạnh '!Print_Area</vt:lpstr>
      <vt:lpstr>'Ky 1_2022'!Print_Area</vt:lpstr>
      <vt:lpstr>Sheet1!Print_Area</vt:lpstr>
      <vt:lpstr>'Trung Hải'!Print_Area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ADMIN</cp:lastModifiedBy>
  <cp:revision/>
  <dcterms:created xsi:type="dcterms:W3CDTF">2022-05-31T10:54:44Z</dcterms:created>
  <dcterms:modified xsi:type="dcterms:W3CDTF">2022-07-13T13:49:26Z</dcterms:modified>
  <cp:category/>
  <cp:contentStatus/>
</cp:coreProperties>
</file>