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d.docs.live.net/352da45ac807e8b4/Maytinhcu/1/OKR 2022/"/>
    </mc:Choice>
  </mc:AlternateContent>
  <xr:revisionPtr revIDLastSave="165" documentId="8_{35831A2F-89F3-4C49-A320-15DDC1F146A8}" xr6:coauthVersionLast="47" xr6:coauthVersionMax="47" xr10:uidLastSave="{1F53C688-C108-4B1A-A43E-AF516A433C2E}"/>
  <bookViews>
    <workbookView xWindow="-108" yWindow="-108" windowWidth="23256" windowHeight="12456" tabRatio="859" activeTab="3" xr2:uid="{43DDDA6F-EA39-4100-8564-9A5628C60907}"/>
  </bookViews>
  <sheets>
    <sheet name="OKR - TRINH 1 nam" sheetId="11" r:id="rId1"/>
    <sheet name="OKR - TRINH ky 1" sheetId="15" r:id="rId2"/>
    <sheet name="OKR - DUNG 1 nam" sheetId="10" r:id="rId3"/>
    <sheet name="OKR - DUNG ky 1" sheetId="12" r:id="rId4"/>
    <sheet name="OKR - CHAU 1 nam" sheetId="16" r:id="rId5"/>
    <sheet name="OKR - CHAU ky 1" sheetId="7" r:id="rId6"/>
    <sheet name="OKR - LAN 1 nam" sheetId="17" r:id="rId7"/>
    <sheet name="OKR - LAN ky 1" sheetId="9" r:id="rId8"/>
    <sheet name="Tong hop BC cua BP" sheetId="3" state="hidden" r:id="rId9"/>
    <sheet name="BC OKR NV" sheetId="4" state="hidden" r:id="rId10"/>
    <sheet name="BC OKR QL" sheetId="5" state="hidden" r:id="rId11"/>
  </sheets>
  <externalReferences>
    <externalReference r:id="rId12"/>
    <externalReference r:id="rId13"/>
  </externalReferences>
  <definedNames>
    <definedName name="_xlnm._FilterDatabase" localSheetId="4" hidden="1">'OKR - CHAU 1 nam'!$A$5:$H$13</definedName>
    <definedName name="_xlnm._FilterDatabase" localSheetId="5" hidden="1">'OKR - CHAU ky 1'!$A$5:$H$18</definedName>
    <definedName name="AS2DocOpenMode" hidden="1">"AS2DocumentEdit"</definedName>
    <definedName name="n">#REF!</definedName>
    <definedName name="_xlnm.Print_Area" localSheetId="4">'OKR - CHAU 1 nam'!$A$1:$H$24</definedName>
    <definedName name="_xlnm.Print_Area" localSheetId="5">'OKR - CHAU ky 1'!$A$1:$H$29</definedName>
    <definedName name="_xlnm.Print_Area" localSheetId="2">'OKR - DUNG 1 nam'!$A$1:$H$24</definedName>
    <definedName name="_xlnm.Print_Area" localSheetId="3">'OKR - DUNG ky 1'!$A$1:$H$29</definedName>
    <definedName name="_xlnm.Print_Area" localSheetId="6">'OKR - LAN 1 nam'!$A$1:$H$24</definedName>
    <definedName name="_xlnm.Print_Area" localSheetId="7">'OKR - LAN ky 1'!$A$1:$H$29</definedName>
    <definedName name="_xlnm.Print_Area" localSheetId="0">'OKR - TRINH 1 nam'!$A$1:$H$24</definedName>
    <definedName name="_xlnm.Print_Area" localSheetId="1">'OKR - TRINH ky 1'!$A$1:$H$29</definedName>
    <definedName name="Print_Area_MI">[1]ESTI.!$A$1:$U$52</definedName>
    <definedName name="SORT_AREA">'[1]DI-ESTI'!$A$8:$R$489</definedName>
    <definedName name="Summary">#REF!</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11" l="1"/>
  <c r="H13" i="17"/>
  <c r="H13" i="16"/>
  <c r="H18" i="15"/>
  <c r="E12" i="16" l="1"/>
  <c r="E12" i="17"/>
  <c r="E12" i="10" l="1"/>
  <c r="H18" i="12"/>
  <c r="H13" i="11"/>
  <c r="H13" i="10" l="1"/>
  <c r="H18" i="9"/>
  <c r="H18" i="7" l="1"/>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FD2BD029-01C7-40E3-B9C6-308E6E6D9A07}">
      <text>
        <r>
          <rPr>
            <sz val="9"/>
            <color indexed="81"/>
            <rFont val="Tahoma"/>
            <family val="2"/>
          </rPr>
          <t>- Nếu là mốc việc: theo định dạng DD/MM/YYYY
- Nếu là phần trăm: chọn định dạng hiển thị dấu %</t>
        </r>
      </text>
    </comment>
    <comment ref="H10" authorId="0" shapeId="0" xr:uid="{A2560DB3-E070-4615-A8C0-1F3949C21AB1}">
      <text>
        <r>
          <rPr>
            <sz val="9"/>
            <color indexed="81"/>
            <rFont val="Tahoma"/>
            <family val="2"/>
          </rPr>
          <t xml:space="preserve">Định dạng: DD/MM/YYYY
</t>
        </r>
      </text>
    </comment>
    <comment ref="H13" authorId="0" shapeId="0" xr:uid="{641AEF9B-16B4-4BF8-B541-C865222653E1}">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045307C1-459D-4D2F-8B01-B54106E7221B}">
      <text>
        <r>
          <rPr>
            <sz val="9"/>
            <color indexed="81"/>
            <rFont val="Tahoma"/>
            <family val="2"/>
          </rPr>
          <t>- Nếu là mốc việc: theo định dạng DD/MM/YYYY
- Nếu là phần trăm: chọn định dạng hiển thị dấu %</t>
        </r>
      </text>
    </comment>
    <comment ref="H10" authorId="0" shapeId="0" xr:uid="{30B3EFD5-6209-42DF-AA16-4A859F7D1391}">
      <text>
        <r>
          <rPr>
            <sz val="9"/>
            <color indexed="81"/>
            <rFont val="Tahoma"/>
            <family val="2"/>
          </rPr>
          <t xml:space="preserve">Định dạng: DD/MM/YYYY
</t>
        </r>
      </text>
    </comment>
    <comment ref="H18" authorId="0" shapeId="0" xr:uid="{8A7C4529-F36D-419D-B2D4-3F9F62AC229F}">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BC88A5DD-A54A-409F-A832-BBB57D177DC1}">
      <text>
        <r>
          <rPr>
            <sz val="9"/>
            <color indexed="81"/>
            <rFont val="Tahoma"/>
            <family val="2"/>
          </rPr>
          <t>- Nếu là mốc việc: theo định dạng DD/MM/YYYY
- Nếu là phần trăm: chọn định dạng hiển thị dấu %</t>
        </r>
      </text>
    </comment>
    <comment ref="H10" authorId="0" shapeId="0" xr:uid="{8331970D-57D7-4B87-8993-6A9DAC493C9E}">
      <text>
        <r>
          <rPr>
            <sz val="9"/>
            <color indexed="81"/>
            <rFont val="Tahoma"/>
            <family val="2"/>
          </rPr>
          <t xml:space="preserve">Định dạng: DD/MM/YYYY
</t>
        </r>
      </text>
    </comment>
    <comment ref="H13" authorId="0" shapeId="0" xr:uid="{E2E59ADE-BA4C-4C70-9C50-5D2B7422A8B0}">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1403C824-4336-449E-BD09-EE2EC4246352}">
      <text>
        <r>
          <rPr>
            <sz val="9"/>
            <color indexed="81"/>
            <rFont val="Tahoma"/>
            <family val="2"/>
          </rPr>
          <t>- Nếu là mốc việc: theo định dạng DD/MM/YYYY
- Nếu là phần trăm: chọn định dạng hiển thị dấu %</t>
        </r>
      </text>
    </comment>
    <comment ref="H10" authorId="0" shapeId="0" xr:uid="{80F2D272-1154-4429-8507-A1226955AE0E}">
      <text>
        <r>
          <rPr>
            <sz val="9"/>
            <color indexed="81"/>
            <rFont val="Tahoma"/>
            <family val="2"/>
          </rPr>
          <t xml:space="preserve">Định dạng: DD/MM/YYYY
</t>
        </r>
      </text>
    </comment>
    <comment ref="H18" authorId="0" shapeId="0" xr:uid="{0308F7F6-7538-4268-9AA6-2CDA40BA8E70}">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1DE98D6C-F5B3-4D0C-854B-6967BD166C00}">
      <text>
        <r>
          <rPr>
            <sz val="9"/>
            <color indexed="81"/>
            <rFont val="Tahoma"/>
            <family val="2"/>
          </rPr>
          <t>- Nếu là mốc việc: theo định dạng DD/MM/YYYY
- Nếu là phần trăm: chọn định dạng hiển thị dấu %</t>
        </r>
      </text>
    </comment>
    <comment ref="H10" authorId="0" shapeId="0" xr:uid="{C646F9A1-431D-4DDF-8D02-7C2EB801222B}">
      <text>
        <r>
          <rPr>
            <sz val="9"/>
            <color indexed="81"/>
            <rFont val="Tahoma"/>
            <family val="2"/>
          </rPr>
          <t xml:space="preserve">Định dạng: DD/MM/YYYY
</t>
        </r>
      </text>
    </comment>
    <comment ref="H13" authorId="0" shapeId="0" xr:uid="{F458F49B-453D-4AD7-B9B5-46B67EA4F68A}">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B55EA97A-DF30-4731-B389-9605B52EB2E5}">
      <text>
        <r>
          <rPr>
            <sz val="9"/>
            <color indexed="81"/>
            <rFont val="Tahoma"/>
            <family val="2"/>
          </rPr>
          <t>- Nếu là mốc việc: theo định dạng DD/MM/YYYY
- Nếu là phần trăm: chọn định dạng hiển thị dấu %</t>
        </r>
      </text>
    </comment>
    <comment ref="H10" authorId="0" shapeId="0" xr:uid="{A54D3465-7ACA-47F9-949F-08B4026CC287}">
      <text>
        <r>
          <rPr>
            <sz val="9"/>
            <color indexed="81"/>
            <rFont val="Tahoma"/>
            <family val="2"/>
          </rPr>
          <t xml:space="preserve">Định dạng: DD/MM/YYYY
</t>
        </r>
      </text>
    </comment>
    <comment ref="H18" authorId="0" shapeId="0" xr:uid="{E2276F86-CA4F-4CB1-85F8-8D32F61767D1}">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DAD8ED49-A644-4677-96CF-3DBAACA75EAF}">
      <text>
        <r>
          <rPr>
            <sz val="9"/>
            <color indexed="81"/>
            <rFont val="Tahoma"/>
            <family val="2"/>
          </rPr>
          <t>- Nếu là mốc việc: theo định dạng DD/MM/YYYY
- Nếu là phần trăm: chọn định dạng hiển thị dấu %</t>
        </r>
      </text>
    </comment>
    <comment ref="H10" authorId="0" shapeId="0" xr:uid="{2C26CC54-06C0-48DC-93B4-2A8B04A5A935}">
      <text>
        <r>
          <rPr>
            <sz val="9"/>
            <color indexed="81"/>
            <rFont val="Tahoma"/>
            <family val="2"/>
          </rPr>
          <t xml:space="preserve">Định dạng: DD/MM/YYYY
</t>
        </r>
      </text>
    </comment>
    <comment ref="H13" authorId="0" shapeId="0" xr:uid="{0C28D934-74C4-49CA-A4E5-5BF7DC3CD374}">
      <text>
        <r>
          <rPr>
            <b/>
            <sz val="9"/>
            <color indexed="81"/>
            <rFont val="Tahoma"/>
            <family val="2"/>
          </rPr>
          <t>Có lấy 1 số thập phân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937161FB-9B17-4926-9958-F343FEA271F8}">
      <text>
        <r>
          <rPr>
            <sz val="9"/>
            <color indexed="81"/>
            <rFont val="Tahoma"/>
            <family val="2"/>
          </rPr>
          <t>- Nếu là mốc việc: theo định dạng DD/MM/YYYY
- Nếu là phần trăm: chọn định dạng hiển thị dấu %</t>
        </r>
      </text>
    </comment>
    <comment ref="H10" authorId="0" shapeId="0" xr:uid="{911F1523-6DF0-4AB1-9943-EC1032DDF99E}">
      <text>
        <r>
          <rPr>
            <sz val="9"/>
            <color indexed="81"/>
            <rFont val="Tahoma"/>
            <family val="2"/>
          </rPr>
          <t xml:space="preserve">Định dạng: DD/MM/YYYY
</t>
        </r>
      </text>
    </comment>
    <comment ref="H18" authorId="0" shapeId="0" xr:uid="{EF2EA742-A0D1-4044-8D2A-46E9E54BE4BD}">
      <text>
        <r>
          <rPr>
            <b/>
            <sz val="9"/>
            <color indexed="81"/>
            <rFont val="Tahoma"/>
            <family val="2"/>
          </rPr>
          <t>Có lấy 1 số thập phân</t>
        </r>
      </text>
    </comment>
  </commentList>
</comments>
</file>

<file path=xl/sharedStrings.xml><?xml version="1.0" encoding="utf-8"?>
<sst xmlns="http://schemas.openxmlformats.org/spreadsheetml/2006/main" count="508" uniqueCount="100">
  <si>
    <t>PMS_OKR_01</t>
  </si>
  <si>
    <t>BẢN BÀN GIAO VÀ ĐÁNH GIÁ TRÁCH NHIỆM CÁ NHÂN (OKR)</t>
  </si>
  <si>
    <t>Kỳ:</t>
  </si>
  <si>
    <t>năm</t>
  </si>
  <si>
    <t>Ngày kết thúc</t>
  </si>
  <si>
    <t>31/3/2023</t>
  </si>
  <si>
    <t>Nhân viên tự nhập</t>
  </si>
  <si>
    <t>Mốc việc</t>
  </si>
  <si>
    <t>Quản lý nhập</t>
  </si>
  <si>
    <t>Tiền tệ</t>
  </si>
  <si>
    <t>Người nhận</t>
  </si>
  <si>
    <t>PHẠM THỊ KIM TRINH</t>
  </si>
  <si>
    <t>Người giao</t>
  </si>
  <si>
    <t>NGUYỄN VĨNH THUẬN</t>
  </si>
  <si>
    <t>Công thức, không thao tác ô này</t>
  </si>
  <si>
    <t>Số</t>
  </si>
  <si>
    <t>Vị trí</t>
  </si>
  <si>
    <t>TP. DƯ TOÁN</t>
  </si>
  <si>
    <t>PHÓ TỔNG GIÁM ĐỐC ĐIỀU HÀNH</t>
  </si>
  <si>
    <t>Phần trăm</t>
  </si>
  <si>
    <t>Bộ phận</t>
  </si>
  <si>
    <t>DƯ TOÁN - THƯ KÝ</t>
  </si>
  <si>
    <t>BAN LÃNH ĐẠO CÔNG TY</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</si>
  <si>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</si>
  <si>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</si>
  <si>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</si>
  <si>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</si>
  <si>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</si>
  <si>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</si>
  <si>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</si>
  <si>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</si>
  <si>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</si>
  <si>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</si>
  <si>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</si>
  <si>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</si>
  <si>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Đạt doanh thu</t>
  </si>
  <si>
    <t>Doanh thu dự toán 1030 tỷ/ năm</t>
  </si>
  <si>
    <t>Tỷ</t>
  </si>
  <si>
    <t>Điểm trung bình</t>
  </si>
  <si>
    <t>REVIEW</t>
  </si>
  <si>
    <t>Thời gian</t>
  </si>
  <si>
    <t>Nhân viên đề xuất</t>
  </si>
  <si>
    <t>Quản lý quyết định</t>
  </si>
  <si>
    <t>.../.../2022</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</si>
  <si>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</si>
  <si>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</si>
  <si>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</si>
  <si>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30/9/2022</t>
  </si>
  <si>
    <t>Đảm bảo chất lượng công việc</t>
  </si>
  <si>
    <t>Kiểm soát chất lượng dự toán/ báo giá của phòng dự toán trước khi gửi qua phòng kinh doanh.</t>
  </si>
  <si>
    <t>Kiểm soát là một tiến trình gồm các hoạt động giám sát nhằm đảm bảo rằng các hoạt động đó được thực hiện theo đúng như kế hoạch và điều chỉnh những sai sót quan trọng.</t>
  </si>
  <si>
    <t>Kiểm soát hồ sơ, các tài liệu chuẩn bị HSDT đảm bảo đạt nội dung theo yêu cầu của HSMT/ Sales.</t>
  </si>
  <si>
    <t>Đáp ứng tiến độ công việc</t>
  </si>
  <si>
    <t>Đảm bảo 90% dự toán/ báo giá được lập theo đúng tiến độ yêu cầu.</t>
  </si>
  <si>
    <t>Lập kế hoạch và kiểm soát việc chuẩn bị tài liệu HSDT đạt kế hoạch của gói thầu.</t>
  </si>
  <si>
    <t>Nâng cao tinh thần làm việc của nhân viên</t>
  </si>
  <si>
    <t>Đốc thúc, theo dõi, hỗ trợ và chia sẻ với nhân viên trong quá trình thực hiện và trao đổi công việc.</t>
  </si>
  <si>
    <t>Đề xuất, tổ chức các hoạt động kết nối của bộ phận…</t>
  </si>
  <si>
    <t>TRẦN THỊ THU DUNG</t>
  </si>
  <si>
    <t>NHÂN VIÊN DỰ TOÁN</t>
  </si>
  <si>
    <t>Doanh thu dự toán 650 tỷ/ năm</t>
  </si>
  <si>
    <t>30/09/2022</t>
  </si>
  <si>
    <t>Đảm bảo chất lượng dự toán</t>
  </si>
  <si>
    <t>Thực hiện dự toán chính xác công thức, cost, spec, model, hãng, xuất xứ thiết bị, phần mềm và ngân sách triển khai.</t>
  </si>
  <si>
    <t>Cập nhật các quy định của Thông tư, nghị định, định mức… hiện hành để đảm bảo lập dự toán định mức chính xác.</t>
  </si>
  <si>
    <t>Dự toán dự án được lập theo đúng tiến độ yêu cầu.</t>
  </si>
  <si>
    <t>Chuẩn bị tài liệu HSDT đạt kế hoạch của gói thầu.</t>
  </si>
  <si>
    <t>Tương tác phối hợp công việc và hỗ trợ đồng đội.</t>
  </si>
  <si>
    <t>Tinh thần cải tiến công việc: Đề xuất phương pháp lập dự toán, quy trình bộ phận, …</t>
  </si>
  <si>
    <t>NGUYỄN THỊ MINH CHÂU</t>
  </si>
  <si>
    <t>NV. THƯ KÝ KINH DOANH</t>
  </si>
  <si>
    <t>Doanh thu dự toán 350 tỷ/ năm</t>
  </si>
  <si>
    <t>Soạn thảo hợp đồng đảm bảo cả hình thức và nội dung (Chính xác, rõ ràng và đồng bộ): căn cứ pháp lý, quy định Công ty, HSDT, yêu cầu của Sales và nội dung thương thảo với KH…</t>
  </si>
  <si>
    <t>Cải thiện tiến độ công việc</t>
  </si>
  <si>
    <t>Lập và update hàng tháng Data folder mẫu HSDT đấu thầu trực tiếp và qua mạng, Data năng lực hợp đồng, nhân sự, máy móc…</t>
  </si>
  <si>
    <t>Thực hiện công tác chuẩn bị hồ sơ dự thầu đấu thầu qua mạng gói thầu &lt;05 tỷ trong 03 ngày làm việc kể từ ngày nhận được thông báo mời thầu.</t>
  </si>
  <si>
    <t>Tinh thần cải tiến công việc: Đề xuất phương pháp thực hiện công việc, quy trình, lưu trữ dữ liệu, chuẩn bị HSDT….</t>
  </si>
  <si>
    <t>NGUYỄN THANH LAN</t>
  </si>
  <si>
    <t>Doanh thu dự toán 30 tỷ/ năm</t>
  </si>
  <si>
    <t>Đảm bảo các công việc hành chính được thực hiện hoàn thành trong ngày (In ấn, trình ký, chuyển phát nhanh, book xe, book phòng họp, book vé máy bay, khách sạn, nhà hàng…)</t>
  </si>
  <si>
    <t xml:space="preserve">Tổng hợp số liệu gửi báo cáo tháng cho Ban Giám đốc </t>
  </si>
  <si>
    <t>Ngày 23 hàng tháng</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</si>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</sst>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0_);_(* \(#,##0.0\);_(* &quot;-&quot;?_);_(@_)"/>
  </numFmts>
  <fonts count="24">
    <font>
      <sz val="11"/>
      <color theme="1"/>
      <name val="Calibri"/>
      <family val="2"/>
      <scheme val="minor"/>
    </font>
    <font>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b/>
      <sz val="9"/>
      <color rgb="FFFF0000"/>
      <name val="Arial"/>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7">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xf numFmtId="0" fontId="2" fillId="0" borderId="0"/>
    <xf numFmtId="43" fontId="12" fillId="0" borderId="0" applyFont="0" applyFill="0" applyBorder="0" applyAlignment="0" applyProtection="0"/>
  </cellStyleXfs>
  <cellXfs count="96">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2" borderId="13"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1" fillId="3" borderId="3" xfId="3" quotePrefix="1" applyNumberFormat="1" applyFont="1" applyFill="1" applyBorder="1" applyAlignment="1" applyProtection="1">
      <alignment horizontal="center" vertical="center" wrapText="1"/>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11" fillId="3" borderId="3" xfId="2"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164" fontId="4" fillId="3" borderId="19" xfId="2" applyNumberFormat="1" applyFont="1" applyFill="1" applyBorder="1" applyAlignment="1">
      <alignment horizontal="right" vertical="center"/>
    </xf>
    <xf numFmtId="165" fontId="11" fillId="5" borderId="23" xfId="4" quotePrefix="1" applyNumberFormat="1" applyFont="1" applyFill="1" applyBorder="1" applyAlignment="1" applyProtection="1">
      <alignment horizontal="center" vertical="center" wrapText="1"/>
      <protection locked="0"/>
    </xf>
    <xf numFmtId="0" fontId="9" fillId="3" borderId="12" xfId="2" applyFont="1" applyFill="1" applyBorder="1" applyAlignment="1">
      <alignment vertical="center"/>
    </xf>
    <xf numFmtId="0" fontId="9" fillId="3" borderId="14" xfId="2" applyFont="1" applyFill="1" applyBorder="1" applyAlignment="1">
      <alignment vertical="center"/>
    </xf>
    <xf numFmtId="0" fontId="9" fillId="3" borderId="16" xfId="2" applyFont="1" applyFill="1" applyBorder="1" applyAlignment="1">
      <alignment vertical="center"/>
    </xf>
    <xf numFmtId="0" fontId="3" fillId="3" borderId="3" xfId="2" quotePrefix="1" applyFont="1" applyFill="1" applyBorder="1" applyAlignment="1" applyProtection="1">
      <alignment horizontal="center" vertical="center" wrapText="1"/>
      <protection locked="0"/>
    </xf>
    <xf numFmtId="0" fontId="11" fillId="0" borderId="5" xfId="2" quotePrefix="1" applyFont="1" applyBorder="1" applyAlignment="1" applyProtection="1">
      <alignment horizontal="center" vertical="center" wrapText="1"/>
      <protection locked="0"/>
    </xf>
    <xf numFmtId="0" fontId="11" fillId="0" borderId="2" xfId="2" quotePrefix="1" applyFont="1" applyBorder="1" applyAlignment="1" applyProtection="1">
      <alignment horizontal="center" vertical="center" wrapText="1"/>
      <protection locked="0"/>
    </xf>
    <xf numFmtId="0" fontId="11" fillId="0" borderId="4" xfId="2" quotePrefix="1" applyFont="1" applyBorder="1" applyAlignment="1" applyProtection="1">
      <alignment horizontal="center" vertical="center" wrapText="1"/>
      <protection locked="0"/>
    </xf>
    <xf numFmtId="0" fontId="3" fillId="3" borderId="5" xfId="2" applyFont="1" applyFill="1" applyBorder="1" applyAlignment="1" applyProtection="1">
      <alignment horizontal="left" vertical="center" wrapText="1"/>
      <protection locked="0"/>
    </xf>
    <xf numFmtId="0" fontId="11" fillId="0" borderId="5" xfId="2" quotePrefix="1" applyFont="1" applyBorder="1" applyAlignment="1" applyProtection="1">
      <alignment vertical="center" wrapText="1"/>
      <protection locked="0"/>
    </xf>
    <xf numFmtId="0" fontId="11" fillId="0" borderId="2" xfId="2" quotePrefix="1" applyFont="1" applyBorder="1" applyAlignment="1" applyProtection="1">
      <alignment vertical="center" wrapText="1"/>
      <protection locked="0"/>
    </xf>
    <xf numFmtId="0" fontId="3" fillId="3" borderId="5" xfId="2" applyFont="1" applyFill="1" applyBorder="1" applyAlignment="1" applyProtection="1">
      <alignment vertical="center" wrapText="1"/>
      <protection locked="0"/>
    </xf>
    <xf numFmtId="0" fontId="3" fillId="3" borderId="2" xfId="2" applyFont="1" applyFill="1" applyBorder="1" applyAlignment="1" applyProtection="1">
      <alignment vertical="center" wrapText="1"/>
      <protection locked="0"/>
    </xf>
    <xf numFmtId="0" fontId="3" fillId="3" borderId="4" xfId="2" applyFont="1" applyFill="1" applyBorder="1" applyAlignment="1" applyProtection="1">
      <alignment vertical="center" wrapText="1"/>
      <protection locked="0"/>
    </xf>
    <xf numFmtId="0" fontId="11" fillId="0" borderId="4" xfId="2" quotePrefix="1" applyFont="1" applyBorder="1" applyAlignment="1" applyProtection="1">
      <alignment vertical="center" wrapText="1"/>
      <protection locked="0"/>
    </xf>
    <xf numFmtId="9" fontId="9" fillId="3" borderId="3" xfId="1" quotePrefix="1" applyFont="1" applyFill="1" applyBorder="1" applyAlignment="1" applyProtection="1">
      <alignment horizontal="center" vertical="center" wrapText="1"/>
      <protection locked="0"/>
    </xf>
    <xf numFmtId="1" fontId="9" fillId="3" borderId="3" xfId="2" quotePrefix="1" applyNumberFormat="1" applyFont="1" applyFill="1" applyBorder="1" applyAlignment="1" applyProtection="1">
      <alignment horizontal="center" vertical="center" wrapText="1"/>
      <protection locked="0"/>
    </xf>
    <xf numFmtId="3" fontId="9" fillId="3" borderId="3" xfId="1" quotePrefix="1" applyNumberFormat="1" applyFont="1" applyFill="1" applyBorder="1" applyAlignment="1" applyProtection="1">
      <alignment horizontal="center" vertical="center" wrapText="1"/>
      <protection locked="0"/>
    </xf>
    <xf numFmtId="1" fontId="23" fillId="3" borderId="10" xfId="2" quotePrefix="1" applyNumberFormat="1" applyFont="1" applyFill="1" applyBorder="1" applyAlignment="1" applyProtection="1">
      <alignment horizontal="left" vertical="center"/>
      <protection locked="0"/>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left" vertical="center"/>
    </xf>
    <xf numFmtId="0" fontId="9" fillId="3" borderId="16" xfId="2" applyFont="1" applyFill="1" applyBorder="1" applyAlignment="1">
      <alignment horizontal="left"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left" vertical="center"/>
    </xf>
    <xf numFmtId="0" fontId="9" fillId="3"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left" vertical="center"/>
    </xf>
    <xf numFmtId="0" fontId="9" fillId="3" borderId="14" xfId="2" applyFont="1" applyFill="1" applyBorder="1" applyAlignment="1">
      <alignment horizontal="left"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cellXfs>
  <cellStyles count="7">
    <cellStyle name="Comma 2" xfId="6" xr:uid="{DF14BFF0-2775-48EF-980E-DF8F8676E138}"/>
    <cellStyle name="Comma 3" xfId="3" xr:uid="{3DE73232-BE4A-475B-BFF0-8BCC67F0DE81}"/>
    <cellStyle name="Normal" xfId="0" builtinId="0"/>
    <cellStyle name="Normal 3" xfId="5" xr:uid="{0EC201E9-6597-472E-A60A-A245BEAED232}"/>
    <cellStyle name="Normal 5" xfId="2" xr:uid="{5F675816-9F22-4D30-8AF8-F8EA26725B89}"/>
    <cellStyle name="Percent" xfId="1" builtinId="5"/>
    <cellStyle name="Percent 2" xfId="4" xr:uid="{E5C28DFC-51F4-492C-9DC5-01A10EB6B5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F0B0212F-D8ED-4F8F-B025-5EA93701CB09}"/>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68F09147-280D-4791-AE8F-5F0BAD4D493B}"/>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1179195</xdr:colOff>
      <xdr:row>1</xdr:row>
      <xdr:rowOff>441960</xdr:rowOff>
    </xdr:to>
    <xdr:pic>
      <xdr:nvPicPr>
        <xdr:cNvPr id="2" name="Picture 1" descr="J:\Forms\logos\ITD-MONO.png">
          <a:extLst>
            <a:ext uri="{FF2B5EF4-FFF2-40B4-BE49-F238E27FC236}">
              <a16:creationId xmlns:a16="http://schemas.microsoft.com/office/drawing/2014/main" id="{5822DE44-B898-4852-B233-BB85A6266B0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1177925</xdr:colOff>
      <xdr:row>1</xdr:row>
      <xdr:rowOff>441325</xdr:rowOff>
    </xdr:to>
    <xdr:pic>
      <xdr:nvPicPr>
        <xdr:cNvPr id="2" name="Picture 1" descr="J:\Forms\logos\ITD-MONO.png">
          <a:extLst>
            <a:ext uri="{FF2B5EF4-FFF2-40B4-BE49-F238E27FC236}">
              <a16:creationId xmlns:a16="http://schemas.microsoft.com/office/drawing/2014/main" id="{78EDCA84-1C8B-488C-B378-B795CA01F609}"/>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B3DEF919-0546-43A8-91D6-9F5885B643E5}"/>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1187450</xdr:colOff>
      <xdr:row>1</xdr:row>
      <xdr:rowOff>441325</xdr:rowOff>
    </xdr:to>
    <xdr:pic>
      <xdr:nvPicPr>
        <xdr:cNvPr id="2" name="Picture 1" descr="J:\Forms\logos\ITD-MONO.png">
          <a:extLst>
            <a:ext uri="{FF2B5EF4-FFF2-40B4-BE49-F238E27FC236}">
              <a16:creationId xmlns:a16="http://schemas.microsoft.com/office/drawing/2014/main" id="{721D7FE8-A169-4778-B1E6-E22A25D015BC}"/>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C78C4C9-8AF4-46C9-9E4D-47D0043483B8}"/>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9504FADB-80D4-4FE1-8854-6D4A41F1B45F}"/>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ANH%20TH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Doanh thu DT"/>
    </sheetNames>
    <sheetDataSet>
      <sheetData sheetId="0">
        <row r="128">
          <cell r="C128">
            <v>462029409431</v>
          </cell>
        </row>
        <row r="129">
          <cell r="C129">
            <v>225188132381</v>
          </cell>
        </row>
        <row r="130">
          <cell r="C130">
            <v>150312483000</v>
          </cell>
        </row>
        <row r="131">
          <cell r="C131">
            <v>7262303050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EC88-B3B8-418B-9C00-82900B895D59}">
  <sheetPr>
    <tabColor rgb="FFFF0000"/>
  </sheetPr>
  <dimension ref="A1:AB24"/>
  <sheetViews>
    <sheetView showGridLines="0" view="pageBreakPreview" topLeftCell="A11" zoomScaleNormal="100" zoomScaleSheetLayoutView="100" workbookViewId="0">
      <selection activeCell="L8" sqref="L8"/>
    </sheetView>
  </sheetViews>
  <sheetFormatPr defaultColWidth="9.28515625" defaultRowHeight="11.45"/>
  <cols>
    <col min="1" max="1" width="3.42578125" style="1" customWidth="1"/>
    <col min="2" max="2" width="19"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t="s">
        <v>3</v>
      </c>
      <c r="G3" s="5" t="s">
        <v>4</v>
      </c>
      <c r="H3" s="59" t="s">
        <v>5</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11</v>
      </c>
      <c r="D5" s="10" t="s">
        <v>12</v>
      </c>
      <c r="E5" s="69" t="s">
        <v>13</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17</v>
      </c>
      <c r="D6" s="13" t="s">
        <v>16</v>
      </c>
      <c r="E6" s="73" t="s">
        <v>18</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22</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43.9" customHeight="1">
      <c r="A12" s="46">
        <v>1</v>
      </c>
      <c r="B12" s="49" t="s">
        <v>35</v>
      </c>
      <c r="C12" s="19" t="s">
        <v>36</v>
      </c>
      <c r="D12" s="45" t="s">
        <v>37</v>
      </c>
      <c r="E12" s="57">
        <f>'[2]1. Doanh thu DT'!$C$128/10^9</f>
        <v>462.02940943099998</v>
      </c>
      <c r="F12" s="39">
        <v>1030</v>
      </c>
      <c r="G12" s="38"/>
      <c r="H12" s="21"/>
      <c r="I12" s="1"/>
    </row>
    <row r="13" spans="1:28" ht="23.25" customHeight="1">
      <c r="A13" s="81" t="s">
        <v>38</v>
      </c>
      <c r="B13" s="82"/>
      <c r="C13" s="82"/>
      <c r="D13" s="82"/>
      <c r="E13" s="82"/>
      <c r="F13" s="82"/>
      <c r="G13" s="83"/>
      <c r="H13" s="41" t="e">
        <f>AVERAGE(#REF!)</f>
        <v>#REF!</v>
      </c>
      <c r="J13" s="22"/>
    </row>
    <row r="15" spans="1:28" ht="16.899999999999999" customHeight="1">
      <c r="A15" s="15" t="s">
        <v>39</v>
      </c>
    </row>
    <row r="16" spans="1:28" ht="19.899999999999999" customHeight="1">
      <c r="A16" s="84" t="s">
        <v>40</v>
      </c>
      <c r="B16" s="85"/>
      <c r="C16" s="85" t="s">
        <v>41</v>
      </c>
      <c r="D16" s="85"/>
      <c r="E16" s="85" t="s">
        <v>42</v>
      </c>
      <c r="F16" s="85"/>
      <c r="G16" s="85"/>
      <c r="H16" s="86"/>
    </row>
    <row r="17" spans="1:8" ht="21.6" customHeight="1">
      <c r="A17" s="87" t="s">
        <v>43</v>
      </c>
      <c r="B17" s="88"/>
      <c r="C17" s="88" t="s">
        <v>11</v>
      </c>
      <c r="D17" s="88"/>
      <c r="E17" s="88" t="s">
        <v>13</v>
      </c>
      <c r="F17" s="88"/>
      <c r="G17" s="88"/>
      <c r="H17" s="89"/>
    </row>
    <row r="18" spans="1:8" ht="21.6" customHeight="1">
      <c r="A18" s="87"/>
      <c r="B18" s="88" t="s">
        <v>44</v>
      </c>
      <c r="C18" s="88" t="s">
        <v>44</v>
      </c>
      <c r="D18" s="88"/>
      <c r="E18" s="88" t="s">
        <v>44</v>
      </c>
      <c r="F18" s="88"/>
      <c r="G18" s="88"/>
      <c r="H18" s="89"/>
    </row>
    <row r="19" spans="1:8" ht="21.6" customHeight="1">
      <c r="A19" s="87"/>
      <c r="B19" s="88"/>
      <c r="C19" s="88"/>
      <c r="D19" s="88"/>
      <c r="E19" s="88"/>
      <c r="F19" s="88"/>
      <c r="G19" s="88"/>
      <c r="H19" s="89"/>
    </row>
    <row r="20" spans="1:8" ht="21.6" customHeight="1">
      <c r="A20" s="87"/>
      <c r="B20" s="88"/>
      <c r="C20" s="88"/>
      <c r="D20" s="88"/>
      <c r="E20" s="88"/>
      <c r="F20" s="88"/>
      <c r="G20" s="88"/>
      <c r="H20" s="89"/>
    </row>
    <row r="21" spans="1:8" ht="21.6" customHeight="1">
      <c r="A21" s="90"/>
      <c r="B21" s="91"/>
      <c r="C21" s="91"/>
      <c r="D21" s="91"/>
      <c r="E21" s="91"/>
      <c r="F21" s="91"/>
      <c r="G21" s="91"/>
      <c r="H21" s="92"/>
    </row>
    <row r="23" spans="1:8" ht="17.45" customHeight="1">
      <c r="A23" s="24" t="s">
        <v>45</v>
      </c>
    </row>
    <row r="24" spans="1:8">
      <c r="A24" s="24" t="s">
        <v>46</v>
      </c>
    </row>
  </sheetData>
  <mergeCells count="34">
    <mergeCell ref="A20:B20"/>
    <mergeCell ref="C20:D20"/>
    <mergeCell ref="E20:H20"/>
    <mergeCell ref="A21:B21"/>
    <mergeCell ref="C21:D21"/>
    <mergeCell ref="E21:H21"/>
    <mergeCell ref="A18:B18"/>
    <mergeCell ref="C18:D18"/>
    <mergeCell ref="E18:H18"/>
    <mergeCell ref="A19:B19"/>
    <mergeCell ref="C19:D19"/>
    <mergeCell ref="E19:H19"/>
    <mergeCell ref="A13:G13"/>
    <mergeCell ref="A16:B16"/>
    <mergeCell ref="C16:D16"/>
    <mergeCell ref="E16:H16"/>
    <mergeCell ref="A17:B17"/>
    <mergeCell ref="C17:D17"/>
    <mergeCell ref="E17:H17"/>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disablePrompts="1" count="1">
    <dataValidation type="list" allowBlank="1" showInputMessage="1" showErrorMessage="1" sqref="H12" xr:uid="{75455DA1-B677-444E-9567-380F0E267F80}">
      <formula1>$W$2:$W$7</formula1>
    </dataValidation>
  </dataValidations>
  <printOptions horizontalCentered="1"/>
  <pageMargins left="0" right="0" top="0" bottom="0" header="0" footer="0"/>
  <pageSetup paperSize="9" scale="71" fitToHeight="0"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9"/>
  <cols>
    <col min="1" max="1" width="5.140625" style="25" customWidth="1"/>
    <col min="2" max="2" width="11.42578125" style="25" customWidth="1"/>
    <col min="3" max="3" width="20.5703125" style="25" customWidth="1"/>
    <col min="4" max="4" width="21.7109375" style="25" customWidth="1"/>
    <col min="5" max="5" width="17.85546875" style="25" customWidth="1"/>
    <col min="6" max="11" width="13.7109375" style="25" customWidth="1"/>
    <col min="12" max="16384" width="8.85546875" style="25"/>
  </cols>
  <sheetData>
    <row r="1" spans="1:11" ht="60" customHeight="1">
      <c r="A1" s="94" t="s">
        <v>90</v>
      </c>
      <c r="B1" s="95"/>
      <c r="C1" s="95"/>
      <c r="D1" s="95"/>
      <c r="E1" s="95"/>
      <c r="F1" s="95"/>
      <c r="G1" s="95"/>
      <c r="H1" s="95"/>
      <c r="I1" s="95"/>
      <c r="J1" s="95"/>
      <c r="K1" s="95"/>
    </row>
    <row r="2" spans="1:11" s="32" customFormat="1" ht="46.9" customHeight="1">
      <c r="A2" s="31" t="s">
        <v>83</v>
      </c>
      <c r="B2" s="31" t="s">
        <v>20</v>
      </c>
      <c r="C2" s="31" t="s">
        <v>91</v>
      </c>
      <c r="D2" s="31" t="s">
        <v>10</v>
      </c>
      <c r="E2" s="31" t="s">
        <v>92</v>
      </c>
      <c r="F2" s="31" t="s">
        <v>93</v>
      </c>
      <c r="G2" s="31" t="s">
        <v>94</v>
      </c>
      <c r="H2" s="31" t="s">
        <v>95</v>
      </c>
      <c r="I2" s="31" t="s">
        <v>96</v>
      </c>
      <c r="J2" s="31" t="s">
        <v>97</v>
      </c>
      <c r="K2" s="31" t="s">
        <v>98</v>
      </c>
    </row>
    <row r="3" spans="1:11" s="34" customFormat="1" ht="26.45" customHeight="1">
      <c r="A3" s="33"/>
      <c r="B3" s="33"/>
      <c r="C3" s="33"/>
      <c r="D3" s="33"/>
      <c r="E3" s="33"/>
      <c r="F3" s="33"/>
      <c r="G3" s="33"/>
      <c r="H3" s="33"/>
      <c r="I3" s="33"/>
      <c r="J3" s="33"/>
      <c r="K3" s="33"/>
    </row>
    <row r="4" spans="1:11" s="34" customFormat="1" ht="26.45" customHeight="1">
      <c r="A4" s="33"/>
      <c r="B4" s="33"/>
      <c r="C4" s="33"/>
      <c r="D4" s="33"/>
      <c r="E4" s="33"/>
      <c r="F4" s="33"/>
      <c r="G4" s="33"/>
      <c r="H4" s="33"/>
      <c r="I4" s="33"/>
      <c r="J4" s="33"/>
      <c r="K4" s="33"/>
    </row>
    <row r="5" spans="1:11" s="34" customFormat="1" ht="26.45" customHeight="1">
      <c r="A5" s="33"/>
      <c r="B5" s="33"/>
      <c r="C5" s="33"/>
      <c r="D5" s="33"/>
      <c r="E5" s="33"/>
      <c r="F5" s="33"/>
      <c r="G5" s="33"/>
      <c r="H5" s="33"/>
      <c r="I5" s="33"/>
      <c r="J5" s="33"/>
      <c r="K5" s="33"/>
    </row>
    <row r="6" spans="1:11" s="34" customFormat="1" ht="26.45" customHeight="1">
      <c r="A6" s="33"/>
      <c r="B6" s="33"/>
      <c r="C6" s="33"/>
      <c r="D6" s="33"/>
      <c r="E6" s="33"/>
      <c r="F6" s="33"/>
      <c r="G6" s="33"/>
      <c r="H6" s="33"/>
      <c r="I6" s="33"/>
      <c r="J6" s="33"/>
      <c r="K6" s="33"/>
    </row>
    <row r="7" spans="1:11" s="34" customFormat="1" ht="26.45" customHeight="1">
      <c r="A7" s="33"/>
      <c r="B7" s="33"/>
      <c r="C7" s="33"/>
      <c r="D7" s="33"/>
      <c r="E7" s="33"/>
      <c r="F7" s="33"/>
      <c r="G7" s="33"/>
      <c r="H7" s="33"/>
      <c r="I7" s="33"/>
      <c r="J7" s="33"/>
      <c r="K7" s="33"/>
    </row>
    <row r="8" spans="1:11" s="34" customFormat="1" ht="26.45" customHeight="1">
      <c r="A8" s="33"/>
      <c r="B8" s="33"/>
      <c r="C8" s="33"/>
      <c r="D8" s="33"/>
      <c r="E8" s="33"/>
      <c r="F8" s="33"/>
      <c r="G8" s="33"/>
      <c r="H8" s="33"/>
      <c r="I8" s="33"/>
      <c r="J8" s="33"/>
      <c r="K8" s="33"/>
    </row>
    <row r="9" spans="1:11" s="34" customFormat="1" ht="26.45" customHeight="1">
      <c r="A9" s="33"/>
      <c r="B9" s="33"/>
      <c r="C9" s="33"/>
      <c r="D9" s="33"/>
      <c r="E9" s="33"/>
      <c r="F9" s="33"/>
      <c r="G9" s="33"/>
      <c r="H9" s="33"/>
      <c r="I9" s="33"/>
      <c r="J9" s="33"/>
      <c r="K9" s="33"/>
    </row>
    <row r="10" spans="1:11" s="34" customFormat="1" ht="26.45" customHeight="1">
      <c r="A10" s="33"/>
      <c r="B10" s="33"/>
      <c r="C10" s="33"/>
      <c r="D10" s="33"/>
      <c r="E10" s="33"/>
      <c r="F10" s="33"/>
      <c r="G10" s="33"/>
      <c r="H10" s="33"/>
      <c r="I10" s="33"/>
      <c r="J10" s="33"/>
      <c r="K10" s="33"/>
    </row>
    <row r="11" spans="1:11" s="34" customFormat="1" ht="26.45" customHeight="1">
      <c r="A11" s="33"/>
      <c r="B11" s="33"/>
      <c r="C11" s="33"/>
      <c r="D11" s="33"/>
      <c r="E11" s="33"/>
      <c r="F11" s="33"/>
      <c r="G11" s="33"/>
      <c r="H11" s="33"/>
      <c r="I11" s="33"/>
      <c r="J11" s="33"/>
      <c r="K11" s="33"/>
    </row>
    <row r="12" spans="1:11" s="34" customFormat="1" ht="26.45" customHeight="1">
      <c r="A12" s="33"/>
      <c r="B12" s="33"/>
      <c r="C12" s="33"/>
      <c r="D12" s="33"/>
      <c r="E12" s="33"/>
      <c r="F12" s="33"/>
      <c r="G12" s="33"/>
      <c r="H12" s="33"/>
      <c r="I12" s="33"/>
      <c r="J12" s="33"/>
      <c r="K12" s="33"/>
    </row>
    <row r="13" spans="1:11" s="34" customFormat="1" ht="26.45" customHeight="1">
      <c r="A13" s="33"/>
      <c r="B13" s="33"/>
      <c r="C13" s="33"/>
      <c r="D13" s="33"/>
      <c r="E13" s="33"/>
      <c r="F13" s="33"/>
      <c r="G13" s="33"/>
      <c r="H13" s="33"/>
      <c r="I13" s="33"/>
      <c r="J13" s="33"/>
      <c r="K13" s="33"/>
    </row>
    <row r="14" spans="1:11" s="34" customFormat="1" ht="26.45" customHeight="1">
      <c r="A14" s="33"/>
      <c r="B14" s="33"/>
      <c r="C14" s="33"/>
      <c r="D14" s="33"/>
      <c r="E14" s="33"/>
      <c r="F14" s="33"/>
      <c r="G14" s="33"/>
      <c r="H14" s="33"/>
      <c r="I14" s="33"/>
      <c r="J14" s="33"/>
      <c r="K14" s="33"/>
    </row>
    <row r="15" spans="1:11" s="34" customFormat="1" ht="26.45" customHeight="1">
      <c r="A15" s="33"/>
      <c r="B15" s="33"/>
      <c r="C15" s="33"/>
      <c r="D15" s="33"/>
      <c r="E15" s="33"/>
      <c r="F15" s="33"/>
      <c r="G15" s="33"/>
      <c r="H15" s="33"/>
      <c r="I15" s="33"/>
      <c r="J15" s="33"/>
      <c r="K15" s="33"/>
    </row>
    <row r="16" spans="1:11" s="34" customFormat="1" ht="26.45" customHeight="1">
      <c r="A16" s="33"/>
      <c r="B16" s="33"/>
      <c r="C16" s="33"/>
      <c r="D16" s="33"/>
      <c r="E16" s="33"/>
      <c r="F16" s="33"/>
      <c r="G16" s="33"/>
      <c r="H16" s="33"/>
      <c r="I16" s="33"/>
      <c r="J16" s="33"/>
      <c r="K16" s="33"/>
    </row>
    <row r="17" spans="1:11" s="34" customFormat="1" ht="26.45" customHeight="1">
      <c r="A17" s="33"/>
      <c r="B17" s="33"/>
      <c r="C17" s="33"/>
      <c r="D17" s="33"/>
      <c r="E17" s="33"/>
      <c r="F17" s="33"/>
      <c r="G17" s="33"/>
      <c r="H17" s="33"/>
      <c r="I17" s="33"/>
      <c r="J17" s="33"/>
      <c r="K17" s="33"/>
    </row>
    <row r="18" spans="1:11" s="34" customFormat="1" ht="26.45" customHeight="1">
      <c r="A18" s="33"/>
      <c r="B18" s="33"/>
      <c r="C18" s="33"/>
      <c r="D18" s="33"/>
      <c r="E18" s="33"/>
      <c r="F18" s="33"/>
      <c r="G18" s="33"/>
      <c r="H18" s="33"/>
      <c r="I18" s="33"/>
      <c r="J18" s="33"/>
      <c r="K18" s="33"/>
    </row>
    <row r="19" spans="1:11" s="34" customFormat="1" ht="26.45" customHeight="1">
      <c r="A19" s="33"/>
      <c r="B19" s="33"/>
      <c r="C19" s="33"/>
      <c r="D19" s="33"/>
      <c r="E19" s="33"/>
      <c r="F19" s="33"/>
      <c r="G19" s="33"/>
      <c r="H19" s="33"/>
      <c r="I19" s="33"/>
      <c r="J19" s="33"/>
      <c r="K19" s="33"/>
    </row>
    <row r="20" spans="1:11" s="34" customFormat="1" ht="26.45" customHeight="1">
      <c r="A20" s="35"/>
      <c r="B20" s="35"/>
      <c r="C20" s="35"/>
      <c r="D20" s="35"/>
      <c r="E20" s="35"/>
      <c r="F20" s="35"/>
      <c r="G20" s="35"/>
      <c r="H20" s="35"/>
      <c r="I20" s="35"/>
      <c r="J20" s="35"/>
      <c r="K20" s="33"/>
    </row>
  </sheetData>
  <mergeCells count="1">
    <mergeCell ref="A1:K1"/>
  </mergeCells>
  <printOptions horizontalCentered="1"/>
  <pageMargins left="0" right="0" top="0" bottom="0" header="0" footer="0"/>
  <pageSetup paperSize="9" scale="6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25" customWidth="1"/>
    <col min="2" max="2" width="11.42578125" style="25" customWidth="1"/>
    <col min="3" max="3" width="19" style="25" customWidth="1"/>
    <col min="4" max="5" width="17.85546875" style="25" customWidth="1"/>
    <col min="6" max="10" width="15.7109375" style="25" customWidth="1"/>
    <col min="11" max="11" width="15.85546875" style="25" customWidth="1"/>
    <col min="12" max="16384" width="8.85546875" style="25"/>
  </cols>
  <sheetData>
    <row r="1" spans="1:14" ht="60" customHeight="1">
      <c r="A1" s="94" t="s">
        <v>99</v>
      </c>
      <c r="B1" s="95"/>
      <c r="C1" s="95"/>
      <c r="D1" s="95"/>
      <c r="E1" s="95"/>
      <c r="F1" s="95"/>
      <c r="G1" s="95"/>
      <c r="H1" s="95"/>
      <c r="I1" s="95"/>
      <c r="J1" s="95"/>
      <c r="K1" s="95"/>
    </row>
    <row r="2" spans="1:14" s="32" customFormat="1" ht="40.15" customHeight="1">
      <c r="A2" s="31" t="s">
        <v>83</v>
      </c>
      <c r="B2" s="31" t="s">
        <v>20</v>
      </c>
      <c r="C2" s="31" t="s">
        <v>91</v>
      </c>
      <c r="D2" s="31" t="s">
        <v>10</v>
      </c>
      <c r="E2" s="31" t="s">
        <v>92</v>
      </c>
      <c r="F2" s="31" t="s">
        <v>93</v>
      </c>
      <c r="G2" s="31" t="s">
        <v>94</v>
      </c>
      <c r="H2" s="31" t="s">
        <v>95</v>
      </c>
      <c r="I2" s="31" t="s">
        <v>96</v>
      </c>
      <c r="J2" s="31" t="s">
        <v>97</v>
      </c>
      <c r="K2" s="31" t="s">
        <v>98</v>
      </c>
    </row>
    <row r="3" spans="1:14" s="34" customFormat="1" ht="26.45" customHeight="1">
      <c r="A3" s="33"/>
      <c r="B3" s="33"/>
      <c r="C3" s="33"/>
      <c r="D3" s="33"/>
      <c r="E3" s="33"/>
      <c r="F3" s="33"/>
      <c r="G3" s="33"/>
      <c r="H3" s="33"/>
      <c r="I3" s="33"/>
      <c r="J3" s="33"/>
      <c r="K3" s="33" t="e">
        <f t="shared" ref="K3:K20" si="0">AVERAGE(F3:J3)</f>
        <v>#DIV/0!</v>
      </c>
    </row>
    <row r="4" spans="1:14" s="34" customFormat="1" ht="26.45" customHeight="1">
      <c r="A4" s="33"/>
      <c r="B4" s="33"/>
      <c r="C4" s="33"/>
      <c r="D4" s="33"/>
      <c r="E4" s="33"/>
      <c r="F4" s="33"/>
      <c r="G4" s="33"/>
      <c r="H4" s="33"/>
      <c r="I4" s="33"/>
      <c r="J4" s="33"/>
      <c r="K4" s="33" t="e">
        <f t="shared" si="0"/>
        <v>#DIV/0!</v>
      </c>
    </row>
    <row r="5" spans="1:14" s="34" customFormat="1" ht="26.45" customHeight="1">
      <c r="A5" s="33"/>
      <c r="B5" s="33"/>
      <c r="C5" s="33"/>
      <c r="D5" s="33"/>
      <c r="E5" s="33"/>
      <c r="F5" s="33"/>
      <c r="G5" s="33"/>
      <c r="H5" s="33"/>
      <c r="I5" s="33"/>
      <c r="J5" s="33"/>
      <c r="K5" s="33" t="e">
        <f t="shared" si="0"/>
        <v>#DIV/0!</v>
      </c>
    </row>
    <row r="6" spans="1:14" s="34" customFormat="1" ht="26.45" customHeight="1">
      <c r="A6" s="33"/>
      <c r="B6" s="33"/>
      <c r="C6" s="33"/>
      <c r="D6" s="33"/>
      <c r="E6" s="33"/>
      <c r="F6" s="33"/>
      <c r="G6" s="33"/>
      <c r="H6" s="33"/>
      <c r="I6" s="33"/>
      <c r="J6" s="33"/>
      <c r="K6" s="33" t="e">
        <f t="shared" si="0"/>
        <v>#DIV/0!</v>
      </c>
      <c r="N6" s="36"/>
    </row>
    <row r="7" spans="1:14" s="34" customFormat="1" ht="26.45" customHeight="1">
      <c r="A7" s="33"/>
      <c r="B7" s="33"/>
      <c r="C7" s="33"/>
      <c r="D7" s="33"/>
      <c r="E7" s="33"/>
      <c r="F7" s="33"/>
      <c r="G7" s="33"/>
      <c r="H7" s="33"/>
      <c r="I7" s="33"/>
      <c r="J7" s="33"/>
      <c r="K7" s="33" t="e">
        <f t="shared" si="0"/>
        <v>#DIV/0!</v>
      </c>
    </row>
    <row r="8" spans="1:14" s="34" customFormat="1" ht="26.45" customHeight="1">
      <c r="A8" s="33"/>
      <c r="B8" s="33"/>
      <c r="C8" s="33"/>
      <c r="D8" s="33"/>
      <c r="E8" s="33"/>
      <c r="F8" s="33"/>
      <c r="G8" s="33"/>
      <c r="H8" s="33"/>
      <c r="I8" s="33"/>
      <c r="J8" s="33"/>
      <c r="K8" s="33" t="e">
        <f t="shared" si="0"/>
        <v>#DIV/0!</v>
      </c>
    </row>
    <row r="9" spans="1:14" s="34" customFormat="1" ht="26.45" customHeight="1">
      <c r="A9" s="33"/>
      <c r="B9" s="33"/>
      <c r="C9" s="33"/>
      <c r="D9" s="33"/>
      <c r="E9" s="33"/>
      <c r="F9" s="33"/>
      <c r="G9" s="33"/>
      <c r="H9" s="33"/>
      <c r="I9" s="33"/>
      <c r="J9" s="33"/>
      <c r="K9" s="33" t="e">
        <f t="shared" si="0"/>
        <v>#DIV/0!</v>
      </c>
    </row>
    <row r="10" spans="1:14" s="34" customFormat="1" ht="26.45" customHeight="1">
      <c r="A10" s="33"/>
      <c r="B10" s="33"/>
      <c r="C10" s="33"/>
      <c r="D10" s="33"/>
      <c r="E10" s="33"/>
      <c r="F10" s="33"/>
      <c r="G10" s="33"/>
      <c r="H10" s="33"/>
      <c r="I10" s="33"/>
      <c r="J10" s="33"/>
      <c r="K10" s="33" t="e">
        <f t="shared" si="0"/>
        <v>#DIV/0!</v>
      </c>
    </row>
    <row r="11" spans="1:14" s="34" customFormat="1" ht="26.45" customHeight="1">
      <c r="A11" s="33"/>
      <c r="B11" s="33"/>
      <c r="C11" s="33"/>
      <c r="D11" s="33"/>
      <c r="E11" s="33"/>
      <c r="F11" s="33"/>
      <c r="G11" s="33"/>
      <c r="H11" s="33"/>
      <c r="I11" s="33"/>
      <c r="J11" s="33"/>
      <c r="K11" s="33" t="e">
        <f t="shared" si="0"/>
        <v>#DIV/0!</v>
      </c>
    </row>
    <row r="12" spans="1:14" s="34" customFormat="1" ht="26.45" customHeight="1">
      <c r="A12" s="33"/>
      <c r="B12" s="33"/>
      <c r="C12" s="33"/>
      <c r="D12" s="33"/>
      <c r="E12" s="33"/>
      <c r="F12" s="33"/>
      <c r="G12" s="33"/>
      <c r="H12" s="33"/>
      <c r="I12" s="33"/>
      <c r="J12" s="33"/>
      <c r="K12" s="33" t="e">
        <f t="shared" si="0"/>
        <v>#DIV/0!</v>
      </c>
    </row>
    <row r="13" spans="1:14" s="34" customFormat="1" ht="26.45" customHeight="1">
      <c r="A13" s="33"/>
      <c r="B13" s="33"/>
      <c r="C13" s="33"/>
      <c r="D13" s="33"/>
      <c r="E13" s="33"/>
      <c r="F13" s="33"/>
      <c r="G13" s="33"/>
      <c r="H13" s="33"/>
      <c r="I13" s="33"/>
      <c r="J13" s="33"/>
      <c r="K13" s="33" t="e">
        <f t="shared" si="0"/>
        <v>#DIV/0!</v>
      </c>
    </row>
    <row r="14" spans="1:14" s="34" customFormat="1" ht="26.45" customHeight="1">
      <c r="A14" s="33"/>
      <c r="B14" s="33"/>
      <c r="C14" s="33"/>
      <c r="D14" s="33"/>
      <c r="E14" s="33"/>
      <c r="F14" s="33"/>
      <c r="G14" s="33"/>
      <c r="H14" s="33"/>
      <c r="I14" s="33"/>
      <c r="J14" s="33"/>
      <c r="K14" s="33" t="e">
        <f t="shared" si="0"/>
        <v>#DIV/0!</v>
      </c>
    </row>
    <row r="15" spans="1:14" s="34" customFormat="1" ht="26.45" customHeight="1">
      <c r="A15" s="33"/>
      <c r="B15" s="33"/>
      <c r="C15" s="33"/>
      <c r="D15" s="33"/>
      <c r="E15" s="33"/>
      <c r="F15" s="33"/>
      <c r="G15" s="33"/>
      <c r="H15" s="33"/>
      <c r="I15" s="33"/>
      <c r="J15" s="33"/>
      <c r="K15" s="33" t="e">
        <f t="shared" si="0"/>
        <v>#DIV/0!</v>
      </c>
    </row>
    <row r="16" spans="1:14" s="34" customFormat="1" ht="26.45" customHeight="1">
      <c r="A16" s="33"/>
      <c r="B16" s="33"/>
      <c r="C16" s="33"/>
      <c r="D16" s="33"/>
      <c r="E16" s="33"/>
      <c r="F16" s="33"/>
      <c r="G16" s="33"/>
      <c r="H16" s="33"/>
      <c r="I16" s="33"/>
      <c r="J16" s="33"/>
      <c r="K16" s="33" t="e">
        <f t="shared" si="0"/>
        <v>#DIV/0!</v>
      </c>
    </row>
    <row r="17" spans="1:11" s="34" customFormat="1" ht="26.45" customHeight="1">
      <c r="A17" s="33"/>
      <c r="B17" s="33"/>
      <c r="C17" s="33"/>
      <c r="D17" s="33"/>
      <c r="E17" s="33"/>
      <c r="F17" s="33"/>
      <c r="G17" s="33"/>
      <c r="H17" s="33"/>
      <c r="I17" s="33"/>
      <c r="J17" s="33"/>
      <c r="K17" s="33" t="e">
        <f t="shared" si="0"/>
        <v>#DIV/0!</v>
      </c>
    </row>
    <row r="18" spans="1:11" s="34" customFormat="1" ht="26.45" customHeight="1">
      <c r="A18" s="33"/>
      <c r="B18" s="33"/>
      <c r="C18" s="33"/>
      <c r="D18" s="33"/>
      <c r="E18" s="33"/>
      <c r="F18" s="33"/>
      <c r="G18" s="33"/>
      <c r="H18" s="33"/>
      <c r="I18" s="33"/>
      <c r="J18" s="33"/>
      <c r="K18" s="33" t="e">
        <f t="shared" si="0"/>
        <v>#DIV/0!</v>
      </c>
    </row>
    <row r="19" spans="1:11" s="34" customFormat="1" ht="26.45" customHeight="1">
      <c r="A19" s="33"/>
      <c r="B19" s="33"/>
      <c r="C19" s="33"/>
      <c r="D19" s="33"/>
      <c r="E19" s="33"/>
      <c r="F19" s="33"/>
      <c r="G19" s="33"/>
      <c r="H19" s="33"/>
      <c r="I19" s="33"/>
      <c r="J19" s="33"/>
      <c r="K19" s="33" t="e">
        <f t="shared" si="0"/>
        <v>#DIV/0!</v>
      </c>
    </row>
    <row r="20" spans="1:11" s="34" customFormat="1" ht="26.45" customHeight="1">
      <c r="A20" s="35"/>
      <c r="B20" s="35"/>
      <c r="C20" s="35"/>
      <c r="D20" s="35"/>
      <c r="E20" s="35"/>
      <c r="F20" s="35"/>
      <c r="G20" s="35"/>
      <c r="H20" s="35"/>
      <c r="I20" s="35"/>
      <c r="J20" s="35"/>
      <c r="K20" s="35"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FB5E-9C96-4A60-B923-184C1AE2E87D}">
  <sheetPr>
    <tabColor rgb="FFFFFF00"/>
  </sheetPr>
  <dimension ref="A1:AB30"/>
  <sheetViews>
    <sheetView showGridLines="0" view="pageBreakPreview" topLeftCell="A11" zoomScaleNormal="100" zoomScaleSheetLayoutView="100" workbookViewId="0">
      <selection activeCell="A16" sqref="A16:XFD16"/>
    </sheetView>
  </sheetViews>
  <sheetFormatPr defaultColWidth="9.28515625" defaultRowHeight="11.45"/>
  <cols>
    <col min="1" max="1" width="3.42578125" style="1" customWidth="1"/>
    <col min="2" max="2" width="19"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v>1</v>
      </c>
      <c r="G3" s="5" t="s">
        <v>4</v>
      </c>
      <c r="H3" s="59" t="s">
        <v>47</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11</v>
      </c>
      <c r="D5" s="10" t="s">
        <v>12</v>
      </c>
      <c r="E5" s="69" t="s">
        <v>13</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17</v>
      </c>
      <c r="D6" s="13" t="s">
        <v>16</v>
      </c>
      <c r="E6" s="73" t="s">
        <v>18</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22</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25.15" customHeight="1">
      <c r="A12" s="47">
        <v>1</v>
      </c>
      <c r="B12" s="52" t="s">
        <v>48</v>
      </c>
      <c r="C12" s="19" t="s">
        <v>49</v>
      </c>
      <c r="D12" s="45" t="s">
        <v>19</v>
      </c>
      <c r="E12" s="56">
        <v>0</v>
      </c>
      <c r="F12" s="56">
        <v>0.95</v>
      </c>
      <c r="G12" s="38"/>
      <c r="H12" s="21"/>
      <c r="I12" s="1"/>
      <c r="AA12" s="22" t="s">
        <v>50</v>
      </c>
    </row>
    <row r="13" spans="1:28" s="22" customFormat="1" ht="32.450000000000003" customHeight="1">
      <c r="A13" s="48"/>
      <c r="B13" s="54"/>
      <c r="C13" s="19" t="s">
        <v>51</v>
      </c>
      <c r="D13" s="45" t="s">
        <v>19</v>
      </c>
      <c r="E13" s="56">
        <v>0</v>
      </c>
      <c r="F13" s="56">
        <v>1</v>
      </c>
      <c r="G13" s="38"/>
      <c r="H13" s="21"/>
      <c r="I13" s="1"/>
    </row>
    <row r="14" spans="1:28" s="22" customFormat="1" ht="30" customHeight="1">
      <c r="A14" s="46">
        <v>2</v>
      </c>
      <c r="B14" s="52" t="s">
        <v>52</v>
      </c>
      <c r="C14" s="19" t="s">
        <v>53</v>
      </c>
      <c r="D14" s="37" t="s">
        <v>19</v>
      </c>
      <c r="E14" s="56">
        <v>0</v>
      </c>
      <c r="F14" s="56">
        <v>0.9</v>
      </c>
      <c r="G14" s="38"/>
      <c r="H14" s="21"/>
      <c r="I14" s="1"/>
    </row>
    <row r="15" spans="1:28" s="22" customFormat="1" ht="30" customHeight="1">
      <c r="A15" s="47"/>
      <c r="B15" s="53"/>
      <c r="C15" s="19" t="s">
        <v>54</v>
      </c>
      <c r="D15" s="45" t="s">
        <v>19</v>
      </c>
      <c r="E15" s="56">
        <v>0</v>
      </c>
      <c r="F15" s="56">
        <v>1</v>
      </c>
      <c r="G15" s="38"/>
      <c r="H15" s="21"/>
      <c r="I15" s="1"/>
    </row>
    <row r="16" spans="1:28" s="22" customFormat="1" ht="28.15" customHeight="1">
      <c r="A16" s="46">
        <v>3</v>
      </c>
      <c r="B16" s="52" t="s">
        <v>55</v>
      </c>
      <c r="C16" s="19" t="s">
        <v>56</v>
      </c>
      <c r="D16" s="37" t="s">
        <v>19</v>
      </c>
      <c r="E16" s="56">
        <v>0</v>
      </c>
      <c r="F16" s="56">
        <v>1</v>
      </c>
      <c r="G16" s="20"/>
      <c r="H16" s="21"/>
      <c r="I16" s="1"/>
    </row>
    <row r="17" spans="1:10" s="22" customFormat="1" ht="17.45" customHeight="1">
      <c r="A17" s="55"/>
      <c r="B17" s="54"/>
      <c r="C17" s="19" t="s">
        <v>57</v>
      </c>
      <c r="D17" s="37" t="s">
        <v>15</v>
      </c>
      <c r="E17" s="58">
        <v>0</v>
      </c>
      <c r="F17" s="58">
        <v>1</v>
      </c>
      <c r="G17" s="38"/>
      <c r="H17" s="21"/>
      <c r="I17" s="1"/>
    </row>
    <row r="18" spans="1:10" ht="23.25" customHeight="1">
      <c r="A18" s="81" t="s">
        <v>38</v>
      </c>
      <c r="B18" s="82"/>
      <c r="C18" s="82"/>
      <c r="D18" s="82"/>
      <c r="E18" s="82"/>
      <c r="F18" s="82"/>
      <c r="G18" s="83"/>
      <c r="H18" s="41" t="e">
        <f>AVERAGE(H16:H17)</f>
        <v>#DIV/0!</v>
      </c>
      <c r="J18" s="22"/>
    </row>
    <row r="20" spans="1:10" ht="16.899999999999999" customHeight="1">
      <c r="A20" s="15" t="s">
        <v>39</v>
      </c>
    </row>
    <row r="21" spans="1:10" ht="19.899999999999999" customHeight="1">
      <c r="A21" s="84" t="s">
        <v>40</v>
      </c>
      <c r="B21" s="85"/>
      <c r="C21" s="85" t="s">
        <v>41</v>
      </c>
      <c r="D21" s="85"/>
      <c r="E21" s="85" t="s">
        <v>42</v>
      </c>
      <c r="F21" s="85"/>
      <c r="G21" s="85"/>
      <c r="H21" s="86"/>
    </row>
    <row r="22" spans="1:10" ht="21.6" customHeight="1">
      <c r="A22" s="87" t="s">
        <v>43</v>
      </c>
      <c r="B22" s="88"/>
      <c r="C22" s="88" t="s">
        <v>11</v>
      </c>
      <c r="D22" s="88"/>
      <c r="E22" s="88" t="s">
        <v>13</v>
      </c>
      <c r="F22" s="88"/>
      <c r="G22" s="88"/>
      <c r="H22" s="89"/>
    </row>
    <row r="23" spans="1:10" ht="21.6" customHeight="1">
      <c r="A23" s="87"/>
      <c r="B23" s="88" t="s">
        <v>44</v>
      </c>
      <c r="C23" s="88" t="s">
        <v>44</v>
      </c>
      <c r="D23" s="88"/>
      <c r="E23" s="88" t="s">
        <v>44</v>
      </c>
      <c r="F23" s="88"/>
      <c r="G23" s="88"/>
      <c r="H23" s="89"/>
    </row>
    <row r="24" spans="1:10" ht="21.6" customHeight="1">
      <c r="A24" s="87"/>
      <c r="B24" s="88"/>
      <c r="C24" s="88"/>
      <c r="D24" s="88"/>
      <c r="E24" s="88"/>
      <c r="F24" s="88"/>
      <c r="G24" s="88"/>
      <c r="H24" s="89"/>
    </row>
    <row r="25" spans="1:10" ht="21.6" customHeight="1">
      <c r="A25" s="87"/>
      <c r="B25" s="88"/>
      <c r="C25" s="88"/>
      <c r="D25" s="88"/>
      <c r="E25" s="88"/>
      <c r="F25" s="88"/>
      <c r="G25" s="88"/>
      <c r="H25" s="89"/>
    </row>
    <row r="26" spans="1:10" ht="21.6" customHeight="1">
      <c r="A26" s="90"/>
      <c r="B26" s="91"/>
      <c r="C26" s="91"/>
      <c r="D26" s="91"/>
      <c r="E26" s="91"/>
      <c r="F26" s="91"/>
      <c r="G26" s="91"/>
      <c r="H26" s="92"/>
    </row>
    <row r="28" spans="1:10" ht="17.45" customHeight="1">
      <c r="A28" s="24" t="s">
        <v>45</v>
      </c>
    </row>
    <row r="29" spans="1:10">
      <c r="A29" s="24" t="s">
        <v>46</v>
      </c>
    </row>
    <row r="30" spans="1:10" ht="12"/>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965DF64A-BBCA-4C09-85EC-525FC0B550D0}">
      <formula1>$V$3:$V$6</formula1>
    </dataValidation>
    <dataValidation type="list" allowBlank="1" showInputMessage="1" showErrorMessage="1" sqref="H12:H17" xr:uid="{F4FF26F3-6AF4-46EB-A61A-6484D2288238}">
      <formula1>$W$2:$W$7</formula1>
    </dataValidation>
  </dataValidations>
  <printOptions horizontalCentered="1"/>
  <pageMargins left="0" right="0" top="0" bottom="0" header="0" footer="0"/>
  <pageSetup paperSize="9" scale="71"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0D5F-05A7-4674-8FEF-BBDD1DCC011F}">
  <sheetPr>
    <tabColor rgb="FFFF0000"/>
  </sheetPr>
  <dimension ref="A1:AB24"/>
  <sheetViews>
    <sheetView showGridLines="0" view="pageBreakPreview" topLeftCell="A9" zoomScale="70" zoomScaleNormal="100" zoomScaleSheetLayoutView="70" workbookViewId="0">
      <selection activeCell="F12" sqref="F12"/>
    </sheetView>
  </sheetViews>
  <sheetFormatPr defaultColWidth="9.28515625" defaultRowHeight="11.45"/>
  <cols>
    <col min="1" max="1" width="3.42578125" style="1" customWidth="1"/>
    <col min="2" max="2" width="17.7109375"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t="s">
        <v>3</v>
      </c>
      <c r="G3" s="5" t="s">
        <v>4</v>
      </c>
      <c r="H3" s="59" t="s">
        <v>5</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58</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59</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35.450000000000003" customHeight="1">
      <c r="A12" s="50">
        <v>1</v>
      </c>
      <c r="B12" s="52" t="s">
        <v>35</v>
      </c>
      <c r="C12" s="19" t="s">
        <v>60</v>
      </c>
      <c r="D12" s="45" t="s">
        <v>37</v>
      </c>
      <c r="E12" s="57">
        <f>'[2]1. Doanh thu DT'!C129/10^9</f>
        <v>225.188132381</v>
      </c>
      <c r="F12" s="39">
        <v>650</v>
      </c>
      <c r="G12" s="38"/>
      <c r="H12" s="21"/>
      <c r="I12" s="1"/>
      <c r="K12" s="22">
        <v>1</v>
      </c>
      <c r="L12" s="22">
        <v>1</v>
      </c>
      <c r="M12" s="22">
        <v>0</v>
      </c>
      <c r="N12" s="22">
        <v>5</v>
      </c>
      <c r="P12" s="22">
        <v>5</v>
      </c>
    </row>
    <row r="13" spans="1:28" ht="23.25" customHeight="1">
      <c r="A13" s="81" t="s">
        <v>38</v>
      </c>
      <c r="B13" s="82"/>
      <c r="C13" s="82"/>
      <c r="D13" s="82"/>
      <c r="E13" s="82"/>
      <c r="F13" s="82"/>
      <c r="G13" s="83"/>
      <c r="H13" s="41" t="e">
        <f>AVERAGE(#REF!)</f>
        <v>#REF!</v>
      </c>
      <c r="J13" s="22"/>
    </row>
    <row r="15" spans="1:28" ht="16.899999999999999" customHeight="1">
      <c r="A15" s="15" t="s">
        <v>39</v>
      </c>
      <c r="C15" s="59" t="s">
        <v>3</v>
      </c>
    </row>
    <row r="16" spans="1:28" ht="19.899999999999999" customHeight="1">
      <c r="A16" s="84" t="s">
        <v>40</v>
      </c>
      <c r="B16" s="85"/>
      <c r="C16" s="85" t="s">
        <v>41</v>
      </c>
      <c r="D16" s="85"/>
      <c r="E16" s="85" t="s">
        <v>42</v>
      </c>
      <c r="F16" s="85"/>
      <c r="G16" s="85"/>
      <c r="H16" s="86"/>
    </row>
    <row r="17" spans="1:8" ht="21.6" customHeight="1">
      <c r="A17" s="87" t="s">
        <v>43</v>
      </c>
      <c r="B17" s="88"/>
      <c r="C17" s="88" t="s">
        <v>58</v>
      </c>
      <c r="D17" s="88"/>
      <c r="E17" s="88" t="s">
        <v>11</v>
      </c>
      <c r="F17" s="88"/>
      <c r="G17" s="88"/>
      <c r="H17" s="89"/>
    </row>
    <row r="18" spans="1:8" ht="21.6" customHeight="1">
      <c r="A18" s="87"/>
      <c r="B18" s="88" t="s">
        <v>44</v>
      </c>
      <c r="C18" s="88" t="s">
        <v>44</v>
      </c>
      <c r="D18" s="88"/>
      <c r="E18" s="88" t="s">
        <v>44</v>
      </c>
      <c r="F18" s="88"/>
      <c r="G18" s="88"/>
      <c r="H18" s="89"/>
    </row>
    <row r="19" spans="1:8" ht="21.6" customHeight="1">
      <c r="A19" s="87"/>
      <c r="B19" s="88"/>
      <c r="C19" s="88"/>
      <c r="D19" s="88"/>
      <c r="E19" s="88"/>
      <c r="F19" s="88"/>
      <c r="G19" s="88"/>
      <c r="H19" s="89"/>
    </row>
    <row r="20" spans="1:8" ht="21.6" customHeight="1">
      <c r="A20" s="87"/>
      <c r="B20" s="88"/>
      <c r="C20" s="88"/>
      <c r="D20" s="88"/>
      <c r="E20" s="88"/>
      <c r="F20" s="88"/>
      <c r="G20" s="88"/>
      <c r="H20" s="89"/>
    </row>
    <row r="21" spans="1:8" ht="21.6" customHeight="1">
      <c r="A21" s="90"/>
      <c r="B21" s="91"/>
      <c r="C21" s="91"/>
      <c r="D21" s="91"/>
      <c r="E21" s="91"/>
      <c r="F21" s="91"/>
      <c r="G21" s="91"/>
      <c r="H21" s="92"/>
    </row>
    <row r="23" spans="1:8" ht="17.45" customHeight="1">
      <c r="A23" s="24" t="s">
        <v>45</v>
      </c>
    </row>
    <row r="24" spans="1:8">
      <c r="A24" s="24" t="s">
        <v>46</v>
      </c>
    </row>
  </sheetData>
  <mergeCells count="34">
    <mergeCell ref="A20:B20"/>
    <mergeCell ref="C20:D20"/>
    <mergeCell ref="E20:H20"/>
    <mergeCell ref="A21:B21"/>
    <mergeCell ref="C21:D21"/>
    <mergeCell ref="E21:H21"/>
    <mergeCell ref="A18:B18"/>
    <mergeCell ref="C18:D18"/>
    <mergeCell ref="E18:H18"/>
    <mergeCell ref="A19:B19"/>
    <mergeCell ref="C19:D19"/>
    <mergeCell ref="E19:H19"/>
    <mergeCell ref="A13:G13"/>
    <mergeCell ref="A16:B16"/>
    <mergeCell ref="C16:D16"/>
    <mergeCell ref="E16:H16"/>
    <mergeCell ref="A17:B17"/>
    <mergeCell ref="C17:D17"/>
    <mergeCell ref="E17:H17"/>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H12" xr:uid="{D63E74D3-0AE5-449C-8085-FDB433A0B229}">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D5061-0792-42D7-9973-8C1D64E45692}">
  <sheetPr>
    <tabColor rgb="FFFFFF00"/>
  </sheetPr>
  <dimension ref="A1:AB29"/>
  <sheetViews>
    <sheetView showGridLines="0" tabSelected="1" view="pageBreakPreview" topLeftCell="A13" zoomScale="70" zoomScaleNormal="100" zoomScaleSheetLayoutView="70" workbookViewId="0">
      <selection activeCell="F12" sqref="F12"/>
    </sheetView>
  </sheetViews>
  <sheetFormatPr defaultColWidth="9.28515625" defaultRowHeight="11.45"/>
  <cols>
    <col min="1" max="1" width="3.42578125" style="1" customWidth="1"/>
    <col min="2" max="2" width="17.7109375"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v>1</v>
      </c>
      <c r="G3" s="5" t="s">
        <v>4</v>
      </c>
      <c r="H3" s="59" t="s">
        <v>61</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58</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59</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34.9" customHeight="1">
      <c r="A12" s="51">
        <v>1</v>
      </c>
      <c r="B12" s="52" t="s">
        <v>62</v>
      </c>
      <c r="C12" s="19" t="s">
        <v>63</v>
      </c>
      <c r="D12" s="45" t="s">
        <v>19</v>
      </c>
      <c r="E12" s="56">
        <v>0</v>
      </c>
      <c r="F12" s="56">
        <v>0.95</v>
      </c>
      <c r="G12" s="38"/>
      <c r="H12" s="21"/>
      <c r="I12" s="1"/>
    </row>
    <row r="13" spans="1:28" s="22" customFormat="1" ht="43.15" customHeight="1">
      <c r="A13" s="51"/>
      <c r="B13" s="53"/>
      <c r="C13" s="19" t="s">
        <v>64</v>
      </c>
      <c r="D13" s="45" t="s">
        <v>19</v>
      </c>
      <c r="E13" s="56">
        <v>0</v>
      </c>
      <c r="F13" s="56">
        <v>1</v>
      </c>
      <c r="G13" s="38"/>
      <c r="H13" s="21"/>
      <c r="I13" s="1"/>
    </row>
    <row r="14" spans="1:28" s="22" customFormat="1" ht="25.9" customHeight="1">
      <c r="A14" s="50">
        <v>2</v>
      </c>
      <c r="B14" s="52" t="s">
        <v>52</v>
      </c>
      <c r="C14" s="19" t="s">
        <v>65</v>
      </c>
      <c r="D14" s="37" t="s">
        <v>19</v>
      </c>
      <c r="E14" s="56">
        <v>0</v>
      </c>
      <c r="F14" s="56">
        <v>0.9</v>
      </c>
      <c r="G14" s="38"/>
      <c r="H14" s="21"/>
      <c r="I14" s="1"/>
    </row>
    <row r="15" spans="1:28" s="22" customFormat="1" ht="17.45" customHeight="1">
      <c r="A15" s="51"/>
      <c r="B15" s="53"/>
      <c r="C15" s="19" t="s">
        <v>66</v>
      </c>
      <c r="D15" s="45" t="s">
        <v>19</v>
      </c>
      <c r="E15" s="56">
        <v>0</v>
      </c>
      <c r="F15" s="56">
        <v>1</v>
      </c>
      <c r="G15" s="38"/>
      <c r="H15" s="21"/>
      <c r="I15" s="1"/>
    </row>
    <row r="16" spans="1:28" s="22" customFormat="1" ht="24.6" customHeight="1">
      <c r="A16" s="50">
        <v>3</v>
      </c>
      <c r="B16" s="52" t="s">
        <v>55</v>
      </c>
      <c r="C16" s="19" t="s">
        <v>67</v>
      </c>
      <c r="D16" s="37" t="s">
        <v>19</v>
      </c>
      <c r="E16" s="56">
        <v>0</v>
      </c>
      <c r="F16" s="56">
        <v>1</v>
      </c>
      <c r="G16" s="20"/>
      <c r="H16" s="21">
        <v>0</v>
      </c>
      <c r="I16" s="1"/>
    </row>
    <row r="17" spans="1:10" s="22" customFormat="1" ht="32.450000000000003" customHeight="1">
      <c r="A17" s="51"/>
      <c r="B17" s="53"/>
      <c r="C17" s="19" t="s">
        <v>68</v>
      </c>
      <c r="D17" s="37" t="s">
        <v>15</v>
      </c>
      <c r="E17" s="58">
        <v>0</v>
      </c>
      <c r="F17" s="58">
        <v>1</v>
      </c>
      <c r="G17" s="23"/>
      <c r="H17" s="21"/>
      <c r="I17" s="1"/>
    </row>
    <row r="18" spans="1:10" ht="23.25" customHeight="1">
      <c r="A18" s="81" t="s">
        <v>38</v>
      </c>
      <c r="B18" s="82"/>
      <c r="C18" s="82"/>
      <c r="D18" s="82"/>
      <c r="E18" s="82"/>
      <c r="F18" s="82"/>
      <c r="G18" s="83"/>
      <c r="H18" s="41">
        <f>AVERAGE(H16:H17)</f>
        <v>0</v>
      </c>
      <c r="J18" s="22"/>
    </row>
    <row r="20" spans="1:10" ht="16.899999999999999" customHeight="1">
      <c r="A20" s="15" t="s">
        <v>39</v>
      </c>
    </row>
    <row r="21" spans="1:10" ht="19.899999999999999" customHeight="1">
      <c r="A21" s="84" t="s">
        <v>40</v>
      </c>
      <c r="B21" s="85"/>
      <c r="C21" s="85" t="s">
        <v>41</v>
      </c>
      <c r="D21" s="85"/>
      <c r="E21" s="85" t="s">
        <v>42</v>
      </c>
      <c r="F21" s="85"/>
      <c r="G21" s="85"/>
      <c r="H21" s="86"/>
    </row>
    <row r="22" spans="1:10" ht="21.6" customHeight="1">
      <c r="A22" s="87" t="s">
        <v>43</v>
      </c>
      <c r="B22" s="88"/>
      <c r="C22" s="88" t="s">
        <v>58</v>
      </c>
      <c r="D22" s="88"/>
      <c r="E22" s="88" t="s">
        <v>11</v>
      </c>
      <c r="F22" s="88"/>
      <c r="G22" s="88"/>
      <c r="H22" s="89"/>
    </row>
    <row r="23" spans="1:10" ht="21.6" customHeight="1">
      <c r="A23" s="87"/>
      <c r="B23" s="88" t="s">
        <v>44</v>
      </c>
      <c r="C23" s="88" t="s">
        <v>44</v>
      </c>
      <c r="D23" s="88"/>
      <c r="E23" s="88" t="s">
        <v>44</v>
      </c>
      <c r="F23" s="88"/>
      <c r="G23" s="88"/>
      <c r="H23" s="89"/>
    </row>
    <row r="24" spans="1:10" ht="21.6" customHeight="1">
      <c r="A24" s="87"/>
      <c r="B24" s="88"/>
      <c r="C24" s="88"/>
      <c r="D24" s="88"/>
      <c r="E24" s="88"/>
      <c r="F24" s="88"/>
      <c r="G24" s="88"/>
      <c r="H24" s="89"/>
    </row>
    <row r="25" spans="1:10" ht="21.6" customHeight="1">
      <c r="A25" s="87"/>
      <c r="B25" s="88"/>
      <c r="C25" s="88"/>
      <c r="D25" s="88"/>
      <c r="E25" s="88"/>
      <c r="F25" s="88"/>
      <c r="G25" s="88"/>
      <c r="H25" s="89"/>
    </row>
    <row r="26" spans="1:10" ht="21.6" customHeight="1">
      <c r="A26" s="90"/>
      <c r="B26" s="91"/>
      <c r="C26" s="91"/>
      <c r="D26" s="91"/>
      <c r="E26" s="91"/>
      <c r="F26" s="91"/>
      <c r="G26" s="91"/>
      <c r="H26" s="92"/>
    </row>
    <row r="28" spans="1:10" ht="17.45" customHeight="1">
      <c r="A28" s="24" t="s">
        <v>45</v>
      </c>
    </row>
    <row r="29" spans="1:10">
      <c r="A29" s="24" t="s">
        <v>46</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655E12DE-BC04-4425-9141-C422F10FD4B2}">
      <formula1>$V$3:$V$6</formula1>
    </dataValidation>
    <dataValidation type="list" allowBlank="1" showInputMessage="1" showErrorMessage="1" sqref="H12:H17" xr:uid="{1D5E7A5D-D24A-4180-B4E2-58AA8DAFE301}">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6B5DE-4E67-4A38-B065-F06794965ACD}">
  <sheetPr>
    <tabColor rgb="FFFF0000"/>
  </sheetPr>
  <dimension ref="A1:AB24"/>
  <sheetViews>
    <sheetView showGridLines="0" view="pageBreakPreview" topLeftCell="A10" zoomScaleNormal="100" zoomScaleSheetLayoutView="100" workbookViewId="0">
      <selection activeCell="E12" sqref="E12"/>
    </sheetView>
  </sheetViews>
  <sheetFormatPr defaultColWidth="9.28515625" defaultRowHeight="11.45"/>
  <cols>
    <col min="1" max="1" width="3.42578125" style="1" customWidth="1"/>
    <col min="2" max="2" width="18.28515625"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t="s">
        <v>3</v>
      </c>
      <c r="G3" s="5" t="s">
        <v>4</v>
      </c>
      <c r="H3" s="59" t="s">
        <v>5</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69</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70</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34.15" customHeight="1">
      <c r="A12" s="46">
        <v>1</v>
      </c>
      <c r="B12" s="52" t="s">
        <v>35</v>
      </c>
      <c r="C12" s="19" t="s">
        <v>71</v>
      </c>
      <c r="D12" s="45" t="s">
        <v>37</v>
      </c>
      <c r="E12" s="57">
        <f>'[2]1. Doanh thu DT'!C130/10^9</f>
        <v>150.31248299999999</v>
      </c>
      <c r="F12" s="39">
        <v>330</v>
      </c>
      <c r="G12" s="38"/>
      <c r="H12" s="21"/>
      <c r="I12" s="1"/>
    </row>
    <row r="13" spans="1:28" ht="23.25" customHeight="1">
      <c r="A13" s="81" t="s">
        <v>38</v>
      </c>
      <c r="B13" s="82"/>
      <c r="C13" s="82"/>
      <c r="D13" s="82"/>
      <c r="E13" s="82"/>
      <c r="F13" s="82"/>
      <c r="G13" s="83"/>
      <c r="H13" s="41" t="e">
        <f>AVERAGE(#REF!)</f>
        <v>#REF!</v>
      </c>
      <c r="J13" s="22"/>
    </row>
    <row r="15" spans="1:28" ht="16.899999999999999" customHeight="1">
      <c r="A15" s="15" t="s">
        <v>39</v>
      </c>
    </row>
    <row r="16" spans="1:28" ht="19.899999999999999" customHeight="1">
      <c r="A16" s="84" t="s">
        <v>40</v>
      </c>
      <c r="B16" s="85"/>
      <c r="C16" s="85" t="s">
        <v>41</v>
      </c>
      <c r="D16" s="85"/>
      <c r="E16" s="85" t="s">
        <v>42</v>
      </c>
      <c r="F16" s="85"/>
      <c r="G16" s="85"/>
      <c r="H16" s="86"/>
    </row>
    <row r="17" spans="1:8" ht="21.6" customHeight="1">
      <c r="A17" s="87" t="s">
        <v>43</v>
      </c>
      <c r="B17" s="88"/>
      <c r="C17" s="88" t="s">
        <v>69</v>
      </c>
      <c r="D17" s="88"/>
      <c r="E17" s="88" t="s">
        <v>11</v>
      </c>
      <c r="F17" s="88"/>
      <c r="G17" s="88"/>
      <c r="H17" s="89"/>
    </row>
    <row r="18" spans="1:8" ht="21.6" customHeight="1">
      <c r="A18" s="87"/>
      <c r="B18" s="88" t="s">
        <v>44</v>
      </c>
      <c r="C18" s="88" t="s">
        <v>44</v>
      </c>
      <c r="D18" s="88"/>
      <c r="E18" s="88" t="s">
        <v>44</v>
      </c>
      <c r="F18" s="88"/>
      <c r="G18" s="88"/>
      <c r="H18" s="89"/>
    </row>
    <row r="19" spans="1:8" ht="21.6" customHeight="1">
      <c r="A19" s="87"/>
      <c r="B19" s="88"/>
      <c r="C19" s="88"/>
      <c r="D19" s="88"/>
      <c r="E19" s="88"/>
      <c r="F19" s="88"/>
      <c r="G19" s="88"/>
      <c r="H19" s="89"/>
    </row>
    <row r="20" spans="1:8" ht="21.6" customHeight="1">
      <c r="A20" s="87"/>
      <c r="B20" s="88"/>
      <c r="C20" s="88"/>
      <c r="D20" s="88"/>
      <c r="E20" s="88"/>
      <c r="F20" s="88"/>
      <c r="G20" s="88"/>
      <c r="H20" s="89"/>
    </row>
    <row r="21" spans="1:8" ht="21.6" customHeight="1">
      <c r="A21" s="90"/>
      <c r="B21" s="91"/>
      <c r="C21" s="91"/>
      <c r="D21" s="91"/>
      <c r="E21" s="91"/>
      <c r="F21" s="91"/>
      <c r="G21" s="91"/>
      <c r="H21" s="92"/>
    </row>
    <row r="23" spans="1:8" ht="17.45" customHeight="1">
      <c r="A23" s="24" t="s">
        <v>45</v>
      </c>
    </row>
    <row r="24" spans="1:8">
      <c r="A24" s="24" t="s">
        <v>46</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3:G13"/>
    <mergeCell ref="A16:B16"/>
    <mergeCell ref="C16:D16"/>
    <mergeCell ref="E16:H16"/>
    <mergeCell ref="A17:B17"/>
    <mergeCell ref="C17:D17"/>
    <mergeCell ref="E17:H17"/>
    <mergeCell ref="A18:B18"/>
    <mergeCell ref="C18:D18"/>
    <mergeCell ref="E18:H18"/>
    <mergeCell ref="A19:B19"/>
    <mergeCell ref="C19:D19"/>
    <mergeCell ref="E19:H19"/>
    <mergeCell ref="A20:B20"/>
    <mergeCell ref="C20:D20"/>
    <mergeCell ref="E20:H20"/>
    <mergeCell ref="A21:B21"/>
    <mergeCell ref="C21:D21"/>
    <mergeCell ref="E21:H21"/>
  </mergeCells>
  <dataValidations count="1">
    <dataValidation type="list" allowBlank="1" showInputMessage="1" showErrorMessage="1" sqref="H12" xr:uid="{8BBEB7D2-0EB9-4273-B866-E9321EE950CA}">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1069-964A-470D-BB27-A2ADEE019082}">
  <sheetPr>
    <tabColor rgb="FFFFFF00"/>
  </sheetPr>
  <dimension ref="A1:AB29"/>
  <sheetViews>
    <sheetView showGridLines="0" view="pageBreakPreview" topLeftCell="A12" zoomScale="85" zoomScaleNormal="100" zoomScaleSheetLayoutView="85" workbookViewId="0">
      <selection activeCell="F12" sqref="F12"/>
    </sheetView>
  </sheetViews>
  <sheetFormatPr defaultColWidth="9.28515625" defaultRowHeight="11.45"/>
  <cols>
    <col min="1" max="1" width="3.42578125" style="1" customWidth="1"/>
    <col min="2" max="2" width="18.28515625"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v>1</v>
      </c>
      <c r="G3" s="5" t="s">
        <v>4</v>
      </c>
      <c r="H3" s="59" t="s">
        <v>61</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69</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70</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42" customHeight="1">
      <c r="A12" s="51">
        <v>1</v>
      </c>
      <c r="B12" s="52" t="s">
        <v>48</v>
      </c>
      <c r="C12" s="19" t="s">
        <v>63</v>
      </c>
      <c r="D12" s="45" t="s">
        <v>19</v>
      </c>
      <c r="E12" s="56">
        <v>0</v>
      </c>
      <c r="F12" s="56">
        <v>0.95</v>
      </c>
      <c r="G12" s="38"/>
      <c r="H12" s="21"/>
      <c r="I12" s="1"/>
    </row>
    <row r="13" spans="1:28" s="22" customFormat="1" ht="48.6" customHeight="1">
      <c r="A13" s="51"/>
      <c r="B13" s="53"/>
      <c r="C13" s="19" t="s">
        <v>72</v>
      </c>
      <c r="D13" s="45" t="s">
        <v>19</v>
      </c>
      <c r="E13" s="56">
        <v>0</v>
      </c>
      <c r="F13" s="56">
        <v>0.95</v>
      </c>
      <c r="G13" s="38"/>
      <c r="H13" s="21"/>
      <c r="I13" s="1"/>
    </row>
    <row r="14" spans="1:28" s="22" customFormat="1" ht="39" customHeight="1">
      <c r="A14" s="50">
        <v>2</v>
      </c>
      <c r="B14" s="52" t="s">
        <v>73</v>
      </c>
      <c r="C14" s="19" t="s">
        <v>74</v>
      </c>
      <c r="D14" s="45" t="s">
        <v>19</v>
      </c>
      <c r="E14" s="56">
        <v>0.7</v>
      </c>
      <c r="F14" s="56">
        <v>1</v>
      </c>
      <c r="G14" s="38"/>
      <c r="H14" s="21"/>
      <c r="I14" s="1"/>
    </row>
    <row r="15" spans="1:28" s="22" customFormat="1" ht="48" customHeight="1">
      <c r="A15" s="51"/>
      <c r="B15" s="53"/>
      <c r="C15" s="19" t="s">
        <v>75</v>
      </c>
      <c r="D15" s="37" t="s">
        <v>15</v>
      </c>
      <c r="E15" s="39">
        <v>0</v>
      </c>
      <c r="F15" s="39">
        <v>3</v>
      </c>
      <c r="G15" s="38"/>
      <c r="H15" s="21"/>
      <c r="I15" s="1"/>
    </row>
    <row r="16" spans="1:28" s="22" customFormat="1" ht="27.6" customHeight="1">
      <c r="A16" s="50">
        <v>3</v>
      </c>
      <c r="B16" s="52" t="s">
        <v>55</v>
      </c>
      <c r="C16" s="19" t="s">
        <v>67</v>
      </c>
      <c r="D16" s="37" t="s">
        <v>19</v>
      </c>
      <c r="E16" s="56">
        <v>0</v>
      </c>
      <c r="F16" s="56">
        <v>1</v>
      </c>
      <c r="G16" s="20"/>
      <c r="H16" s="21">
        <v>0</v>
      </c>
      <c r="I16" s="1"/>
    </row>
    <row r="17" spans="1:10" s="22" customFormat="1" ht="34.15" customHeight="1">
      <c r="A17" s="51"/>
      <c r="B17" s="53"/>
      <c r="C17" s="19" t="s">
        <v>76</v>
      </c>
      <c r="D17" s="37" t="s">
        <v>15</v>
      </c>
      <c r="E17" s="58">
        <v>0</v>
      </c>
      <c r="F17" s="58">
        <v>1</v>
      </c>
      <c r="G17" s="23"/>
      <c r="H17" s="21"/>
      <c r="I17" s="1"/>
    </row>
    <row r="18" spans="1:10" ht="23.25" customHeight="1">
      <c r="A18" s="81" t="s">
        <v>38</v>
      </c>
      <c r="B18" s="82"/>
      <c r="C18" s="82"/>
      <c r="D18" s="82"/>
      <c r="E18" s="82"/>
      <c r="F18" s="82"/>
      <c r="G18" s="83"/>
      <c r="H18" s="41">
        <f>AVERAGE(H16:H17)</f>
        <v>0</v>
      </c>
      <c r="J18" s="22"/>
    </row>
    <row r="20" spans="1:10" ht="16.899999999999999" customHeight="1">
      <c r="A20" s="15" t="s">
        <v>39</v>
      </c>
    </row>
    <row r="21" spans="1:10" ht="19.899999999999999" customHeight="1">
      <c r="A21" s="84" t="s">
        <v>40</v>
      </c>
      <c r="B21" s="85"/>
      <c r="C21" s="85" t="s">
        <v>41</v>
      </c>
      <c r="D21" s="85"/>
      <c r="E21" s="85" t="s">
        <v>42</v>
      </c>
      <c r="F21" s="85"/>
      <c r="G21" s="85"/>
      <c r="H21" s="86"/>
    </row>
    <row r="22" spans="1:10" ht="21.6" customHeight="1">
      <c r="A22" s="87" t="s">
        <v>43</v>
      </c>
      <c r="B22" s="88"/>
      <c r="C22" s="88" t="s">
        <v>69</v>
      </c>
      <c r="D22" s="88"/>
      <c r="E22" s="88" t="s">
        <v>11</v>
      </c>
      <c r="F22" s="88"/>
      <c r="G22" s="88"/>
      <c r="H22" s="89"/>
    </row>
    <row r="23" spans="1:10" ht="21.6" customHeight="1">
      <c r="A23" s="87"/>
      <c r="B23" s="88" t="s">
        <v>44</v>
      </c>
      <c r="C23" s="88" t="s">
        <v>44</v>
      </c>
      <c r="D23" s="88"/>
      <c r="E23" s="88" t="s">
        <v>44</v>
      </c>
      <c r="F23" s="88"/>
      <c r="G23" s="88"/>
      <c r="H23" s="89"/>
    </row>
    <row r="24" spans="1:10" ht="21.6" customHeight="1">
      <c r="A24" s="87"/>
      <c r="B24" s="88"/>
      <c r="C24" s="88"/>
      <c r="D24" s="88"/>
      <c r="E24" s="88"/>
      <c r="F24" s="88"/>
      <c r="G24" s="88"/>
      <c r="H24" s="89"/>
    </row>
    <row r="25" spans="1:10" ht="21.6" customHeight="1">
      <c r="A25" s="87"/>
      <c r="B25" s="88"/>
      <c r="C25" s="88"/>
      <c r="D25" s="88"/>
      <c r="E25" s="88"/>
      <c r="F25" s="88"/>
      <c r="G25" s="88"/>
      <c r="H25" s="89"/>
    </row>
    <row r="26" spans="1:10" ht="21.6" customHeight="1">
      <c r="A26" s="90"/>
      <c r="B26" s="91"/>
      <c r="C26" s="91"/>
      <c r="D26" s="91"/>
      <c r="E26" s="91"/>
      <c r="F26" s="91"/>
      <c r="G26" s="91"/>
      <c r="H26" s="92"/>
    </row>
    <row r="28" spans="1:10" ht="17.45" customHeight="1">
      <c r="A28" s="24" t="s">
        <v>45</v>
      </c>
    </row>
    <row r="29" spans="1:10">
      <c r="A29" s="24" t="s">
        <v>46</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310BECD8-8125-4BC4-B689-3F6FF6F9217A}">
      <formula1>$V$3:$V$6</formula1>
    </dataValidation>
    <dataValidation type="list" allowBlank="1" showInputMessage="1" showErrorMessage="1" sqref="H12:H17" xr:uid="{3A405443-3A31-4C9E-B44B-C19EE320DB76}">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BDEE7-7D65-43A9-A89E-12398369898F}">
  <sheetPr>
    <tabColor rgb="FFFF0000"/>
  </sheetPr>
  <dimension ref="A1:AB24"/>
  <sheetViews>
    <sheetView showGridLines="0" view="pageBreakPreview" zoomScaleNormal="100" zoomScaleSheetLayoutView="100" workbookViewId="0">
      <selection activeCell="E12" sqref="E12"/>
    </sheetView>
  </sheetViews>
  <sheetFormatPr defaultColWidth="9.28515625" defaultRowHeight="11.45"/>
  <cols>
    <col min="1" max="1" width="3.42578125" style="1" customWidth="1"/>
    <col min="2" max="2" width="18.7109375" style="1" customWidth="1"/>
    <col min="3" max="3" width="44.7109375" style="1" customWidth="1"/>
    <col min="4" max="4" width="10.5703125" style="1" customWidth="1"/>
    <col min="5" max="5" width="10.7109375" style="1" customWidth="1"/>
    <col min="6" max="6" width="14.8554687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t="s">
        <v>3</v>
      </c>
      <c r="G3" s="5" t="s">
        <v>4</v>
      </c>
      <c r="H3" s="59" t="s">
        <v>5</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77</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70</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16.149999999999999" customHeight="1">
      <c r="A12" s="46">
        <v>1</v>
      </c>
      <c r="B12" s="49" t="s">
        <v>35</v>
      </c>
      <c r="C12" s="19" t="s">
        <v>78</v>
      </c>
      <c r="D12" s="45" t="s">
        <v>37</v>
      </c>
      <c r="E12" s="57">
        <f>'[2]1. Doanh thu DT'!C131/10^9</f>
        <v>7.2623030499999999</v>
      </c>
      <c r="F12" s="39"/>
      <c r="G12" s="38"/>
      <c r="H12" s="21"/>
      <c r="I12" s="1"/>
    </row>
    <row r="13" spans="1:28" ht="23.25" customHeight="1">
      <c r="A13" s="81" t="s">
        <v>38</v>
      </c>
      <c r="B13" s="82"/>
      <c r="C13" s="82"/>
      <c r="D13" s="82"/>
      <c r="E13" s="82"/>
      <c r="F13" s="82"/>
      <c r="G13" s="83"/>
      <c r="H13" s="41" t="e">
        <f>AVERAGE(#REF!)</f>
        <v>#REF!</v>
      </c>
      <c r="J13" s="22"/>
    </row>
    <row r="15" spans="1:28" ht="16.899999999999999" customHeight="1">
      <c r="A15" s="15" t="s">
        <v>39</v>
      </c>
    </row>
    <row r="16" spans="1:28" ht="19.899999999999999" customHeight="1">
      <c r="A16" s="84" t="s">
        <v>40</v>
      </c>
      <c r="B16" s="85"/>
      <c r="C16" s="85" t="s">
        <v>41</v>
      </c>
      <c r="D16" s="85"/>
      <c r="E16" s="85" t="s">
        <v>42</v>
      </c>
      <c r="F16" s="85"/>
      <c r="G16" s="85"/>
      <c r="H16" s="86"/>
    </row>
    <row r="17" spans="1:8" ht="21.6" customHeight="1">
      <c r="A17" s="87" t="s">
        <v>43</v>
      </c>
      <c r="B17" s="88"/>
      <c r="C17" s="88" t="s">
        <v>77</v>
      </c>
      <c r="D17" s="88"/>
      <c r="E17" s="88" t="s">
        <v>11</v>
      </c>
      <c r="F17" s="88"/>
      <c r="G17" s="88"/>
      <c r="H17" s="89"/>
    </row>
    <row r="18" spans="1:8" ht="21.6" customHeight="1">
      <c r="A18" s="87"/>
      <c r="B18" s="88" t="s">
        <v>44</v>
      </c>
      <c r="C18" s="88" t="s">
        <v>44</v>
      </c>
      <c r="D18" s="88"/>
      <c r="E18" s="88" t="s">
        <v>44</v>
      </c>
      <c r="F18" s="88"/>
      <c r="G18" s="88"/>
      <c r="H18" s="89"/>
    </row>
    <row r="19" spans="1:8" ht="21.6" customHeight="1">
      <c r="A19" s="87"/>
      <c r="B19" s="88"/>
      <c r="C19" s="88"/>
      <c r="D19" s="88"/>
      <c r="E19" s="88"/>
      <c r="F19" s="88"/>
      <c r="G19" s="88"/>
      <c r="H19" s="89"/>
    </row>
    <row r="20" spans="1:8" ht="21.6" customHeight="1">
      <c r="A20" s="87"/>
      <c r="B20" s="88"/>
      <c r="C20" s="88"/>
      <c r="D20" s="88"/>
      <c r="E20" s="88"/>
      <c r="F20" s="88"/>
      <c r="G20" s="88"/>
      <c r="H20" s="89"/>
    </row>
    <row r="21" spans="1:8" ht="21.6" customHeight="1">
      <c r="A21" s="90"/>
      <c r="B21" s="91"/>
      <c r="C21" s="91"/>
      <c r="D21" s="91"/>
      <c r="E21" s="91"/>
      <c r="F21" s="91"/>
      <c r="G21" s="91"/>
      <c r="H21" s="92"/>
    </row>
    <row r="23" spans="1:8" ht="17.45" customHeight="1">
      <c r="A23" s="24" t="s">
        <v>45</v>
      </c>
    </row>
    <row r="24" spans="1:8">
      <c r="A24" s="24" t="s">
        <v>46</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3:G13"/>
    <mergeCell ref="A16:B16"/>
    <mergeCell ref="C16:D16"/>
    <mergeCell ref="E16:H16"/>
    <mergeCell ref="A17:B17"/>
    <mergeCell ref="C17:D17"/>
    <mergeCell ref="E17:H17"/>
    <mergeCell ref="A18:B18"/>
    <mergeCell ref="C18:D18"/>
    <mergeCell ref="E18:H18"/>
    <mergeCell ref="A19:B19"/>
    <mergeCell ref="C19:D19"/>
    <mergeCell ref="E19:H19"/>
    <mergeCell ref="A20:B20"/>
    <mergeCell ref="C20:D20"/>
    <mergeCell ref="E20:H20"/>
    <mergeCell ref="A21:B21"/>
    <mergeCell ref="C21:D21"/>
    <mergeCell ref="E21:H21"/>
  </mergeCells>
  <dataValidations count="1">
    <dataValidation type="list" allowBlank="1" showInputMessage="1" showErrorMessage="1" sqref="H12" xr:uid="{CFBDBD93-C64E-4848-80DA-03AF897CBE41}">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44FD-B9E8-4CFC-A21F-65C1AECA875B}">
  <sheetPr>
    <tabColor rgb="FFFFFF00"/>
  </sheetPr>
  <dimension ref="A1:AB29"/>
  <sheetViews>
    <sheetView showGridLines="0" view="pageBreakPreview" topLeftCell="A16" zoomScaleNormal="100" zoomScaleSheetLayoutView="100" workbookViewId="0">
      <selection activeCell="F12" sqref="F12"/>
    </sheetView>
  </sheetViews>
  <sheetFormatPr defaultColWidth="9.28515625" defaultRowHeight="11.45"/>
  <cols>
    <col min="1" max="1" width="3.42578125" style="1" customWidth="1"/>
    <col min="2" max="2" width="18.7109375" style="1" customWidth="1"/>
    <col min="3" max="3" width="44.7109375" style="1" customWidth="1"/>
    <col min="4" max="4" width="10.5703125" style="1" customWidth="1"/>
    <col min="5" max="6" width="16.1406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8" ht="16.899999999999999" customHeight="1">
      <c r="H1" s="3" t="s">
        <v>0</v>
      </c>
    </row>
    <row r="2" spans="1:28" ht="40.5" customHeight="1">
      <c r="A2" s="64" t="s">
        <v>1</v>
      </c>
      <c r="B2" s="65"/>
      <c r="C2" s="65"/>
      <c r="D2" s="65"/>
      <c r="E2" s="65"/>
      <c r="F2" s="65"/>
      <c r="G2" s="65"/>
      <c r="H2" s="66"/>
      <c r="W2" s="1">
        <v>0</v>
      </c>
    </row>
    <row r="3" spans="1:28" ht="18" customHeight="1">
      <c r="E3" s="4" t="s">
        <v>2</v>
      </c>
      <c r="F3" s="59">
        <v>1</v>
      </c>
      <c r="G3" s="5" t="s">
        <v>4</v>
      </c>
      <c r="H3" s="59" t="s">
        <v>61</v>
      </c>
      <c r="J3" s="6"/>
      <c r="K3" s="1" t="s">
        <v>6</v>
      </c>
      <c r="V3" s="1" t="s">
        <v>7</v>
      </c>
      <c r="W3" s="1">
        <v>1</v>
      </c>
    </row>
    <row r="4" spans="1:28" ht="17.45" customHeight="1">
      <c r="E4" s="7"/>
      <c r="G4" s="8"/>
      <c r="J4" s="9"/>
      <c r="K4" s="1" t="s">
        <v>8</v>
      </c>
      <c r="V4" s="1" t="s">
        <v>9</v>
      </c>
      <c r="W4" s="1">
        <v>2</v>
      </c>
    </row>
    <row r="5" spans="1:28" s="11" customFormat="1" ht="13.9" customHeight="1">
      <c r="A5" s="67" t="s">
        <v>10</v>
      </c>
      <c r="B5" s="68"/>
      <c r="C5" s="42" t="s">
        <v>77</v>
      </c>
      <c r="D5" s="10" t="s">
        <v>12</v>
      </c>
      <c r="E5" s="69" t="s">
        <v>11</v>
      </c>
      <c r="F5" s="69"/>
      <c r="G5" s="69"/>
      <c r="H5" s="70"/>
      <c r="J5" s="12"/>
      <c r="K5" s="11" t="s">
        <v>14</v>
      </c>
      <c r="R5" s="1"/>
      <c r="S5" s="1"/>
      <c r="T5" s="1"/>
      <c r="U5" s="1"/>
      <c r="V5" s="1" t="s">
        <v>15</v>
      </c>
      <c r="W5" s="1">
        <v>3</v>
      </c>
      <c r="X5" s="1"/>
      <c r="Y5" s="1"/>
      <c r="Z5" s="1"/>
      <c r="AA5" s="1"/>
      <c r="AB5" s="1"/>
    </row>
    <row r="6" spans="1:28" s="11" customFormat="1" ht="13.9" customHeight="1">
      <c r="A6" s="71" t="s">
        <v>16</v>
      </c>
      <c r="B6" s="72"/>
      <c r="C6" s="43" t="s">
        <v>70</v>
      </c>
      <c r="D6" s="13" t="s">
        <v>16</v>
      </c>
      <c r="E6" s="73" t="s">
        <v>17</v>
      </c>
      <c r="F6" s="73"/>
      <c r="G6" s="73"/>
      <c r="H6" s="74"/>
      <c r="R6" s="1"/>
      <c r="S6" s="1"/>
      <c r="T6" s="1"/>
      <c r="U6" s="1"/>
      <c r="V6" s="1" t="s">
        <v>19</v>
      </c>
      <c r="W6" s="1">
        <v>4</v>
      </c>
      <c r="X6" s="1"/>
      <c r="Y6" s="1"/>
      <c r="Z6" s="1"/>
      <c r="AA6" s="1"/>
      <c r="AB6" s="1"/>
    </row>
    <row r="7" spans="1:28" s="11" customFormat="1" ht="13.9" customHeight="1">
      <c r="A7" s="60" t="s">
        <v>20</v>
      </c>
      <c r="B7" s="61"/>
      <c r="C7" s="44" t="s">
        <v>21</v>
      </c>
      <c r="D7" s="14" t="s">
        <v>20</v>
      </c>
      <c r="E7" s="62" t="s">
        <v>21</v>
      </c>
      <c r="F7" s="62"/>
      <c r="G7" s="62"/>
      <c r="H7" s="63"/>
      <c r="R7" s="1"/>
      <c r="S7" s="1"/>
      <c r="T7" s="1"/>
      <c r="U7" s="1"/>
      <c r="V7" s="1"/>
      <c r="W7" s="1">
        <v>5</v>
      </c>
      <c r="X7" s="1"/>
      <c r="Y7" s="1"/>
      <c r="Z7" s="1"/>
      <c r="AA7" s="1"/>
      <c r="AB7" s="1"/>
    </row>
    <row r="8" spans="1:28" ht="23.45" customHeight="1">
      <c r="A8" s="15" t="s">
        <v>23</v>
      </c>
    </row>
    <row r="9" spans="1:28" ht="22.15" customHeight="1">
      <c r="A9" s="75" t="s">
        <v>24</v>
      </c>
      <c r="B9" s="76"/>
      <c r="C9" s="76"/>
      <c r="D9" s="76"/>
      <c r="E9" s="76"/>
      <c r="F9" s="77"/>
      <c r="G9" s="78" t="s">
        <v>25</v>
      </c>
      <c r="H9" s="78"/>
    </row>
    <row r="10" spans="1:28" ht="30.6" customHeight="1">
      <c r="A10" s="79" t="s">
        <v>26</v>
      </c>
      <c r="B10" s="79" t="s">
        <v>27</v>
      </c>
      <c r="C10" s="79" t="s">
        <v>28</v>
      </c>
      <c r="D10" s="79" t="s">
        <v>29</v>
      </c>
      <c r="E10" s="79" t="s">
        <v>30</v>
      </c>
      <c r="F10" s="79" t="s">
        <v>31</v>
      </c>
      <c r="G10" s="16" t="s">
        <v>32</v>
      </c>
      <c r="H10" s="40"/>
    </row>
    <row r="11" spans="1:28" ht="110.25" customHeight="1">
      <c r="A11" s="80"/>
      <c r="B11" s="80"/>
      <c r="C11" s="80"/>
      <c r="D11" s="80"/>
      <c r="E11" s="80"/>
      <c r="F11" s="80"/>
      <c r="G11" s="17" t="s">
        <v>33</v>
      </c>
      <c r="H11" s="18" t="s">
        <v>34</v>
      </c>
    </row>
    <row r="12" spans="1:28" s="22" customFormat="1" ht="34.15" customHeight="1">
      <c r="A12" s="51">
        <v>1</v>
      </c>
      <c r="B12" s="53" t="s">
        <v>48</v>
      </c>
      <c r="C12" s="19" t="s">
        <v>63</v>
      </c>
      <c r="D12" s="45" t="s">
        <v>19</v>
      </c>
      <c r="E12" s="56">
        <v>0</v>
      </c>
      <c r="F12" s="56">
        <v>0.95</v>
      </c>
      <c r="G12" s="38"/>
      <c r="H12" s="21"/>
      <c r="I12" s="1"/>
    </row>
    <row r="13" spans="1:28" s="22" customFormat="1" ht="54" customHeight="1">
      <c r="A13" s="51"/>
      <c r="B13" s="53"/>
      <c r="C13" s="19" t="s">
        <v>72</v>
      </c>
      <c r="D13" s="45" t="s">
        <v>19</v>
      </c>
      <c r="E13" s="56">
        <v>0</v>
      </c>
      <c r="F13" s="56">
        <v>0.95</v>
      </c>
      <c r="G13" s="38"/>
      <c r="H13" s="21"/>
      <c r="I13" s="1"/>
    </row>
    <row r="14" spans="1:28" s="22" customFormat="1" ht="34.15" customHeight="1">
      <c r="A14" s="51">
        <v>2</v>
      </c>
      <c r="B14" s="52" t="s">
        <v>73</v>
      </c>
      <c r="C14" s="19" t="s">
        <v>75</v>
      </c>
      <c r="D14" s="37" t="s">
        <v>15</v>
      </c>
      <c r="E14" s="39">
        <v>0</v>
      </c>
      <c r="F14" s="39">
        <v>3</v>
      </c>
      <c r="G14" s="38"/>
      <c r="H14" s="21"/>
      <c r="I14" s="1"/>
    </row>
    <row r="15" spans="1:28" s="22" customFormat="1" ht="54.6" customHeight="1">
      <c r="A15" s="51"/>
      <c r="B15" s="53"/>
      <c r="C15" s="19" t="s">
        <v>79</v>
      </c>
      <c r="D15" s="45" t="s">
        <v>19</v>
      </c>
      <c r="E15" s="56">
        <v>0</v>
      </c>
      <c r="F15" s="56">
        <v>1</v>
      </c>
      <c r="G15" s="38"/>
      <c r="H15" s="21"/>
      <c r="I15" s="1"/>
    </row>
    <row r="16" spans="1:28" s="22" customFormat="1" ht="28.9" customHeight="1">
      <c r="A16" s="55"/>
      <c r="B16" s="54"/>
      <c r="C16" s="19" t="s">
        <v>80</v>
      </c>
      <c r="D16" s="45" t="s">
        <v>7</v>
      </c>
      <c r="E16" s="39">
        <v>0</v>
      </c>
      <c r="F16" s="39" t="s">
        <v>81</v>
      </c>
      <c r="G16" s="38"/>
      <c r="H16" s="21"/>
      <c r="I16" s="1"/>
    </row>
    <row r="17" spans="1:10" s="22" customFormat="1" ht="29.45" customHeight="1">
      <c r="A17" s="50">
        <v>3</v>
      </c>
      <c r="B17" s="52" t="s">
        <v>55</v>
      </c>
      <c r="C17" s="19" t="s">
        <v>67</v>
      </c>
      <c r="D17" s="37" t="s">
        <v>19</v>
      </c>
      <c r="E17" s="56">
        <v>0</v>
      </c>
      <c r="F17" s="56">
        <v>1</v>
      </c>
      <c r="G17" s="20"/>
      <c r="H17" s="21">
        <v>0</v>
      </c>
      <c r="I17" s="1"/>
    </row>
    <row r="18" spans="1:10" ht="23.25" customHeight="1">
      <c r="A18" s="81" t="s">
        <v>38</v>
      </c>
      <c r="B18" s="82"/>
      <c r="C18" s="82"/>
      <c r="D18" s="82"/>
      <c r="E18" s="82"/>
      <c r="F18" s="82"/>
      <c r="G18" s="83"/>
      <c r="H18" s="41">
        <f>AVERAGE(H17:H17)</f>
        <v>0</v>
      </c>
      <c r="J18" s="22"/>
    </row>
    <row r="20" spans="1:10" ht="16.899999999999999" customHeight="1">
      <c r="A20" s="15" t="s">
        <v>39</v>
      </c>
    </row>
    <row r="21" spans="1:10" ht="19.899999999999999" customHeight="1">
      <c r="A21" s="84" t="s">
        <v>40</v>
      </c>
      <c r="B21" s="85"/>
      <c r="C21" s="85" t="s">
        <v>41</v>
      </c>
      <c r="D21" s="85"/>
      <c r="E21" s="85" t="s">
        <v>42</v>
      </c>
      <c r="F21" s="85"/>
      <c r="G21" s="85"/>
      <c r="H21" s="86"/>
    </row>
    <row r="22" spans="1:10" ht="21.6" customHeight="1">
      <c r="A22" s="87" t="s">
        <v>43</v>
      </c>
      <c r="B22" s="88"/>
      <c r="C22" s="88" t="s">
        <v>77</v>
      </c>
      <c r="D22" s="88"/>
      <c r="E22" s="88" t="s">
        <v>11</v>
      </c>
      <c r="F22" s="88"/>
      <c r="G22" s="88"/>
      <c r="H22" s="89"/>
    </row>
    <row r="23" spans="1:10" ht="21.6" customHeight="1">
      <c r="A23" s="87"/>
      <c r="B23" s="88" t="s">
        <v>44</v>
      </c>
      <c r="C23" s="88" t="s">
        <v>44</v>
      </c>
      <c r="D23" s="88"/>
      <c r="E23" s="88" t="s">
        <v>44</v>
      </c>
      <c r="F23" s="88"/>
      <c r="G23" s="88"/>
      <c r="H23" s="89"/>
    </row>
    <row r="24" spans="1:10" ht="21.6" customHeight="1">
      <c r="A24" s="87"/>
      <c r="B24" s="88"/>
      <c r="C24" s="88"/>
      <c r="D24" s="88"/>
      <c r="E24" s="88"/>
      <c r="F24" s="88"/>
      <c r="G24" s="88"/>
      <c r="H24" s="89"/>
    </row>
    <row r="25" spans="1:10" ht="21.6" customHeight="1">
      <c r="A25" s="87"/>
      <c r="B25" s="88"/>
      <c r="C25" s="88"/>
      <c r="D25" s="88"/>
      <c r="E25" s="88"/>
      <c r="F25" s="88"/>
      <c r="G25" s="88"/>
      <c r="H25" s="89"/>
    </row>
    <row r="26" spans="1:10" ht="21.6" customHeight="1">
      <c r="A26" s="90"/>
      <c r="B26" s="91"/>
      <c r="C26" s="91"/>
      <c r="D26" s="91"/>
      <c r="E26" s="91"/>
      <c r="F26" s="91"/>
      <c r="G26" s="91"/>
      <c r="H26" s="92"/>
    </row>
    <row r="28" spans="1:10" ht="17.45" customHeight="1">
      <c r="A28" s="24" t="s">
        <v>45</v>
      </c>
    </row>
    <row r="29" spans="1:10">
      <c r="A29" s="24" t="s">
        <v>46</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BA44E055-554A-4D68-90C7-80D57CB2CAFE}">
      <formula1>$V$3:$V$6</formula1>
    </dataValidation>
    <dataValidation type="list" allowBlank="1" showInputMessage="1" showErrorMessage="1" sqref="H12:H17" xr:uid="{A8947920-028C-49FF-AE9A-A5097D242D5B}">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25" customWidth="1"/>
    <col min="2" max="2" width="17.85546875" style="25" customWidth="1"/>
    <col min="3" max="3" width="30.7109375" style="25" customWidth="1"/>
    <col min="4" max="4" width="45.28515625" style="25" customWidth="1"/>
    <col min="5" max="5" width="10.28515625" style="25" customWidth="1"/>
    <col min="6" max="8" width="11.28515625" style="25" customWidth="1"/>
    <col min="9" max="16384" width="8.85546875" style="25"/>
  </cols>
  <sheetData>
    <row r="1" spans="1:8" ht="34.15" customHeight="1">
      <c r="A1" s="93" t="s">
        <v>82</v>
      </c>
      <c r="B1" s="93"/>
      <c r="C1" s="93"/>
      <c r="D1" s="93"/>
      <c r="E1" s="93"/>
      <c r="F1" s="93"/>
      <c r="G1" s="93"/>
    </row>
    <row r="2" spans="1:8" ht="20.45" customHeight="1">
      <c r="A2" s="26"/>
      <c r="B2" s="27"/>
      <c r="C2" s="27"/>
      <c r="D2" s="27"/>
      <c r="E2" s="27"/>
      <c r="F2" s="27"/>
      <c r="G2" s="27"/>
      <c r="H2" s="27"/>
    </row>
    <row r="3" spans="1:8" ht="20.45" customHeight="1">
      <c r="A3" s="28" t="s">
        <v>2</v>
      </c>
      <c r="B3" s="29" t="s">
        <v>44</v>
      </c>
      <c r="C3" s="28" t="s">
        <v>4</v>
      </c>
      <c r="D3" s="29" t="s">
        <v>44</v>
      </c>
      <c r="E3" s="30"/>
      <c r="F3" s="30"/>
      <c r="G3" s="30"/>
      <c r="H3" s="30"/>
    </row>
    <row r="4" spans="1:8" s="32" customFormat="1" ht="45.6" customHeight="1">
      <c r="A4" s="31" t="s">
        <v>83</v>
      </c>
      <c r="B4" s="31" t="s">
        <v>10</v>
      </c>
      <c r="C4" s="31" t="s">
        <v>84</v>
      </c>
      <c r="D4" s="31" t="s">
        <v>85</v>
      </c>
      <c r="E4" s="31" t="s">
        <v>86</v>
      </c>
      <c r="F4" s="31" t="s">
        <v>87</v>
      </c>
      <c r="G4" s="31" t="s">
        <v>88</v>
      </c>
      <c r="H4" s="31" t="s">
        <v>89</v>
      </c>
    </row>
    <row r="5" spans="1:8" s="34" customFormat="1" ht="26.45" customHeight="1">
      <c r="A5" s="33"/>
      <c r="B5" s="33"/>
      <c r="C5" s="33"/>
      <c r="D5" s="33"/>
      <c r="E5" s="33"/>
      <c r="F5" s="33"/>
      <c r="G5" s="33"/>
      <c r="H5" s="33"/>
    </row>
    <row r="6" spans="1:8" s="34" customFormat="1" ht="26.45" customHeight="1">
      <c r="A6" s="33"/>
      <c r="B6" s="33"/>
      <c r="C6" s="33"/>
      <c r="D6" s="33"/>
      <c r="E6" s="33"/>
      <c r="F6" s="33"/>
      <c r="G6" s="33"/>
      <c r="H6" s="33"/>
    </row>
    <row r="7" spans="1:8" s="34" customFormat="1" ht="26.45" customHeight="1">
      <c r="A7" s="33"/>
      <c r="B7" s="33"/>
      <c r="C7" s="33"/>
      <c r="D7" s="33"/>
      <c r="E7" s="33"/>
      <c r="F7" s="33"/>
      <c r="G7" s="33"/>
      <c r="H7" s="33"/>
    </row>
    <row r="8" spans="1:8" s="34" customFormat="1" ht="26.45" customHeight="1">
      <c r="A8" s="33"/>
      <c r="B8" s="33"/>
      <c r="C8" s="33"/>
      <c r="D8" s="33"/>
      <c r="E8" s="33"/>
      <c r="F8" s="33"/>
      <c r="G8" s="33"/>
      <c r="H8" s="33"/>
    </row>
    <row r="9" spans="1:8" s="34" customFormat="1" ht="26.45" customHeight="1">
      <c r="A9" s="33"/>
      <c r="B9" s="33"/>
      <c r="C9" s="33"/>
      <c r="D9" s="33"/>
      <c r="E9" s="33"/>
      <c r="F9" s="33"/>
      <c r="G9" s="33"/>
      <c r="H9" s="33"/>
    </row>
    <row r="10" spans="1:8" s="34" customFormat="1" ht="26.45" customHeight="1">
      <c r="A10" s="33"/>
      <c r="B10" s="33"/>
      <c r="C10" s="33"/>
      <c r="D10" s="33"/>
      <c r="E10" s="33"/>
      <c r="F10" s="33"/>
      <c r="G10" s="33"/>
      <c r="H10" s="33"/>
    </row>
    <row r="11" spans="1:8" s="34" customFormat="1" ht="26.45" customHeight="1">
      <c r="A11" s="33"/>
      <c r="B11" s="33"/>
      <c r="C11" s="33"/>
      <c r="D11" s="33"/>
      <c r="E11" s="33"/>
      <c r="F11" s="33"/>
      <c r="G11" s="33"/>
      <c r="H11" s="33"/>
    </row>
    <row r="12" spans="1:8" s="34" customFormat="1" ht="26.45" customHeight="1">
      <c r="A12" s="33"/>
      <c r="B12" s="33"/>
      <c r="C12" s="33"/>
      <c r="D12" s="33"/>
      <c r="E12" s="33"/>
      <c r="F12" s="33"/>
      <c r="G12" s="33"/>
      <c r="H12" s="33"/>
    </row>
    <row r="13" spans="1:8" s="34" customFormat="1" ht="26.45" customHeight="1">
      <c r="A13" s="33"/>
      <c r="B13" s="33"/>
      <c r="C13" s="33"/>
      <c r="D13" s="33"/>
      <c r="E13" s="33"/>
      <c r="F13" s="33"/>
      <c r="G13" s="33"/>
      <c r="H13" s="33"/>
    </row>
    <row r="14" spans="1:8" s="34" customFormat="1" ht="26.45" customHeight="1">
      <c r="A14" s="33"/>
      <c r="B14" s="33"/>
      <c r="C14" s="33"/>
      <c r="D14" s="33"/>
      <c r="E14" s="33"/>
      <c r="F14" s="33"/>
      <c r="G14" s="33"/>
      <c r="H14" s="33"/>
    </row>
    <row r="15" spans="1:8" s="34" customFormat="1" ht="26.45" customHeight="1">
      <c r="A15" s="33"/>
      <c r="B15" s="33"/>
      <c r="C15" s="33"/>
      <c r="D15" s="33"/>
      <c r="E15" s="33"/>
      <c r="F15" s="33"/>
      <c r="G15" s="33"/>
      <c r="H15" s="33"/>
    </row>
    <row r="16" spans="1:8" s="34" customFormat="1" ht="26.45" customHeight="1">
      <c r="A16" s="33"/>
      <c r="B16" s="33"/>
      <c r="C16" s="33"/>
      <c r="D16" s="33"/>
      <c r="E16" s="33"/>
      <c r="F16" s="33"/>
      <c r="G16" s="33"/>
      <c r="H16" s="33"/>
    </row>
    <row r="17" spans="1:8" s="34" customFormat="1" ht="26.45" customHeight="1">
      <c r="A17" s="33"/>
      <c r="B17" s="33"/>
      <c r="C17" s="33"/>
      <c r="D17" s="33"/>
      <c r="E17" s="33"/>
      <c r="F17" s="33"/>
      <c r="G17" s="33"/>
      <c r="H17" s="33"/>
    </row>
    <row r="18" spans="1:8" s="34" customFormat="1" ht="26.45" customHeight="1">
      <c r="A18" s="33"/>
      <c r="B18" s="33"/>
      <c r="C18" s="33"/>
      <c r="D18" s="33"/>
      <c r="E18" s="33"/>
      <c r="F18" s="33"/>
      <c r="G18" s="33"/>
      <c r="H18" s="33"/>
    </row>
    <row r="19" spans="1:8" s="34" customFormat="1" ht="26.45" customHeight="1">
      <c r="A19" s="33"/>
      <c r="B19" s="33"/>
      <c r="C19" s="33"/>
      <c r="D19" s="33"/>
      <c r="E19" s="33"/>
      <c r="F19" s="33"/>
      <c r="G19" s="33"/>
      <c r="H19" s="33"/>
    </row>
    <row r="20" spans="1:8" s="34" customFormat="1" ht="26.45" customHeight="1">
      <c r="A20" s="33"/>
      <c r="B20" s="33"/>
      <c r="C20" s="33"/>
      <c r="D20" s="33"/>
      <c r="E20" s="33"/>
      <c r="F20" s="33"/>
      <c r="G20" s="33"/>
      <c r="H20" s="33"/>
    </row>
    <row r="21" spans="1:8" s="34" customFormat="1" ht="26.45" customHeight="1">
      <c r="A21" s="33"/>
      <c r="B21" s="33"/>
      <c r="C21" s="33"/>
      <c r="D21" s="33"/>
      <c r="E21" s="33"/>
      <c r="F21" s="33"/>
      <c r="G21" s="33"/>
      <c r="H21" s="33"/>
    </row>
    <row r="22" spans="1:8" s="34" customFormat="1" ht="26.45" customHeight="1">
      <c r="A22" s="35"/>
      <c r="B22" s="35"/>
      <c r="C22" s="35"/>
      <c r="D22" s="35"/>
      <c r="E22" s="35"/>
      <c r="F22" s="35"/>
      <c r="G22" s="35"/>
      <c r="H22" s="35"/>
    </row>
  </sheetData>
  <mergeCells count="1">
    <mergeCell ref="A1:G1"/>
  </mergeCells>
  <printOptions horizontalCentered="1"/>
  <pageMargins left="0" right="0" top="0" bottom="0" header="0" footer="0"/>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Trinh Pham Thi Kim</cp:lastModifiedBy>
  <cp:revision/>
  <dcterms:created xsi:type="dcterms:W3CDTF">2022-05-31T10:54:44Z</dcterms:created>
  <dcterms:modified xsi:type="dcterms:W3CDTF">2022-07-11T03:30:33Z</dcterms:modified>
  <cp:category/>
  <cp:contentStatus/>
</cp:coreProperties>
</file>