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PI\2023\"/>
    </mc:Choice>
  </mc:AlternateContent>
  <xr:revisionPtr revIDLastSave="0" documentId="13_ncr:1_{914BECA8-F0C7-41C3-BEBF-191C2A9FBFD5}" xr6:coauthVersionLast="47" xr6:coauthVersionMax="47" xr10:uidLastSave="{00000000-0000-0000-0000-000000000000}"/>
  <bookViews>
    <workbookView xWindow="-110" yWindow="-110" windowWidth="19420" windowHeight="10300" xr2:uid="{CC8961B4-E884-47EE-9531-615CC4820D24}"/>
  </bookViews>
  <sheets>
    <sheet name="SơnTA " sheetId="6" r:id="rId1"/>
    <sheet name="ThủyBT" sheetId="5" r:id="rId2"/>
    <sheet name="ThanhNN" sheetId="4" r:id="rId3"/>
    <sheet name="DũngVT" sheetId="3" r:id="rId4"/>
    <sheet name="CôngLT" sheetId="2" r:id="rId5"/>
    <sheet name="Tuấn Anh" sheetId="1" r:id="rId6"/>
  </sheets>
  <externalReferences>
    <externalReference r:id="rId7"/>
    <externalReference r:id="rId8"/>
    <externalReference r:id="rId9"/>
  </externalReferences>
  <definedNames>
    <definedName name="_____BKD83" localSheetId="4">#REF!</definedName>
    <definedName name="_____BKD83" localSheetId="3">#REF!</definedName>
    <definedName name="_____BKD83" localSheetId="0">#REF!</definedName>
    <definedName name="_____BKD83" localSheetId="2">#REF!</definedName>
    <definedName name="_____BKD83" localSheetId="1">#REF!</definedName>
    <definedName name="_____BKD83" localSheetId="5">#REF!</definedName>
    <definedName name="_____BKD83">#REF!</definedName>
    <definedName name="____BKD83" localSheetId="4">#REF!</definedName>
    <definedName name="____BKD83" localSheetId="3">#REF!</definedName>
    <definedName name="____BKD83" localSheetId="0">#REF!</definedName>
    <definedName name="____BKD83" localSheetId="2">#REF!</definedName>
    <definedName name="____BKD83" localSheetId="1">#REF!</definedName>
    <definedName name="____BKD83" localSheetId="5">#REF!</definedName>
    <definedName name="____BKD83">#REF!</definedName>
    <definedName name="___BKD83" localSheetId="4">#REF!</definedName>
    <definedName name="___BKD83" localSheetId="3">#REF!</definedName>
    <definedName name="___BKD83" localSheetId="0">#REF!</definedName>
    <definedName name="___BKD83" localSheetId="2">#REF!</definedName>
    <definedName name="___BKD83" localSheetId="1">#REF!</definedName>
    <definedName name="___BKD83" localSheetId="5">#REF!</definedName>
    <definedName name="___BKD83">#REF!</definedName>
    <definedName name="__BKD83" localSheetId="4">#REF!</definedName>
    <definedName name="__BKD83" localSheetId="3">#REF!</definedName>
    <definedName name="__BKD83" localSheetId="0">#REF!</definedName>
    <definedName name="__BKD83" localSheetId="2">#REF!</definedName>
    <definedName name="__BKD83" localSheetId="1">#REF!</definedName>
    <definedName name="__BKD83" localSheetId="5">#REF!</definedName>
    <definedName name="__BKD83">#REF!</definedName>
    <definedName name="_BKD83" localSheetId="4">#REF!</definedName>
    <definedName name="_BKD83" localSheetId="3">#REF!</definedName>
    <definedName name="_BKD83" localSheetId="0">#REF!</definedName>
    <definedName name="_BKD83" localSheetId="2">#REF!</definedName>
    <definedName name="_BKD83" localSheetId="1">#REF!</definedName>
    <definedName name="_BKD83" localSheetId="5">#REF!</definedName>
    <definedName name="_BKD83">#REF!</definedName>
    <definedName name="a" localSheetId="4">'[1]MTL$-INTER'!#REF!</definedName>
    <definedName name="a" localSheetId="3">'[1]MTL$-INTER'!#REF!</definedName>
    <definedName name="a" localSheetId="0">'[1]MTL$-INTER'!#REF!</definedName>
    <definedName name="a" localSheetId="2">'[1]MTL$-INTER'!#REF!</definedName>
    <definedName name="a" localSheetId="1">'[1]MTL$-INTER'!#REF!</definedName>
    <definedName name="a" localSheetId="5">'[1]MTL$-INTER'!#REF!</definedName>
    <definedName name="a">'[1]MTL$-INTER'!#REF!</definedName>
    <definedName name="AAA" localSheetId="4">'[1]MTL$-INTER'!#REF!</definedName>
    <definedName name="AAA" localSheetId="3">'[1]MTL$-INTER'!#REF!</definedName>
    <definedName name="AAA" localSheetId="0">'[1]MTL$-INTER'!#REF!</definedName>
    <definedName name="AAA" localSheetId="2">'[1]MTL$-INTER'!#REF!</definedName>
    <definedName name="AAA" localSheetId="1">'[1]MTL$-INTER'!#REF!</definedName>
    <definedName name="AAA" localSheetId="5">'[1]MTL$-INTER'!#REF!</definedName>
    <definedName name="AAA">'[1]MTL$-INTER'!#REF!</definedName>
    <definedName name="AS2DocOpenMode" hidden="1">"AS2DocumentEdit"</definedName>
    <definedName name="CS_10" localSheetId="4">#REF!</definedName>
    <definedName name="CS_10" localSheetId="3">#REF!</definedName>
    <definedName name="CS_10" localSheetId="0">#REF!</definedName>
    <definedName name="CS_10" localSheetId="2">#REF!</definedName>
    <definedName name="CS_10" localSheetId="1">#REF!</definedName>
    <definedName name="CS_10" localSheetId="5">#REF!</definedName>
    <definedName name="CS_10">#REF!</definedName>
    <definedName name="CS_100" localSheetId="4">#REF!</definedName>
    <definedName name="CS_100" localSheetId="3">#REF!</definedName>
    <definedName name="CS_100" localSheetId="0">#REF!</definedName>
    <definedName name="CS_100" localSheetId="2">#REF!</definedName>
    <definedName name="CS_100" localSheetId="1">#REF!</definedName>
    <definedName name="CS_100" localSheetId="5">#REF!</definedName>
    <definedName name="CS_100">#REF!</definedName>
    <definedName name="CS_10S" localSheetId="4">#REF!</definedName>
    <definedName name="CS_10S" localSheetId="3">#REF!</definedName>
    <definedName name="CS_10S" localSheetId="0">#REF!</definedName>
    <definedName name="CS_10S" localSheetId="2">#REF!</definedName>
    <definedName name="CS_10S" localSheetId="1">#REF!</definedName>
    <definedName name="CS_10S" localSheetId="5">#REF!</definedName>
    <definedName name="CS_10S">#REF!</definedName>
    <definedName name="CS_120" localSheetId="4">#REF!</definedName>
    <definedName name="CS_120" localSheetId="3">#REF!</definedName>
    <definedName name="CS_120" localSheetId="0">#REF!</definedName>
    <definedName name="CS_120" localSheetId="2">#REF!</definedName>
    <definedName name="CS_120" localSheetId="1">#REF!</definedName>
    <definedName name="CS_120" localSheetId="5">#REF!</definedName>
    <definedName name="CS_120">#REF!</definedName>
    <definedName name="CS_140" localSheetId="4">#REF!</definedName>
    <definedName name="CS_140" localSheetId="3">#REF!</definedName>
    <definedName name="CS_140" localSheetId="0">#REF!</definedName>
    <definedName name="CS_140" localSheetId="2">#REF!</definedName>
    <definedName name="CS_140" localSheetId="1">#REF!</definedName>
    <definedName name="CS_140" localSheetId="5">#REF!</definedName>
    <definedName name="CS_140">#REF!</definedName>
    <definedName name="CS_160" localSheetId="4">#REF!</definedName>
    <definedName name="CS_160" localSheetId="3">#REF!</definedName>
    <definedName name="CS_160" localSheetId="0">#REF!</definedName>
    <definedName name="CS_160" localSheetId="2">#REF!</definedName>
    <definedName name="CS_160" localSheetId="1">#REF!</definedName>
    <definedName name="CS_160" localSheetId="5">#REF!</definedName>
    <definedName name="CS_160">#REF!</definedName>
    <definedName name="CS_20" localSheetId="4">#REF!</definedName>
    <definedName name="CS_20" localSheetId="3">#REF!</definedName>
    <definedName name="CS_20" localSheetId="0">#REF!</definedName>
    <definedName name="CS_20" localSheetId="2">#REF!</definedName>
    <definedName name="CS_20" localSheetId="1">#REF!</definedName>
    <definedName name="CS_20" localSheetId="5">#REF!</definedName>
    <definedName name="CS_20">#REF!</definedName>
    <definedName name="CS_30" localSheetId="4">#REF!</definedName>
    <definedName name="CS_30" localSheetId="3">#REF!</definedName>
    <definedName name="CS_30" localSheetId="0">#REF!</definedName>
    <definedName name="CS_30" localSheetId="2">#REF!</definedName>
    <definedName name="CS_30" localSheetId="1">#REF!</definedName>
    <definedName name="CS_30" localSheetId="5">#REF!</definedName>
    <definedName name="CS_30">#REF!</definedName>
    <definedName name="CS_40" localSheetId="4">#REF!</definedName>
    <definedName name="CS_40" localSheetId="3">#REF!</definedName>
    <definedName name="CS_40" localSheetId="0">#REF!</definedName>
    <definedName name="CS_40" localSheetId="2">#REF!</definedName>
    <definedName name="CS_40" localSheetId="1">#REF!</definedName>
    <definedName name="CS_40" localSheetId="5">#REF!</definedName>
    <definedName name="CS_40">#REF!</definedName>
    <definedName name="CS_40S" localSheetId="4">#REF!</definedName>
    <definedName name="CS_40S" localSheetId="3">#REF!</definedName>
    <definedName name="CS_40S" localSheetId="0">#REF!</definedName>
    <definedName name="CS_40S" localSheetId="2">#REF!</definedName>
    <definedName name="CS_40S" localSheetId="1">#REF!</definedName>
    <definedName name="CS_40S" localSheetId="5">#REF!</definedName>
    <definedName name="CS_40S">#REF!</definedName>
    <definedName name="CS_5S" localSheetId="4">#REF!</definedName>
    <definedName name="CS_5S" localSheetId="3">#REF!</definedName>
    <definedName name="CS_5S" localSheetId="0">#REF!</definedName>
    <definedName name="CS_5S" localSheetId="2">#REF!</definedName>
    <definedName name="CS_5S" localSheetId="1">#REF!</definedName>
    <definedName name="CS_5S" localSheetId="5">#REF!</definedName>
    <definedName name="CS_5S">#REF!</definedName>
    <definedName name="CS_60" localSheetId="4">#REF!</definedName>
    <definedName name="CS_60" localSheetId="3">#REF!</definedName>
    <definedName name="CS_60" localSheetId="0">#REF!</definedName>
    <definedName name="CS_60" localSheetId="2">#REF!</definedName>
    <definedName name="CS_60" localSheetId="1">#REF!</definedName>
    <definedName name="CS_60" localSheetId="5">#REF!</definedName>
    <definedName name="CS_60">#REF!</definedName>
    <definedName name="CS_80" localSheetId="4">#REF!</definedName>
    <definedName name="CS_80" localSheetId="3">#REF!</definedName>
    <definedName name="CS_80" localSheetId="0">#REF!</definedName>
    <definedName name="CS_80" localSheetId="2">#REF!</definedName>
    <definedName name="CS_80" localSheetId="1">#REF!</definedName>
    <definedName name="CS_80" localSheetId="5">#REF!</definedName>
    <definedName name="CS_80">#REF!</definedName>
    <definedName name="CS_80S" localSheetId="4">#REF!</definedName>
    <definedName name="CS_80S" localSheetId="3">#REF!</definedName>
    <definedName name="CS_80S" localSheetId="0">#REF!</definedName>
    <definedName name="CS_80S" localSheetId="2">#REF!</definedName>
    <definedName name="CS_80S" localSheetId="1">#REF!</definedName>
    <definedName name="CS_80S" localSheetId="5">#REF!</definedName>
    <definedName name="CS_80S">#REF!</definedName>
    <definedName name="CS_STD" localSheetId="4">#REF!</definedName>
    <definedName name="CS_STD" localSheetId="3">#REF!</definedName>
    <definedName name="CS_STD" localSheetId="0">#REF!</definedName>
    <definedName name="CS_STD" localSheetId="2">#REF!</definedName>
    <definedName name="CS_STD" localSheetId="1">#REF!</definedName>
    <definedName name="CS_STD" localSheetId="5">#REF!</definedName>
    <definedName name="CS_STD">#REF!</definedName>
    <definedName name="CS_XS" localSheetId="4">#REF!</definedName>
    <definedName name="CS_XS" localSheetId="3">#REF!</definedName>
    <definedName name="CS_XS" localSheetId="0">#REF!</definedName>
    <definedName name="CS_XS" localSheetId="2">#REF!</definedName>
    <definedName name="CS_XS" localSheetId="1">#REF!</definedName>
    <definedName name="CS_XS" localSheetId="5">#REF!</definedName>
    <definedName name="CS_XS">#REF!</definedName>
    <definedName name="CS_XXS" localSheetId="4">#REF!</definedName>
    <definedName name="CS_XXS" localSheetId="3">#REF!</definedName>
    <definedName name="CS_XXS" localSheetId="0">#REF!</definedName>
    <definedName name="CS_XXS" localSheetId="2">#REF!</definedName>
    <definedName name="CS_XXS" localSheetId="1">#REF!</definedName>
    <definedName name="CS_XXS" localSheetId="5">#REF!</definedName>
    <definedName name="CS_XXS">#REF!</definedName>
    <definedName name="DATA" localSheetId="4">#REF!</definedName>
    <definedName name="DATA" localSheetId="3">#REF!</definedName>
    <definedName name="DATA" localSheetId="0">#REF!</definedName>
    <definedName name="DATA" localSheetId="2">#REF!</definedName>
    <definedName name="DATA" localSheetId="1">#REF!</definedName>
    <definedName name="DATA" localSheetId="5">#REF!</definedName>
    <definedName name="DATA">#REF!</definedName>
    <definedName name="DGL" localSheetId="4">#REF!</definedName>
    <definedName name="DGL" localSheetId="3">#REF!</definedName>
    <definedName name="DGL" localSheetId="0">#REF!</definedName>
    <definedName name="DGL" localSheetId="2">#REF!</definedName>
    <definedName name="DGL" localSheetId="1">#REF!</definedName>
    <definedName name="DGL" localSheetId="5">#REF!</definedName>
    <definedName name="DGL">#REF!</definedName>
    <definedName name="Diff" localSheetId="4">#REF!</definedName>
    <definedName name="Diff" localSheetId="3">#REF!</definedName>
    <definedName name="Diff" localSheetId="0">#REF!</definedName>
    <definedName name="Diff" localSheetId="2">#REF!</definedName>
    <definedName name="Diff" localSheetId="1">#REF!</definedName>
    <definedName name="Diff" localSheetId="5">#REF!</definedName>
    <definedName name="Diff">#REF!</definedName>
    <definedName name="l" localSheetId="4">#REF!</definedName>
    <definedName name="l" localSheetId="3">#REF!</definedName>
    <definedName name="l" localSheetId="0">#REF!</definedName>
    <definedName name="l" localSheetId="2">#REF!</definedName>
    <definedName name="l" localSheetId="1">#REF!</definedName>
    <definedName name="l" localSheetId="5">#REF!</definedName>
    <definedName name="l">#REF!</definedName>
    <definedName name="LGCB" localSheetId="4">#REF!</definedName>
    <definedName name="LGCB" localSheetId="3">#REF!</definedName>
    <definedName name="LGCB" localSheetId="0">#REF!</definedName>
    <definedName name="LGCB" localSheetId="2">#REF!</definedName>
    <definedName name="LGCB" localSheetId="1">#REF!</definedName>
    <definedName name="LGCB" localSheetId="5">#REF!</definedName>
    <definedName name="LGCB">#REF!</definedName>
    <definedName name="LUONG" localSheetId="4">#REF!</definedName>
    <definedName name="LUONG" localSheetId="3">#REF!</definedName>
    <definedName name="LUONG" localSheetId="0">#REF!</definedName>
    <definedName name="LUONG" localSheetId="2">#REF!</definedName>
    <definedName name="LUONG" localSheetId="1">#REF!</definedName>
    <definedName name="LUONG" localSheetId="5">#REF!</definedName>
    <definedName name="LUONG">#REF!</definedName>
    <definedName name="Luongcoban" localSheetId="4">#REF!</definedName>
    <definedName name="Luongcoban" localSheetId="3">#REF!</definedName>
    <definedName name="Luongcoban" localSheetId="0">#REF!</definedName>
    <definedName name="Luongcoban" localSheetId="2">#REF!</definedName>
    <definedName name="Luongcoban" localSheetId="1">#REF!</definedName>
    <definedName name="Luongcoban" localSheetId="5">#REF!</definedName>
    <definedName name="Luongcoban">#REF!</definedName>
    <definedName name="Luongcobannew" localSheetId="4">#REF!</definedName>
    <definedName name="Luongcobannew" localSheetId="3">#REF!</definedName>
    <definedName name="Luongcobannew" localSheetId="0">#REF!</definedName>
    <definedName name="Luongcobannew" localSheetId="2">#REF!</definedName>
    <definedName name="Luongcobannew" localSheetId="1">#REF!</definedName>
    <definedName name="Luongcobannew" localSheetId="5">#REF!</definedName>
    <definedName name="Luongcobannew">#REF!</definedName>
    <definedName name="LuongJan04" localSheetId="4">#REF!</definedName>
    <definedName name="LuongJan04" localSheetId="3">#REF!</definedName>
    <definedName name="LuongJan04" localSheetId="0">#REF!</definedName>
    <definedName name="LuongJan04" localSheetId="2">#REF!</definedName>
    <definedName name="LuongJan04" localSheetId="1">#REF!</definedName>
    <definedName name="LuongJan04" localSheetId="5">#REF!</definedName>
    <definedName name="LuongJan04">#REF!</definedName>
    <definedName name="n" localSheetId="4">#REF!</definedName>
    <definedName name="n" localSheetId="3">#REF!</definedName>
    <definedName name="n" localSheetId="0">#REF!</definedName>
    <definedName name="n" localSheetId="2">#REF!</definedName>
    <definedName name="n" localSheetId="1">#REF!</definedName>
    <definedName name="n" localSheetId="5">#REF!</definedName>
    <definedName name="n">#REF!</definedName>
    <definedName name="PHIEULUONG" localSheetId="4">#REF!</definedName>
    <definedName name="PHIEULUONG" localSheetId="3">#REF!</definedName>
    <definedName name="PHIEULUONG" localSheetId="0">#REF!</definedName>
    <definedName name="PHIEULUONG" localSheetId="2">#REF!</definedName>
    <definedName name="PHIEULUONG" localSheetId="1">#REF!</definedName>
    <definedName name="PHIEULUONG" localSheetId="5">#REF!</definedName>
    <definedName name="PHIEULUONG">#REF!</definedName>
    <definedName name="_xlnm.Print_Area" localSheetId="4">CôngLT!$A$1:$M$28</definedName>
    <definedName name="_xlnm.Print_Area" localSheetId="3">DũngVT!$A$1:$M$29</definedName>
    <definedName name="_xlnm.Print_Area" localSheetId="0">'SơnTA '!$A$1:$M$29</definedName>
    <definedName name="_xlnm.Print_Area" localSheetId="2">ThanhNN!$A$1:$M$29</definedName>
    <definedName name="_xlnm.Print_Area" localSheetId="1">ThủyBT!$A$1:$M$29</definedName>
    <definedName name="_xlnm.Print_Area" localSheetId="5">'Tuấn Anh'!$A$1:$M$28</definedName>
    <definedName name="Print_Area_MI">[2]ESTI.!$A$1:$U$52</definedName>
    <definedName name="SORT" localSheetId="4">#REF!</definedName>
    <definedName name="SORT" localSheetId="3">#REF!</definedName>
    <definedName name="SORT" localSheetId="0">#REF!</definedName>
    <definedName name="SORT" localSheetId="2">#REF!</definedName>
    <definedName name="SORT" localSheetId="1">#REF!</definedName>
    <definedName name="SORT" localSheetId="5">#REF!</definedName>
    <definedName name="SORT">#REF!</definedName>
    <definedName name="SORT_AREA">'[2]DI-ESTI'!$A$8:$R$489</definedName>
    <definedName name="Summary" localSheetId="4">#REF!</definedName>
    <definedName name="Summary" localSheetId="3">#REF!</definedName>
    <definedName name="Summary" localSheetId="0">#REF!</definedName>
    <definedName name="Summary" localSheetId="2">#REF!</definedName>
    <definedName name="Summary" localSheetId="1">#REF!</definedName>
    <definedName name="Summary" localSheetId="5">#REF!</definedName>
    <definedName name="Summary">#REF!</definedName>
    <definedName name="valuevx">42.314159</definedName>
    <definedName name="ZYX" localSheetId="4">#REF!</definedName>
    <definedName name="ZYX" localSheetId="3">#REF!</definedName>
    <definedName name="ZYX" localSheetId="0">#REF!</definedName>
    <definedName name="ZYX" localSheetId="2">#REF!</definedName>
    <definedName name="ZYX" localSheetId="1">#REF!</definedName>
    <definedName name="ZYX" localSheetId="5">#REF!</definedName>
    <definedName name="ZYX">#REF!</definedName>
    <definedName name="ZZZ" localSheetId="4">#REF!</definedName>
    <definedName name="ZZZ" localSheetId="3">#REF!</definedName>
    <definedName name="ZZZ" localSheetId="0">#REF!</definedName>
    <definedName name="ZZZ" localSheetId="2">#REF!</definedName>
    <definedName name="ZZZ" localSheetId="1">#REF!</definedName>
    <definedName name="ZZZ" localSheetId="5">#REF!</definedName>
    <definedName name="ZZZ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B14" i="1"/>
  <c r="J13" i="1"/>
  <c r="D13" i="1"/>
  <c r="C13" i="1"/>
  <c r="J12" i="1"/>
  <c r="B12" i="1"/>
  <c r="J12" i="2"/>
  <c r="B12" i="2"/>
  <c r="J12" i="3"/>
  <c r="B12" i="3"/>
  <c r="J12" i="4"/>
  <c r="B12" i="4"/>
  <c r="J12" i="5"/>
  <c r="B12" i="5"/>
  <c r="J16" i="2"/>
  <c r="J15" i="2"/>
  <c r="J17" i="3"/>
  <c r="J16" i="3"/>
  <c r="J17" i="4"/>
  <c r="J16" i="4"/>
  <c r="J17" i="6"/>
  <c r="J16" i="6"/>
  <c r="J17" i="5"/>
  <c r="J16" i="5"/>
  <c r="J14" i="2"/>
  <c r="B14" i="2"/>
  <c r="H18" i="6"/>
  <c r="J15" i="6"/>
  <c r="J14" i="6"/>
  <c r="D14" i="6"/>
  <c r="C14" i="6"/>
  <c r="B14" i="6"/>
  <c r="J13" i="6"/>
  <c r="D13" i="6"/>
  <c r="C13" i="6"/>
  <c r="J12" i="6"/>
  <c r="B12" i="6"/>
  <c r="H18" i="5"/>
  <c r="J15" i="5"/>
  <c r="J14" i="5"/>
  <c r="D14" i="5"/>
  <c r="C14" i="5"/>
  <c r="B14" i="5"/>
  <c r="J13" i="5"/>
  <c r="J18" i="5" s="1"/>
  <c r="D13" i="5"/>
  <c r="C13" i="5"/>
  <c r="H18" i="4"/>
  <c r="J15" i="4"/>
  <c r="J14" i="4"/>
  <c r="D14" i="4"/>
  <c r="C14" i="4"/>
  <c r="B14" i="4"/>
  <c r="J13" i="4"/>
  <c r="D13" i="4"/>
  <c r="C13" i="4"/>
  <c r="H18" i="3"/>
  <c r="J15" i="3"/>
  <c r="J14" i="3"/>
  <c r="D14" i="3"/>
  <c r="C14" i="3"/>
  <c r="B14" i="3"/>
  <c r="J13" i="3"/>
  <c r="D13" i="3"/>
  <c r="C13" i="3"/>
  <c r="H17" i="2"/>
  <c r="J13" i="2"/>
  <c r="D13" i="2"/>
  <c r="C13" i="2"/>
  <c r="H17" i="1"/>
  <c r="J18" i="4" l="1"/>
  <c r="J17" i="2"/>
  <c r="J18" i="3"/>
  <c r="J18" i="6"/>
  <c r="J17" i="1"/>
</calcChain>
</file>

<file path=xl/sharedStrings.xml><?xml version="1.0" encoding="utf-8"?>
<sst xmlns="http://schemas.openxmlformats.org/spreadsheetml/2006/main" count="312" uniqueCount="54">
  <si>
    <t>PMS_OKR_01</t>
  </si>
  <si>
    <t>BẢN BÀN GIAO VÀ ĐÁNH GIÁ TRÁCH NHIỆM CÁ NHÂN (OKR)</t>
  </si>
  <si>
    <t>Kỳ:</t>
  </si>
  <si>
    <t>…</t>
  </si>
  <si>
    <t>Ngày kết thúc</t>
  </si>
  <si>
    <t>Nhân viên tự nhập</t>
  </si>
  <si>
    <t>Quản lý nhập</t>
  </si>
  <si>
    <t>Người nhận</t>
  </si>
  <si>
    <t>Người giao</t>
  </si>
  <si>
    <t>Công thức, không thao tác ô này</t>
  </si>
  <si>
    <t>Vị trí</t>
  </si>
  <si>
    <t>Bộ phận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</si>
  <si>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</si>
  <si>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</si>
  <si>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</si>
  <si>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</si>
  <si>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</si>
  <si>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</si>
  <si>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r>
      <t xml:space="preserve">Phương pháp đo
</t>
    </r>
    <r>
      <rPr>
        <i/>
        <sz val="9"/>
        <color indexed="8"/>
        <rFont val="Arial"/>
        <family val="2"/>
      </rPr>
      <t>(ghi cụ thể cách đo và công thức đo)</t>
    </r>
  </si>
  <si>
    <t>Giá trị đầu kỳ</t>
  </si>
  <si>
    <r>
      <t xml:space="preserve">Mục tiêu cuối kì
</t>
    </r>
    <r>
      <rPr>
        <i/>
        <sz val="9"/>
        <color theme="1"/>
        <rFont val="Arial"/>
        <family val="2"/>
      </rPr>
      <t>(ghi cụ thể số lượng và đơn vị tính)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</si>
  <si>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</si>
  <si>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</si>
  <si>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</t>
    </r>
    <r>
      <rPr>
        <b/>
        <sz val="9"/>
        <color theme="1"/>
        <rFont val="Arial"/>
        <family val="2"/>
      </rPr>
      <t xml:space="preserve">
</t>
    </r>
    <r>
      <rPr>
        <i/>
        <sz val="9"/>
        <color theme="1"/>
        <rFont val="Arial"/>
        <family val="2"/>
      </rPr>
      <t>1: Off-track
2: Attention
3: On-track
4: Success
5: Exellent</t>
    </r>
  </si>
  <si>
    <r>
      <t xml:space="preserve">Kết quả cuối kỳ (0-5 điểm)
</t>
    </r>
    <r>
      <rPr>
        <sz val="9"/>
        <color theme="1"/>
        <rFont val="Arial"/>
        <family val="2"/>
      </rPr>
      <t>0:0%</t>
    </r>
    <r>
      <rPr>
        <b/>
        <sz val="9"/>
        <color theme="1"/>
        <rFont val="Arial"/>
        <family val="2"/>
      </rPr>
      <t xml:space="preserve">
</t>
    </r>
    <r>
      <rPr>
        <i/>
        <sz val="9"/>
        <color theme="1"/>
        <rFont val="Arial"/>
        <family val="2"/>
      </rPr>
      <t>1: &lt; = 50%
2: &lt; = 80%
3: &lt;=100%
4: &lt;=110%
5: &gt;110%</t>
    </r>
  </si>
  <si>
    <t>Dự toán/ chào giá cho khách hàng cũ và khách hàng mới ít nhất: 12 bảng dự toán/ chào giá cho dự án (không tính bán lẻ)</t>
  </si>
  <si>
    <t>Cập nhật thông tin đầy đủ của khách hàng vào file Excels (dữ liệu lấy từ Sales Pipelines)</t>
  </si>
  <si>
    <t>Điểm TB</t>
  </si>
  <si>
    <t>REVIEW</t>
  </si>
  <si>
    <t>Thời gian</t>
  </si>
  <si>
    <t>Nhân viên đề xuất</t>
  </si>
  <si>
    <t>Quản lý quyết định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</si>
  <si>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</si>
  <si>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</si>
  <si>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Dự toán/ chào giá cho khách hàng ít nhất: 12 bảng dự toán/ chào giá cho dự án (không tính bán lẻ)</t>
  </si>
  <si>
    <t>Doanh thu hàng tháng 1,2 tỷ</t>
  </si>
  <si>
    <t>Cập nhật thông tin lên sales pipelines</t>
  </si>
  <si>
    <t>Thời gian thu nợ bình quân 45 ngày</t>
  </si>
  <si>
    <t xml:space="preserve">Cập nhật thông tin từ kế toán </t>
  </si>
  <si>
    <t>Doanh thu hàng tháng 2 tỷ</t>
  </si>
  <si>
    <t>Doanh thu 03 tháng 500 triệu</t>
  </si>
  <si>
    <t>Cập nhật thông tin đầy đủ của khách hàng vào file Excels</t>
  </si>
  <si>
    <t>Mỗi nhân viên sales gặp gỡ ít nhất 2 khách hàng mới mỗi tuần. Trong đó có ít nhất 1 khách hàng là công ty cung cấp nước sạch để giới thiệu phần mềm ghi chỉ số đồng hồ nước</t>
  </si>
  <si>
    <t>Ngô Phương Thanh</t>
  </si>
  <si>
    <t>Ban kinh doanh</t>
  </si>
  <si>
    <t>Thiều Anh Sơn</t>
  </si>
  <si>
    <t>Trưởng phòng kinh doanh</t>
  </si>
  <si>
    <t>Phó giám đốc</t>
  </si>
  <si>
    <t>Bùi Thu Thủy</t>
  </si>
  <si>
    <t>Account Manager</t>
  </si>
  <si>
    <t>Vũ Tuấn Anh</t>
  </si>
  <si>
    <t>Lê Thành Công</t>
  </si>
  <si>
    <t>Vũ Tiến Dũng</t>
  </si>
  <si>
    <t>Nguyễn Ngọc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</si>
</sst>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rgb="FFFF0000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1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7" fillId="0" borderId="5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7" xfId="2" applyFont="1" applyFill="1" applyBorder="1" applyAlignment="1">
      <alignment vertical="center"/>
    </xf>
    <xf numFmtId="0" fontId="8" fillId="2" borderId="6" xfId="2" applyFont="1" applyFill="1" applyBorder="1" applyAlignment="1">
      <alignment vertical="center"/>
    </xf>
    <xf numFmtId="0" fontId="9" fillId="3" borderId="5" xfId="2" applyFont="1" applyFill="1" applyBorder="1" applyAlignment="1">
      <alignment vertical="center"/>
    </xf>
    <xf numFmtId="0" fontId="4" fillId="3" borderId="5" xfId="2" applyFont="1" applyFill="1" applyBorder="1" applyAlignment="1">
      <alignment vertical="center"/>
    </xf>
    <xf numFmtId="0" fontId="9" fillId="0" borderId="7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9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9" fillId="3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0" fontId="9" fillId="0" borderId="9" xfId="2" applyFont="1" applyBorder="1" applyAlignment="1">
      <alignment vertical="center"/>
    </xf>
    <xf numFmtId="0" fontId="8" fillId="3" borderId="11" xfId="2" applyFont="1" applyFill="1" applyBorder="1" applyAlignment="1">
      <alignment vertical="center"/>
    </xf>
    <xf numFmtId="0" fontId="8" fillId="2" borderId="10" xfId="2" applyFont="1" applyFill="1" applyBorder="1" applyAlignment="1">
      <alignment vertical="center"/>
    </xf>
    <xf numFmtId="0" fontId="9" fillId="3" borderId="1" xfId="2" applyFont="1" applyFill="1" applyBorder="1" applyAlignment="1">
      <alignment vertical="center"/>
    </xf>
    <xf numFmtId="0" fontId="4" fillId="3" borderId="1" xfId="2" applyFont="1" applyFill="1" applyBorder="1" applyAlignment="1">
      <alignment vertical="center"/>
    </xf>
    <xf numFmtId="0" fontId="9" fillId="0" borderId="11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4" xfId="2" applyFont="1" applyFill="1" applyBorder="1" applyAlignment="1">
      <alignment horizontal="center" vertical="center" wrapText="1"/>
    </xf>
    <xf numFmtId="0" fontId="4" fillId="2" borderId="17" xfId="2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1" fillId="0" borderId="18" xfId="2" quotePrefix="1" applyFont="1" applyBorder="1" applyAlignment="1" applyProtection="1">
      <alignment horizontal="center" vertical="center" wrapText="1"/>
      <protection locked="0"/>
    </xf>
    <xf numFmtId="0" fontId="3" fillId="4" borderId="18" xfId="2" applyFont="1" applyFill="1" applyBorder="1" applyAlignment="1" applyProtection="1">
      <alignment vertical="center" wrapText="1"/>
      <protection locked="0"/>
    </xf>
    <xf numFmtId="0" fontId="3" fillId="3" borderId="18" xfId="2" applyFont="1" applyFill="1" applyBorder="1" applyAlignment="1" applyProtection="1">
      <alignment horizontal="left" vertical="center" wrapText="1"/>
      <protection locked="0"/>
    </xf>
    <xf numFmtId="0" fontId="11" fillId="3" borderId="18" xfId="2" applyFont="1" applyFill="1" applyBorder="1" applyAlignment="1" applyProtection="1">
      <alignment vertical="center" wrapText="1"/>
      <protection locked="0"/>
    </xf>
    <xf numFmtId="9" fontId="11" fillId="3" borderId="18" xfId="2" applyNumberFormat="1" applyFont="1" applyFill="1" applyBorder="1" applyAlignment="1" applyProtection="1">
      <alignment horizontal="center" vertical="center" wrapText="1"/>
      <protection locked="0"/>
    </xf>
    <xf numFmtId="0" fontId="11" fillId="4" borderId="18" xfId="1" applyNumberFormat="1" applyFont="1" applyFill="1" applyBorder="1" applyAlignment="1" applyProtection="1">
      <alignment horizontal="center" vertical="center" wrapText="1"/>
      <protection locked="0"/>
    </xf>
    <xf numFmtId="0" fontId="11" fillId="3" borderId="18" xfId="3" quotePrefix="1" applyNumberFormat="1" applyFont="1" applyFill="1" applyBorder="1" applyAlignment="1" applyProtection="1">
      <alignment horizontal="center" vertical="center" wrapText="1"/>
      <protection locked="0"/>
    </xf>
    <xf numFmtId="1" fontId="11" fillId="4" borderId="18" xfId="4" quotePrefix="1" applyNumberFormat="1" applyFont="1" applyFill="1" applyBorder="1" applyAlignment="1" applyProtection="1">
      <alignment horizontal="center" vertical="center" wrapText="1"/>
      <protection locked="0"/>
    </xf>
    <xf numFmtId="10" fontId="11" fillId="0" borderId="0" xfId="1" applyNumberFormat="1" applyFont="1" applyAlignment="1" applyProtection="1">
      <alignment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1" fillId="3" borderId="18" xfId="4" quotePrefix="1" applyNumberFormat="1" applyFont="1" applyFill="1" applyBorder="1" applyAlignment="1" applyProtection="1">
      <alignment horizontal="center" vertical="center" wrapText="1"/>
      <protection locked="0"/>
    </xf>
    <xf numFmtId="0" fontId="3" fillId="3" borderId="18" xfId="2" quotePrefix="1" applyFont="1" applyFill="1" applyBorder="1" applyAlignment="1" applyProtection="1">
      <alignment horizontal="left" vertical="center" wrapText="1"/>
      <protection locked="0"/>
    </xf>
    <xf numFmtId="0" fontId="9" fillId="3" borderId="18" xfId="2" quotePrefix="1" applyFont="1" applyFill="1" applyBorder="1" applyAlignment="1" applyProtection="1">
      <alignment horizontal="center" vertical="center" wrapText="1"/>
      <protection locked="0"/>
    </xf>
    <xf numFmtId="0" fontId="9" fillId="4" borderId="18" xfId="2" quotePrefix="1" applyFont="1" applyFill="1" applyBorder="1" applyAlignment="1" applyProtection="1">
      <alignment horizontal="center" vertical="center" wrapText="1"/>
      <protection locked="0"/>
    </xf>
    <xf numFmtId="2" fontId="11" fillId="3" borderId="18" xfId="4" quotePrefix="1" applyNumberFormat="1" applyFont="1" applyFill="1" applyBorder="1" applyAlignment="1" applyProtection="1">
      <alignment horizontal="center" vertical="center" wrapText="1"/>
      <protection locked="0"/>
    </xf>
    <xf numFmtId="164" fontId="11" fillId="5" borderId="22" xfId="4" quotePrefix="1" applyNumberFormat="1" applyFont="1" applyFill="1" applyBorder="1" applyAlignment="1" applyProtection="1">
      <alignment horizontal="center" vertical="center" wrapText="1"/>
      <protection locked="0"/>
    </xf>
    <xf numFmtId="10" fontId="3" fillId="0" borderId="0" xfId="2" applyNumberFormat="1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23" xfId="2" quotePrefix="1" applyFont="1" applyBorder="1" applyAlignment="1" applyProtection="1">
      <alignment horizontal="center" vertical="center" wrapText="1"/>
      <protection locked="0"/>
    </xf>
    <xf numFmtId="0" fontId="3" fillId="4" borderId="24" xfId="2" applyFont="1" applyFill="1" applyBorder="1" applyAlignment="1" applyProtection="1">
      <alignment vertical="center" wrapText="1"/>
      <protection locked="0"/>
    </xf>
    <xf numFmtId="0" fontId="3" fillId="3" borderId="24" xfId="2" applyFont="1" applyFill="1" applyBorder="1" applyAlignment="1" applyProtection="1">
      <alignment horizontal="left" vertical="center" wrapText="1"/>
      <protection locked="0"/>
    </xf>
    <xf numFmtId="0" fontId="3" fillId="3" borderId="24" xfId="2" quotePrefix="1" applyFont="1" applyFill="1" applyBorder="1" applyAlignment="1" applyProtection="1">
      <alignment horizontal="left" vertical="center" wrapText="1"/>
      <protection locked="0"/>
    </xf>
    <xf numFmtId="0" fontId="9" fillId="3" borderId="24" xfId="2" quotePrefix="1" applyFont="1" applyFill="1" applyBorder="1" applyAlignment="1" applyProtection="1">
      <alignment horizontal="center" vertical="center" wrapText="1"/>
      <protection locked="0"/>
    </xf>
    <xf numFmtId="0" fontId="9" fillId="4" borderId="24" xfId="2" quotePrefix="1" applyFont="1" applyFill="1" applyBorder="1" applyAlignment="1" applyProtection="1">
      <alignment horizontal="center" vertical="center" wrapText="1"/>
      <protection locked="0"/>
    </xf>
    <xf numFmtId="2" fontId="11" fillId="3" borderId="25" xfId="4" quotePrefix="1" applyNumberFormat="1" applyFont="1" applyFill="1" applyBorder="1" applyAlignment="1" applyProtection="1">
      <alignment horizontal="center" vertical="center" wrapText="1"/>
      <protection locked="0"/>
    </xf>
    <xf numFmtId="1" fontId="11" fillId="4" borderId="17" xfId="4" quotePrefix="1" applyNumberFormat="1" applyFont="1" applyFill="1" applyBorder="1" applyAlignment="1" applyProtection="1">
      <alignment horizontal="center" vertical="center" wrapText="1"/>
      <protection locked="0"/>
    </xf>
    <xf numFmtId="14" fontId="4" fillId="3" borderId="15" xfId="2" applyNumberFormat="1" applyFont="1" applyFill="1" applyBorder="1" applyAlignment="1">
      <alignment horizontal="right" vertical="center"/>
    </xf>
    <xf numFmtId="14" fontId="6" fillId="3" borderId="5" xfId="2" applyNumberFormat="1" applyFont="1" applyFill="1" applyBorder="1" applyAlignment="1" applyProtection="1">
      <alignment vertical="center"/>
      <protection locked="0"/>
    </xf>
    <xf numFmtId="0" fontId="6" fillId="2" borderId="13" xfId="2" applyFont="1" applyFill="1" applyBorder="1" applyAlignment="1">
      <alignment horizontal="center" vertical="center" wrapText="1"/>
    </xf>
    <xf numFmtId="0" fontId="6" fillId="2" borderId="16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left" vertical="center"/>
    </xf>
    <xf numFmtId="0" fontId="8" fillId="2" borderId="8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9" fontId="14" fillId="0" borderId="19" xfId="2" applyNumberFormat="1" applyFont="1" applyBorder="1" applyAlignment="1">
      <alignment horizontal="center" vertical="center"/>
    </xf>
    <xf numFmtId="9" fontId="14" fillId="0" borderId="20" xfId="2" applyNumberFormat="1" applyFont="1" applyBorder="1" applyAlignment="1">
      <alignment horizontal="center" vertical="center"/>
    </xf>
    <xf numFmtId="9" fontId="14" fillId="0" borderId="21" xfId="2" applyNumberFormat="1" applyFont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14" fontId="3" fillId="0" borderId="8" xfId="2" applyNumberFormat="1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</cellXfs>
  <cellStyles count="5">
    <cellStyle name="Comma 3" xfId="3" xr:uid="{54AECD92-4359-4A65-8416-9919989F6B3F}"/>
    <cellStyle name="Normal" xfId="0" builtinId="0"/>
    <cellStyle name="Normal 5" xfId="2" xr:uid="{00BBC788-7993-4DC9-B6AF-B44A468E59A9}"/>
    <cellStyle name="Percent" xfId="1" builtinId="5"/>
    <cellStyle name="Percent 2" xfId="4" xr:uid="{5B8FFD66-440E-4186-AFDE-E6879DD46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C95D93DF-71F6-48ED-A44E-7A1D29E4D49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290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2E97AA57-1D4B-4B1C-B617-A88B388CCB0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290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326273C1-ACA0-45A5-B402-39F15A50A8E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290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720839F-A2EA-4F89-B73A-F88E2670936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290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7FD3C168-A2A9-46A9-98C7-50A67CA85D9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290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EB8C64F1-84E8-4C7E-AB36-E0D2A417F5D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290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uyet.nguyen\Local%20Settings\Temporary%20Internet%20Files\OLK18C\DOCUMENT\DAUTHAU\Dungquat\GOI3\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uyet.nguyen\Local%20Settings\Temporary%20Internet%20Files\OLK18C\CS3408\Standard\RP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PI/2022/20220625%20-%20OKR%20-%20KDMB%20-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/>
      <sheetData sheetId="5"/>
      <sheetData sheetId="6">
        <row r="1">
          <cell r="A1" t="str">
            <v>STATISTICAL ESTIMATION OF FITTINGS AND VALVES FOR PIPING WORK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vien OKR"/>
      <sheetName val="Form giao OKR"/>
      <sheetName val="Tong hop BC cua BP"/>
      <sheetName val="BC OKR NV"/>
      <sheetName val="BC OKR QL"/>
    </sheetNames>
    <sheetDataSet>
      <sheetData sheetId="0">
        <row r="218">
          <cell r="B218" t="str">
            <v>Tăng số lượng tiếp cận Khách hàng mới trực tiếp</v>
          </cell>
        </row>
        <row r="231">
          <cell r="B231" t="str">
            <v>Đẩy mạnh tìm kiếm dự án mới, tăng doanh thu</v>
          </cell>
          <cell r="C231" t="str">
            <v>Xác định ít nhất 3 khách hàng cũ có tiềm năng (khách hàng cũ là khách hàng đã từng ký hợp đồng với ITD)</v>
          </cell>
          <cell r="D231" t="str">
            <v>Cập nhật thông tin đầy đủ của khách hàng vào file Excels</v>
          </cell>
        </row>
        <row r="232">
          <cell r="C232" t="str">
            <v>Tiếp cận khách hàng mới, có giới thiệu giải pháp cụ thể, ít nhất 08 khách hàng/ kỳ</v>
          </cell>
          <cell r="D232" t="str">
            <v>Cập nhật thông tin đầy đủ của khách hàng vào file Excels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DC88-93A4-4060-AC24-F14E51D94475}">
  <dimension ref="A1:K29"/>
  <sheetViews>
    <sheetView showGridLines="0" tabSelected="1" view="pageBreakPreview" topLeftCell="A12" zoomScaleNormal="100" zoomScaleSheetLayoutView="100" workbookViewId="0">
      <selection activeCell="J21" sqref="J21"/>
    </sheetView>
  </sheetViews>
  <sheetFormatPr defaultColWidth="9.1796875" defaultRowHeight="11.5" x14ac:dyDescent="0.35"/>
  <cols>
    <col min="1" max="1" width="3.453125" style="1" customWidth="1"/>
    <col min="2" max="2" width="25.6328125" style="1" customWidth="1"/>
    <col min="3" max="3" width="42.08984375" style="1" customWidth="1"/>
    <col min="4" max="4" width="32.1796875" style="1" customWidth="1"/>
    <col min="5" max="5" width="9" style="1" customWidth="1"/>
    <col min="6" max="6" width="13.54296875" style="1" customWidth="1"/>
    <col min="7" max="7" width="11.08984375" style="2" customWidth="1"/>
    <col min="8" max="8" width="11.36328125" style="1" customWidth="1"/>
    <col min="9" max="9" width="2" style="1" customWidth="1"/>
    <col min="10" max="10" width="13.36328125" style="1" customWidth="1"/>
    <col min="11" max="12" width="9.1796875" style="1"/>
    <col min="13" max="13" width="6.453125" style="1" customWidth="1"/>
    <col min="14" max="16384" width="9.1796875" style="1"/>
  </cols>
  <sheetData>
    <row r="1" spans="1:11" ht="16.75" customHeight="1" x14ac:dyDescent="0.35">
      <c r="H1" s="3" t="s">
        <v>0</v>
      </c>
    </row>
    <row r="2" spans="1:11" ht="40.5" customHeight="1" x14ac:dyDescent="0.35">
      <c r="A2" s="62" t="s">
        <v>1</v>
      </c>
      <c r="B2" s="63"/>
      <c r="C2" s="63"/>
      <c r="D2" s="63"/>
      <c r="E2" s="63"/>
      <c r="F2" s="63"/>
      <c r="G2" s="63"/>
      <c r="H2" s="64"/>
    </row>
    <row r="3" spans="1:11" ht="18" customHeight="1" x14ac:dyDescent="0.35">
      <c r="E3" s="4" t="s">
        <v>2</v>
      </c>
      <c r="F3" s="59">
        <v>44743</v>
      </c>
      <c r="G3" s="5" t="s">
        <v>4</v>
      </c>
      <c r="H3" s="59">
        <v>44834</v>
      </c>
      <c r="J3" s="6"/>
      <c r="K3" s="1" t="s">
        <v>5</v>
      </c>
    </row>
    <row r="4" spans="1:11" ht="10.25" customHeight="1" x14ac:dyDescent="0.35">
      <c r="E4" s="7"/>
      <c r="G4" s="8"/>
      <c r="J4" s="9"/>
      <c r="K4" s="1" t="s">
        <v>6</v>
      </c>
    </row>
    <row r="5" spans="1:11" s="15" customFormat="1" ht="13.75" customHeight="1" x14ac:dyDescent="0.35">
      <c r="A5" s="65" t="s">
        <v>7</v>
      </c>
      <c r="B5" s="66"/>
      <c r="C5" s="10" t="s">
        <v>45</v>
      </c>
      <c r="D5" s="11" t="s">
        <v>8</v>
      </c>
      <c r="E5" s="12" t="s">
        <v>43</v>
      </c>
      <c r="F5" s="13"/>
      <c r="G5" s="12"/>
      <c r="H5" s="14"/>
      <c r="J5" s="16"/>
      <c r="K5" s="15" t="s">
        <v>9</v>
      </c>
    </row>
    <row r="6" spans="1:11" s="15" customFormat="1" ht="13.75" customHeight="1" x14ac:dyDescent="0.35">
      <c r="A6" s="67" t="s">
        <v>10</v>
      </c>
      <c r="B6" s="68"/>
      <c r="C6" s="17" t="s">
        <v>46</v>
      </c>
      <c r="D6" s="18" t="s">
        <v>10</v>
      </c>
      <c r="E6" s="19" t="s">
        <v>47</v>
      </c>
      <c r="F6" s="20"/>
      <c r="G6" s="19"/>
      <c r="H6" s="21"/>
    </row>
    <row r="7" spans="1:11" s="15" customFormat="1" ht="13.75" customHeight="1" x14ac:dyDescent="0.35">
      <c r="A7" s="69" t="s">
        <v>11</v>
      </c>
      <c r="B7" s="70"/>
      <c r="C7" s="22" t="s">
        <v>44</v>
      </c>
      <c r="D7" s="23" t="s">
        <v>11</v>
      </c>
      <c r="E7" s="24" t="s">
        <v>44</v>
      </c>
      <c r="F7" s="25"/>
      <c r="G7" s="24"/>
      <c r="H7" s="26"/>
    </row>
    <row r="8" spans="1:11" ht="23.4" customHeight="1" x14ac:dyDescent="0.35">
      <c r="A8" s="27" t="s">
        <v>12</v>
      </c>
    </row>
    <row r="9" spans="1:11" ht="22.25" customHeight="1" x14ac:dyDescent="0.35">
      <c r="A9" s="71" t="s">
        <v>13</v>
      </c>
      <c r="B9" s="72"/>
      <c r="C9" s="72"/>
      <c r="D9" s="72"/>
      <c r="E9" s="72"/>
      <c r="F9" s="73"/>
      <c r="G9" s="74" t="s">
        <v>14</v>
      </c>
      <c r="H9" s="74"/>
    </row>
    <row r="10" spans="1:11" ht="30.65" customHeight="1" x14ac:dyDescent="0.35">
      <c r="A10" s="60" t="s">
        <v>15</v>
      </c>
      <c r="B10" s="60" t="s">
        <v>16</v>
      </c>
      <c r="C10" s="60" t="s">
        <v>17</v>
      </c>
      <c r="D10" s="60" t="s">
        <v>18</v>
      </c>
      <c r="E10" s="60" t="s">
        <v>19</v>
      </c>
      <c r="F10" s="60" t="s">
        <v>20</v>
      </c>
      <c r="G10" s="28" t="s">
        <v>21</v>
      </c>
      <c r="H10" s="58">
        <v>44834</v>
      </c>
    </row>
    <row r="11" spans="1:11" ht="93.65" customHeight="1" x14ac:dyDescent="0.35">
      <c r="A11" s="61"/>
      <c r="B11" s="61"/>
      <c r="C11" s="61"/>
      <c r="D11" s="61"/>
      <c r="E11" s="61"/>
      <c r="F11" s="61"/>
      <c r="G11" s="29" t="s">
        <v>22</v>
      </c>
      <c r="H11" s="30" t="s">
        <v>23</v>
      </c>
      <c r="J11" s="30" t="s">
        <v>24</v>
      </c>
    </row>
    <row r="12" spans="1:11" s="41" customFormat="1" ht="48.5" customHeight="1" x14ac:dyDescent="0.35">
      <c r="A12" s="31">
        <v>1</v>
      </c>
      <c r="B12" s="32" t="str">
        <f>'[3]Thu vien OKR'!B218</f>
        <v>Tăng số lượng tiếp cận Khách hàng mới trực tiếp</v>
      </c>
      <c r="C12" s="33" t="s">
        <v>42</v>
      </c>
      <c r="D12" s="34" t="s">
        <v>41</v>
      </c>
      <c r="E12" s="35"/>
      <c r="F12" s="36">
        <v>24</v>
      </c>
      <c r="G12" s="37"/>
      <c r="H12" s="38"/>
      <c r="I12" s="1"/>
      <c r="J12" s="39">
        <f>G12/F12</f>
        <v>0</v>
      </c>
      <c r="K12" s="40"/>
    </row>
    <row r="13" spans="1:11" s="41" customFormat="1" ht="27.65" customHeight="1" x14ac:dyDescent="0.35">
      <c r="A13" s="31">
        <v>2</v>
      </c>
      <c r="B13" s="32"/>
      <c r="C13" s="33" t="str">
        <f>'[3]Thu vien OKR'!C232</f>
        <v>Tiếp cận khách hàng mới, có giới thiệu giải pháp cụ thể, ít nhất 08 khách hàng/ kỳ</v>
      </c>
      <c r="D13" s="34" t="str">
        <f>'[3]Thu vien OKR'!D232</f>
        <v>Cập nhật thông tin đầy đủ của khách hàng vào file Excels</v>
      </c>
      <c r="E13" s="35"/>
      <c r="F13" s="36">
        <v>8</v>
      </c>
      <c r="G13" s="37"/>
      <c r="H13" s="38"/>
      <c r="I13" s="1"/>
      <c r="J13" s="39">
        <f t="shared" ref="J13:J17" si="0">G13/F13</f>
        <v>0</v>
      </c>
    </row>
    <row r="14" spans="1:11" s="41" customFormat="1" ht="27.65" customHeight="1" x14ac:dyDescent="0.35">
      <c r="A14" s="31">
        <v>3</v>
      </c>
      <c r="B14" s="32" t="str">
        <f>'[3]Thu vien OKR'!B231</f>
        <v>Đẩy mạnh tìm kiếm dự án mới, tăng doanh thu</v>
      </c>
      <c r="C14" s="33" t="str">
        <f>'[3]Thu vien OKR'!C231</f>
        <v>Xác định ít nhất 3 khách hàng cũ có tiềm năng (khách hàng cũ là khách hàng đã từng ký hợp đồng với ITD)</v>
      </c>
      <c r="D14" s="34" t="str">
        <f>'[3]Thu vien OKR'!D231</f>
        <v>Cập nhật thông tin đầy đủ của khách hàng vào file Excels</v>
      </c>
      <c r="E14" s="35"/>
      <c r="F14" s="36">
        <v>3</v>
      </c>
      <c r="G14" s="42"/>
      <c r="H14" s="38"/>
      <c r="I14" s="1"/>
      <c r="J14" s="39">
        <f t="shared" si="0"/>
        <v>0</v>
      </c>
    </row>
    <row r="15" spans="1:11" s="41" customFormat="1" ht="34.5" x14ac:dyDescent="0.35">
      <c r="A15" s="31">
        <v>4</v>
      </c>
      <c r="B15" s="32"/>
      <c r="C15" s="33" t="s">
        <v>25</v>
      </c>
      <c r="D15" s="34" t="s">
        <v>26</v>
      </c>
      <c r="E15" s="35"/>
      <c r="F15" s="36">
        <v>12</v>
      </c>
      <c r="G15" s="42"/>
      <c r="H15" s="38"/>
      <c r="I15" s="1"/>
      <c r="J15" s="39">
        <f t="shared" si="0"/>
        <v>0</v>
      </c>
    </row>
    <row r="16" spans="1:11" s="41" customFormat="1" x14ac:dyDescent="0.35">
      <c r="A16" s="31">
        <v>5</v>
      </c>
      <c r="B16" s="32"/>
      <c r="C16" s="33" t="s">
        <v>39</v>
      </c>
      <c r="D16" s="34" t="s">
        <v>36</v>
      </c>
      <c r="E16" s="35"/>
      <c r="F16" s="36">
        <v>6</v>
      </c>
      <c r="G16" s="42"/>
      <c r="H16" s="38"/>
      <c r="I16" s="1"/>
      <c r="J16" s="39">
        <f t="shared" si="0"/>
        <v>0</v>
      </c>
    </row>
    <row r="17" spans="1:11" s="41" customFormat="1" x14ac:dyDescent="0.35">
      <c r="A17" s="31">
        <v>6</v>
      </c>
      <c r="B17" s="32"/>
      <c r="C17" s="33" t="s">
        <v>37</v>
      </c>
      <c r="D17" s="34" t="s">
        <v>38</v>
      </c>
      <c r="E17" s="35"/>
      <c r="F17" s="36">
        <v>45</v>
      </c>
      <c r="G17" s="42"/>
      <c r="H17" s="38"/>
      <c r="I17" s="1"/>
      <c r="J17" s="39">
        <f t="shared" si="0"/>
        <v>0</v>
      </c>
    </row>
    <row r="18" spans="1:11" ht="23.25" customHeight="1" x14ac:dyDescent="0.35">
      <c r="A18" s="75" t="s">
        <v>27</v>
      </c>
      <c r="B18" s="76"/>
      <c r="C18" s="76"/>
      <c r="D18" s="76"/>
      <c r="E18" s="76"/>
      <c r="F18" s="76"/>
      <c r="G18" s="77"/>
      <c r="H18" s="47" t="e">
        <f>AVERAGE(H12:H17)</f>
        <v>#DIV/0!</v>
      </c>
      <c r="J18" s="48">
        <f>AVERAGE(J12:J17)</f>
        <v>0</v>
      </c>
      <c r="K18" s="41"/>
    </row>
    <row r="20" spans="1:11" ht="16.75" customHeight="1" x14ac:dyDescent="0.35">
      <c r="A20" s="27" t="s">
        <v>28</v>
      </c>
      <c r="J20" s="48"/>
    </row>
    <row r="21" spans="1:11" ht="19.75" customHeight="1" x14ac:dyDescent="0.35">
      <c r="A21" s="78" t="s">
        <v>29</v>
      </c>
      <c r="B21" s="79"/>
      <c r="C21" s="79" t="s">
        <v>30</v>
      </c>
      <c r="D21" s="79"/>
      <c r="E21" s="79" t="s">
        <v>31</v>
      </c>
      <c r="F21" s="79"/>
      <c r="G21" s="79"/>
      <c r="H21" s="80"/>
    </row>
    <row r="22" spans="1:11" ht="21.65" customHeight="1" x14ac:dyDescent="0.35">
      <c r="A22" s="81">
        <v>44743</v>
      </c>
      <c r="B22" s="82"/>
      <c r="C22" s="82" t="s">
        <v>3</v>
      </c>
      <c r="D22" s="82"/>
      <c r="E22" s="82" t="s">
        <v>3</v>
      </c>
      <c r="F22" s="82"/>
      <c r="G22" s="82"/>
      <c r="H22" s="83"/>
    </row>
    <row r="23" spans="1:11" ht="21.65" customHeight="1" x14ac:dyDescent="0.35">
      <c r="A23" s="84"/>
      <c r="B23" s="82" t="s">
        <v>3</v>
      </c>
      <c r="C23" s="82" t="s">
        <v>3</v>
      </c>
      <c r="D23" s="82"/>
      <c r="E23" s="82" t="s">
        <v>3</v>
      </c>
      <c r="F23" s="82"/>
      <c r="G23" s="82"/>
      <c r="H23" s="83"/>
    </row>
    <row r="24" spans="1:11" ht="21.65" customHeight="1" x14ac:dyDescent="0.35">
      <c r="A24" s="84"/>
      <c r="B24" s="82"/>
      <c r="C24" s="82"/>
      <c r="D24" s="82"/>
      <c r="E24" s="82"/>
      <c r="F24" s="82"/>
      <c r="G24" s="82"/>
      <c r="H24" s="83"/>
    </row>
    <row r="25" spans="1:11" ht="21.65" customHeight="1" x14ac:dyDescent="0.35">
      <c r="A25" s="84"/>
      <c r="B25" s="82"/>
      <c r="C25" s="82"/>
      <c r="D25" s="82"/>
      <c r="E25" s="82"/>
      <c r="F25" s="82"/>
      <c r="G25" s="82"/>
      <c r="H25" s="83"/>
    </row>
    <row r="26" spans="1:11" ht="21.65" customHeight="1" x14ac:dyDescent="0.35">
      <c r="A26" s="85"/>
      <c r="B26" s="86"/>
      <c r="C26" s="86"/>
      <c r="D26" s="86"/>
      <c r="E26" s="86"/>
      <c r="F26" s="86"/>
      <c r="G26" s="86"/>
      <c r="H26" s="87"/>
    </row>
    <row r="28" spans="1:11" ht="17.399999999999999" customHeight="1" x14ac:dyDescent="0.35">
      <c r="A28" s="49" t="s">
        <v>32</v>
      </c>
    </row>
    <row r="29" spans="1:11" ht="12" x14ac:dyDescent="0.35">
      <c r="A29" s="49" t="s">
        <v>33</v>
      </c>
    </row>
  </sheetData>
  <mergeCells count="31"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18:G18"/>
    <mergeCell ref="A21:B21"/>
    <mergeCell ref="C21:D21"/>
    <mergeCell ref="E21:H21"/>
    <mergeCell ref="A22:B22"/>
    <mergeCell ref="C22:D22"/>
    <mergeCell ref="E22:H22"/>
    <mergeCell ref="F10:F11"/>
    <mergeCell ref="A2:H2"/>
    <mergeCell ref="A5:B5"/>
    <mergeCell ref="A6:B6"/>
    <mergeCell ref="A7:B7"/>
    <mergeCell ref="A9:F9"/>
    <mergeCell ref="G9:H9"/>
    <mergeCell ref="A10:A11"/>
    <mergeCell ref="B10:B11"/>
    <mergeCell ref="C10:C11"/>
    <mergeCell ref="D10:D11"/>
    <mergeCell ref="E10:E11"/>
  </mergeCells>
  <printOptions horizontalCentered="1"/>
  <pageMargins left="0" right="0" top="0" bottom="0" header="0" footer="0"/>
  <pageSetup paperSize="9" scale="8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60A3-7F87-4E28-AC07-5BF29FC63D21}">
  <dimension ref="A1:K29"/>
  <sheetViews>
    <sheetView showGridLines="0" view="pageBreakPreview" topLeftCell="C1" zoomScaleNormal="100" zoomScaleSheetLayoutView="100" workbookViewId="0">
      <selection activeCell="C12" sqref="C12"/>
    </sheetView>
  </sheetViews>
  <sheetFormatPr defaultColWidth="9.1796875" defaultRowHeight="11.5" x14ac:dyDescent="0.35"/>
  <cols>
    <col min="1" max="1" width="3.453125" style="1" customWidth="1"/>
    <col min="2" max="2" width="25.6328125" style="1" customWidth="1"/>
    <col min="3" max="3" width="42.08984375" style="1" customWidth="1"/>
    <col min="4" max="4" width="32.1796875" style="1" customWidth="1"/>
    <col min="5" max="5" width="9" style="1" customWidth="1"/>
    <col min="6" max="6" width="13.54296875" style="1" customWidth="1"/>
    <col min="7" max="7" width="11.08984375" style="2" customWidth="1"/>
    <col min="8" max="8" width="11.36328125" style="1" customWidth="1"/>
    <col min="9" max="9" width="2" style="1" customWidth="1"/>
    <col min="10" max="10" width="13.36328125" style="1" customWidth="1"/>
    <col min="11" max="11" width="9.1796875" style="1"/>
    <col min="12" max="12" width="2.7265625" style="1" customWidth="1"/>
    <col min="13" max="13" width="4" style="1" customWidth="1"/>
    <col min="14" max="16384" width="9.1796875" style="1"/>
  </cols>
  <sheetData>
    <row r="1" spans="1:11" ht="16.75" customHeight="1" x14ac:dyDescent="0.35">
      <c r="H1" s="3" t="s">
        <v>0</v>
      </c>
    </row>
    <row r="2" spans="1:11" ht="40.5" customHeight="1" x14ac:dyDescent="0.35">
      <c r="A2" s="62" t="s">
        <v>1</v>
      </c>
      <c r="B2" s="63"/>
      <c r="C2" s="63"/>
      <c r="D2" s="63"/>
      <c r="E2" s="63"/>
      <c r="F2" s="63"/>
      <c r="G2" s="63"/>
      <c r="H2" s="64"/>
    </row>
    <row r="3" spans="1:11" ht="18" customHeight="1" x14ac:dyDescent="0.35">
      <c r="E3" s="4" t="s">
        <v>2</v>
      </c>
      <c r="F3" s="59">
        <v>44743</v>
      </c>
      <c r="G3" s="5" t="s">
        <v>4</v>
      </c>
      <c r="H3" s="59">
        <v>44834</v>
      </c>
      <c r="J3" s="6"/>
      <c r="K3" s="1" t="s">
        <v>5</v>
      </c>
    </row>
    <row r="4" spans="1:11" ht="10.25" customHeight="1" x14ac:dyDescent="0.35">
      <c r="E4" s="7"/>
      <c r="G4" s="8"/>
      <c r="J4" s="9"/>
      <c r="K4" s="1" t="s">
        <v>6</v>
      </c>
    </row>
    <row r="5" spans="1:11" s="15" customFormat="1" ht="13.75" customHeight="1" x14ac:dyDescent="0.35">
      <c r="A5" s="65" t="s">
        <v>7</v>
      </c>
      <c r="B5" s="66"/>
      <c r="C5" s="10" t="s">
        <v>48</v>
      </c>
      <c r="D5" s="11" t="s">
        <v>8</v>
      </c>
      <c r="E5" s="12" t="s">
        <v>45</v>
      </c>
      <c r="F5" s="13"/>
      <c r="G5" s="12"/>
      <c r="H5" s="14"/>
      <c r="J5" s="16"/>
      <c r="K5" s="15" t="s">
        <v>9</v>
      </c>
    </row>
    <row r="6" spans="1:11" s="15" customFormat="1" ht="13.75" customHeight="1" x14ac:dyDescent="0.35">
      <c r="A6" s="67" t="s">
        <v>10</v>
      </c>
      <c r="B6" s="68"/>
      <c r="C6" s="17" t="s">
        <v>49</v>
      </c>
      <c r="D6" s="18" t="s">
        <v>10</v>
      </c>
      <c r="E6" s="19" t="s">
        <v>46</v>
      </c>
      <c r="F6" s="20"/>
      <c r="G6" s="19"/>
      <c r="H6" s="21"/>
    </row>
    <row r="7" spans="1:11" s="15" customFormat="1" ht="13.75" customHeight="1" x14ac:dyDescent="0.35">
      <c r="A7" s="69" t="s">
        <v>11</v>
      </c>
      <c r="B7" s="70"/>
      <c r="C7" s="22" t="s">
        <v>44</v>
      </c>
      <c r="D7" s="23" t="s">
        <v>11</v>
      </c>
      <c r="E7" s="24" t="s">
        <v>44</v>
      </c>
      <c r="F7" s="25"/>
      <c r="G7" s="24"/>
      <c r="H7" s="26"/>
    </row>
    <row r="8" spans="1:11" ht="23.4" customHeight="1" x14ac:dyDescent="0.35">
      <c r="A8" s="27" t="s">
        <v>12</v>
      </c>
    </row>
    <row r="9" spans="1:11" ht="22.25" customHeight="1" x14ac:dyDescent="0.35">
      <c r="A9" s="71" t="s">
        <v>13</v>
      </c>
      <c r="B9" s="72"/>
      <c r="C9" s="72"/>
      <c r="D9" s="72"/>
      <c r="E9" s="72"/>
      <c r="F9" s="73"/>
      <c r="G9" s="74" t="s">
        <v>14</v>
      </c>
      <c r="H9" s="74"/>
    </row>
    <row r="10" spans="1:11" ht="30.65" customHeight="1" x14ac:dyDescent="0.35">
      <c r="A10" s="60" t="s">
        <v>15</v>
      </c>
      <c r="B10" s="60" t="s">
        <v>16</v>
      </c>
      <c r="C10" s="60" t="s">
        <v>17</v>
      </c>
      <c r="D10" s="60" t="s">
        <v>18</v>
      </c>
      <c r="E10" s="60" t="s">
        <v>19</v>
      </c>
      <c r="F10" s="60" t="s">
        <v>20</v>
      </c>
      <c r="G10" s="28" t="s">
        <v>21</v>
      </c>
      <c r="H10" s="58">
        <v>44834</v>
      </c>
    </row>
    <row r="11" spans="1:11" ht="93.65" customHeight="1" x14ac:dyDescent="0.35">
      <c r="A11" s="61"/>
      <c r="B11" s="61"/>
      <c r="C11" s="61"/>
      <c r="D11" s="61"/>
      <c r="E11" s="61"/>
      <c r="F11" s="61"/>
      <c r="G11" s="29" t="s">
        <v>22</v>
      </c>
      <c r="H11" s="30" t="s">
        <v>23</v>
      </c>
      <c r="J11" s="30" t="s">
        <v>24</v>
      </c>
    </row>
    <row r="12" spans="1:11" s="41" customFormat="1" ht="48.5" customHeight="1" x14ac:dyDescent="0.35">
      <c r="A12" s="31">
        <v>1</v>
      </c>
      <c r="B12" s="32" t="str">
        <f>'[3]Thu vien OKR'!B218</f>
        <v>Tăng số lượng tiếp cận Khách hàng mới trực tiếp</v>
      </c>
      <c r="C12" s="33" t="s">
        <v>42</v>
      </c>
      <c r="D12" s="34" t="s">
        <v>41</v>
      </c>
      <c r="E12" s="35"/>
      <c r="F12" s="36">
        <v>24</v>
      </c>
      <c r="G12" s="37"/>
      <c r="H12" s="38"/>
      <c r="I12" s="1"/>
      <c r="J12" s="39">
        <f>G12/F12</f>
        <v>0</v>
      </c>
      <c r="K12" s="40"/>
    </row>
    <row r="13" spans="1:11" s="41" customFormat="1" ht="27.65" customHeight="1" x14ac:dyDescent="0.35">
      <c r="A13" s="31">
        <v>2</v>
      </c>
      <c r="B13" s="32"/>
      <c r="C13" s="33" t="str">
        <f>'[3]Thu vien OKR'!C232</f>
        <v>Tiếp cận khách hàng mới, có giới thiệu giải pháp cụ thể, ít nhất 08 khách hàng/ kỳ</v>
      </c>
      <c r="D13" s="34" t="str">
        <f>'[3]Thu vien OKR'!D232</f>
        <v>Cập nhật thông tin đầy đủ của khách hàng vào file Excels</v>
      </c>
      <c r="E13" s="35"/>
      <c r="F13" s="36">
        <v>8</v>
      </c>
      <c r="G13" s="37"/>
      <c r="H13" s="38"/>
      <c r="I13" s="1"/>
      <c r="J13" s="39">
        <f t="shared" ref="J13:J17" si="0">G13/F13</f>
        <v>0</v>
      </c>
    </row>
    <row r="14" spans="1:11" s="41" customFormat="1" ht="27.65" customHeight="1" x14ac:dyDescent="0.35">
      <c r="A14" s="31">
        <v>3</v>
      </c>
      <c r="B14" s="32" t="str">
        <f>'[3]Thu vien OKR'!B231</f>
        <v>Đẩy mạnh tìm kiếm dự án mới, tăng doanh thu</v>
      </c>
      <c r="C14" s="33" t="str">
        <f>'[3]Thu vien OKR'!C231</f>
        <v>Xác định ít nhất 3 khách hàng cũ có tiềm năng (khách hàng cũ là khách hàng đã từng ký hợp đồng với ITD)</v>
      </c>
      <c r="D14" s="34" t="str">
        <f>'[3]Thu vien OKR'!D231</f>
        <v>Cập nhật thông tin đầy đủ của khách hàng vào file Excels</v>
      </c>
      <c r="E14" s="35"/>
      <c r="F14" s="36">
        <v>3</v>
      </c>
      <c r="G14" s="42"/>
      <c r="H14" s="38"/>
      <c r="I14" s="1"/>
      <c r="J14" s="39">
        <f t="shared" si="0"/>
        <v>0</v>
      </c>
    </row>
    <row r="15" spans="1:11" s="41" customFormat="1" ht="34.5" x14ac:dyDescent="0.35">
      <c r="A15" s="31">
        <v>4</v>
      </c>
      <c r="B15" s="32"/>
      <c r="C15" s="33" t="s">
        <v>25</v>
      </c>
      <c r="D15" s="34" t="s">
        <v>26</v>
      </c>
      <c r="E15" s="35"/>
      <c r="F15" s="36">
        <v>12</v>
      </c>
      <c r="G15" s="42"/>
      <c r="H15" s="38"/>
      <c r="I15" s="1"/>
      <c r="J15" s="39">
        <f t="shared" si="0"/>
        <v>0</v>
      </c>
    </row>
    <row r="16" spans="1:11" s="41" customFormat="1" ht="27.65" customHeight="1" x14ac:dyDescent="0.35">
      <c r="A16" s="31">
        <v>5</v>
      </c>
      <c r="B16" s="32"/>
      <c r="C16" s="33" t="s">
        <v>35</v>
      </c>
      <c r="D16" s="43" t="s">
        <v>36</v>
      </c>
      <c r="E16" s="44"/>
      <c r="F16" s="45">
        <v>3.6</v>
      </c>
      <c r="G16" s="46"/>
      <c r="H16" s="38"/>
      <c r="I16" s="1"/>
      <c r="J16" s="39">
        <f t="shared" si="0"/>
        <v>0</v>
      </c>
    </row>
    <row r="17" spans="1:11" s="41" customFormat="1" ht="27.65" customHeight="1" x14ac:dyDescent="0.35">
      <c r="A17" s="50">
        <v>6</v>
      </c>
      <c r="B17" s="51"/>
      <c r="C17" s="52" t="s">
        <v>37</v>
      </c>
      <c r="D17" s="53" t="s">
        <v>38</v>
      </c>
      <c r="E17" s="54"/>
      <c r="F17" s="55">
        <v>45</v>
      </c>
      <c r="G17" s="56"/>
      <c r="H17" s="57"/>
      <c r="I17" s="1"/>
      <c r="J17" s="39">
        <f t="shared" si="0"/>
        <v>0</v>
      </c>
    </row>
    <row r="18" spans="1:11" ht="23.25" customHeight="1" x14ac:dyDescent="0.35">
      <c r="A18" s="75" t="s">
        <v>27</v>
      </c>
      <c r="B18" s="76"/>
      <c r="C18" s="76"/>
      <c r="D18" s="76"/>
      <c r="E18" s="76"/>
      <c r="F18" s="76"/>
      <c r="G18" s="77"/>
      <c r="H18" s="47" t="e">
        <f>AVERAGE(H12:H16)</f>
        <v>#DIV/0!</v>
      </c>
      <c r="J18" s="48">
        <f>AVERAGE(J12:J17)</f>
        <v>0</v>
      </c>
      <c r="K18" s="41"/>
    </row>
    <row r="20" spans="1:11" ht="16.75" customHeight="1" x14ac:dyDescent="0.35">
      <c r="A20" s="27" t="s">
        <v>28</v>
      </c>
      <c r="J20" s="48"/>
    </row>
    <row r="21" spans="1:11" ht="19.75" customHeight="1" x14ac:dyDescent="0.35">
      <c r="A21" s="78" t="s">
        <v>29</v>
      </c>
      <c r="B21" s="79"/>
      <c r="C21" s="79" t="s">
        <v>30</v>
      </c>
      <c r="D21" s="79"/>
      <c r="E21" s="79" t="s">
        <v>31</v>
      </c>
      <c r="F21" s="79"/>
      <c r="G21" s="79"/>
      <c r="H21" s="80"/>
    </row>
    <row r="22" spans="1:11" ht="21.65" customHeight="1" x14ac:dyDescent="0.35">
      <c r="A22" s="81">
        <v>44743</v>
      </c>
      <c r="B22" s="82"/>
      <c r="C22" s="82" t="s">
        <v>3</v>
      </c>
      <c r="D22" s="82"/>
      <c r="E22" s="82" t="s">
        <v>3</v>
      </c>
      <c r="F22" s="82"/>
      <c r="G22" s="82"/>
      <c r="H22" s="83"/>
    </row>
    <row r="23" spans="1:11" ht="21.65" customHeight="1" x14ac:dyDescent="0.35">
      <c r="A23" s="84"/>
      <c r="B23" s="82" t="s">
        <v>3</v>
      </c>
      <c r="C23" s="82" t="s">
        <v>3</v>
      </c>
      <c r="D23" s="82"/>
      <c r="E23" s="82" t="s">
        <v>3</v>
      </c>
      <c r="F23" s="82"/>
      <c r="G23" s="82"/>
      <c r="H23" s="83"/>
    </row>
    <row r="24" spans="1:11" ht="21.65" customHeight="1" x14ac:dyDescent="0.35">
      <c r="A24" s="84"/>
      <c r="B24" s="82"/>
      <c r="C24" s="82"/>
      <c r="D24" s="82"/>
      <c r="E24" s="82"/>
      <c r="F24" s="82"/>
      <c r="G24" s="82"/>
      <c r="H24" s="83"/>
    </row>
    <row r="25" spans="1:11" ht="21.65" customHeight="1" x14ac:dyDescent="0.35">
      <c r="A25" s="84"/>
      <c r="B25" s="82"/>
      <c r="C25" s="82"/>
      <c r="D25" s="82"/>
      <c r="E25" s="82"/>
      <c r="F25" s="82"/>
      <c r="G25" s="82"/>
      <c r="H25" s="83"/>
    </row>
    <row r="26" spans="1:11" ht="21.65" customHeight="1" x14ac:dyDescent="0.35">
      <c r="A26" s="85"/>
      <c r="B26" s="86"/>
      <c r="C26" s="86"/>
      <c r="D26" s="86"/>
      <c r="E26" s="86"/>
      <c r="F26" s="86"/>
      <c r="G26" s="86"/>
      <c r="H26" s="87"/>
    </row>
    <row r="28" spans="1:11" ht="17.399999999999999" customHeight="1" x14ac:dyDescent="0.35">
      <c r="A28" s="49" t="s">
        <v>32</v>
      </c>
    </row>
    <row r="29" spans="1:11" ht="12" x14ac:dyDescent="0.35">
      <c r="A29" s="49" t="s">
        <v>33</v>
      </c>
    </row>
  </sheetData>
  <mergeCells count="31"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18:G18"/>
    <mergeCell ref="A21:B21"/>
    <mergeCell ref="C21:D21"/>
    <mergeCell ref="E21:H21"/>
    <mergeCell ref="A22:B22"/>
    <mergeCell ref="C22:D22"/>
    <mergeCell ref="E22:H22"/>
    <mergeCell ref="F10:F11"/>
    <mergeCell ref="A2:H2"/>
    <mergeCell ref="A5:B5"/>
    <mergeCell ref="A6:B6"/>
    <mergeCell ref="A7:B7"/>
    <mergeCell ref="A9:F9"/>
    <mergeCell ref="G9:H9"/>
    <mergeCell ref="A10:A11"/>
    <mergeCell ref="B10:B11"/>
    <mergeCell ref="C10:C11"/>
    <mergeCell ref="D10:D11"/>
    <mergeCell ref="E10:E11"/>
  </mergeCells>
  <printOptions horizontalCentered="1"/>
  <pageMargins left="0" right="0" top="0" bottom="0" header="0" footer="0"/>
  <pageSetup paperSize="9" scale="8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326F-F9E4-4514-BC02-9D44E465B25F}">
  <dimension ref="A1:K29"/>
  <sheetViews>
    <sheetView showGridLines="0" view="pageBreakPreview" topLeftCell="A7" zoomScaleNormal="100" zoomScaleSheetLayoutView="100" workbookViewId="0">
      <selection activeCell="C10" sqref="C10:C11"/>
    </sheetView>
  </sheetViews>
  <sheetFormatPr defaultColWidth="9.1796875" defaultRowHeight="11.5" x14ac:dyDescent="0.35"/>
  <cols>
    <col min="1" max="1" width="3.453125" style="1" customWidth="1"/>
    <col min="2" max="2" width="25.6328125" style="1" customWidth="1"/>
    <col min="3" max="3" width="42.08984375" style="1" customWidth="1"/>
    <col min="4" max="4" width="32.1796875" style="1" customWidth="1"/>
    <col min="5" max="5" width="9" style="1" customWidth="1"/>
    <col min="6" max="6" width="13.54296875" style="1" customWidth="1"/>
    <col min="7" max="7" width="11.08984375" style="2" customWidth="1"/>
    <col min="8" max="8" width="11.36328125" style="1" customWidth="1"/>
    <col min="9" max="9" width="2" style="1" customWidth="1"/>
    <col min="10" max="10" width="13.36328125" style="1" customWidth="1"/>
    <col min="11" max="12" width="9.1796875" style="1"/>
    <col min="13" max="13" width="6.453125" style="1" customWidth="1"/>
    <col min="14" max="16384" width="9.1796875" style="1"/>
  </cols>
  <sheetData>
    <row r="1" spans="1:11" ht="16.75" customHeight="1" x14ac:dyDescent="0.35">
      <c r="H1" s="3" t="s">
        <v>0</v>
      </c>
    </row>
    <row r="2" spans="1:11" ht="40.5" customHeight="1" x14ac:dyDescent="0.35">
      <c r="A2" s="62" t="s">
        <v>1</v>
      </c>
      <c r="B2" s="63"/>
      <c r="C2" s="63"/>
      <c r="D2" s="63"/>
      <c r="E2" s="63"/>
      <c r="F2" s="63"/>
      <c r="G2" s="63"/>
      <c r="H2" s="64"/>
    </row>
    <row r="3" spans="1:11" ht="18" customHeight="1" x14ac:dyDescent="0.35">
      <c r="E3" s="4" t="s">
        <v>2</v>
      </c>
      <c r="F3" s="59">
        <v>44743</v>
      </c>
      <c r="G3" s="5" t="s">
        <v>4</v>
      </c>
      <c r="H3" s="59">
        <v>44834</v>
      </c>
      <c r="J3" s="6"/>
      <c r="K3" s="1" t="s">
        <v>5</v>
      </c>
    </row>
    <row r="4" spans="1:11" ht="10.25" customHeight="1" x14ac:dyDescent="0.35">
      <c r="E4" s="7"/>
      <c r="G4" s="8"/>
      <c r="J4" s="9"/>
      <c r="K4" s="1" t="s">
        <v>6</v>
      </c>
    </row>
    <row r="5" spans="1:11" s="15" customFormat="1" ht="13.75" customHeight="1" x14ac:dyDescent="0.35">
      <c r="A5" s="65" t="s">
        <v>7</v>
      </c>
      <c r="B5" s="66"/>
      <c r="C5" s="10" t="s">
        <v>53</v>
      </c>
      <c r="D5" s="11" t="s">
        <v>8</v>
      </c>
      <c r="E5" s="12" t="s">
        <v>45</v>
      </c>
      <c r="F5" s="13"/>
      <c r="G5" s="12"/>
      <c r="H5" s="14"/>
      <c r="J5" s="16"/>
      <c r="K5" s="15" t="s">
        <v>9</v>
      </c>
    </row>
    <row r="6" spans="1:11" s="15" customFormat="1" ht="13.75" customHeight="1" x14ac:dyDescent="0.35">
      <c r="A6" s="67" t="s">
        <v>10</v>
      </c>
      <c r="B6" s="68"/>
      <c r="C6" s="17" t="s">
        <v>49</v>
      </c>
      <c r="D6" s="18" t="s">
        <v>10</v>
      </c>
      <c r="E6" s="19" t="s">
        <v>46</v>
      </c>
      <c r="F6" s="20"/>
      <c r="G6" s="19"/>
      <c r="H6" s="21"/>
    </row>
    <row r="7" spans="1:11" s="15" customFormat="1" ht="13.75" customHeight="1" x14ac:dyDescent="0.35">
      <c r="A7" s="69" t="s">
        <v>11</v>
      </c>
      <c r="B7" s="70"/>
      <c r="C7" s="22" t="s">
        <v>44</v>
      </c>
      <c r="D7" s="23" t="s">
        <v>11</v>
      </c>
      <c r="E7" s="24" t="s">
        <v>44</v>
      </c>
      <c r="F7" s="25"/>
      <c r="G7" s="24"/>
      <c r="H7" s="26"/>
    </row>
    <row r="8" spans="1:11" ht="23.4" customHeight="1" x14ac:dyDescent="0.35">
      <c r="A8" s="27" t="s">
        <v>12</v>
      </c>
    </row>
    <row r="9" spans="1:11" ht="22.25" customHeight="1" x14ac:dyDescent="0.35">
      <c r="A9" s="71" t="s">
        <v>13</v>
      </c>
      <c r="B9" s="72"/>
      <c r="C9" s="72"/>
      <c r="D9" s="72"/>
      <c r="E9" s="72"/>
      <c r="F9" s="73"/>
      <c r="G9" s="74" t="s">
        <v>14</v>
      </c>
      <c r="H9" s="74"/>
    </row>
    <row r="10" spans="1:11" ht="30.65" customHeight="1" x14ac:dyDescent="0.35">
      <c r="A10" s="60" t="s">
        <v>15</v>
      </c>
      <c r="B10" s="60" t="s">
        <v>16</v>
      </c>
      <c r="C10" s="60" t="s">
        <v>17</v>
      </c>
      <c r="D10" s="60" t="s">
        <v>18</v>
      </c>
      <c r="E10" s="60" t="s">
        <v>19</v>
      </c>
      <c r="F10" s="60" t="s">
        <v>20</v>
      </c>
      <c r="G10" s="28" t="s">
        <v>21</v>
      </c>
      <c r="H10" s="58">
        <v>44834</v>
      </c>
    </row>
    <row r="11" spans="1:11" ht="93.65" customHeight="1" x14ac:dyDescent="0.35">
      <c r="A11" s="61"/>
      <c r="B11" s="61"/>
      <c r="C11" s="61"/>
      <c r="D11" s="61"/>
      <c r="E11" s="61"/>
      <c r="F11" s="61"/>
      <c r="G11" s="29" t="s">
        <v>22</v>
      </c>
      <c r="H11" s="30" t="s">
        <v>23</v>
      </c>
      <c r="J11" s="30" t="s">
        <v>24</v>
      </c>
    </row>
    <row r="12" spans="1:11" s="41" customFormat="1" ht="48.5" customHeight="1" x14ac:dyDescent="0.35">
      <c r="A12" s="31">
        <v>1</v>
      </c>
      <c r="B12" s="32" t="str">
        <f>'[3]Thu vien OKR'!B218</f>
        <v>Tăng số lượng tiếp cận Khách hàng mới trực tiếp</v>
      </c>
      <c r="C12" s="33" t="s">
        <v>42</v>
      </c>
      <c r="D12" s="34" t="s">
        <v>41</v>
      </c>
      <c r="E12" s="35"/>
      <c r="F12" s="36">
        <v>24</v>
      </c>
      <c r="G12" s="37"/>
      <c r="H12" s="38"/>
      <c r="I12" s="1"/>
      <c r="J12" s="39">
        <f>G12/F12</f>
        <v>0</v>
      </c>
      <c r="K12" s="40"/>
    </row>
    <row r="13" spans="1:11" s="41" customFormat="1" ht="27.65" customHeight="1" x14ac:dyDescent="0.35">
      <c r="A13" s="31">
        <v>2</v>
      </c>
      <c r="B13" s="32"/>
      <c r="C13" s="33" t="str">
        <f>'[3]Thu vien OKR'!C232</f>
        <v>Tiếp cận khách hàng mới, có giới thiệu giải pháp cụ thể, ít nhất 08 khách hàng/ kỳ</v>
      </c>
      <c r="D13" s="34" t="str">
        <f>'[3]Thu vien OKR'!D232</f>
        <v>Cập nhật thông tin đầy đủ của khách hàng vào file Excels</v>
      </c>
      <c r="E13" s="35"/>
      <c r="F13" s="36">
        <v>8</v>
      </c>
      <c r="G13" s="37"/>
      <c r="H13" s="38"/>
      <c r="I13" s="1"/>
      <c r="J13" s="39">
        <f t="shared" ref="J13:J17" si="0">G13/F13</f>
        <v>0</v>
      </c>
    </row>
    <row r="14" spans="1:11" s="41" customFormat="1" ht="27.65" customHeight="1" x14ac:dyDescent="0.35">
      <c r="A14" s="31">
        <v>3</v>
      </c>
      <c r="B14" s="32" t="str">
        <f>'[3]Thu vien OKR'!B231</f>
        <v>Đẩy mạnh tìm kiếm dự án mới, tăng doanh thu</v>
      </c>
      <c r="C14" s="33" t="str">
        <f>'[3]Thu vien OKR'!C231</f>
        <v>Xác định ít nhất 3 khách hàng cũ có tiềm năng (khách hàng cũ là khách hàng đã từng ký hợp đồng với ITD)</v>
      </c>
      <c r="D14" s="34" t="str">
        <f>'[3]Thu vien OKR'!D231</f>
        <v>Cập nhật thông tin đầy đủ của khách hàng vào file Excels</v>
      </c>
      <c r="E14" s="35"/>
      <c r="F14" s="36">
        <v>3</v>
      </c>
      <c r="G14" s="42"/>
      <c r="H14" s="38"/>
      <c r="I14" s="1"/>
      <c r="J14" s="39">
        <f t="shared" si="0"/>
        <v>0</v>
      </c>
    </row>
    <row r="15" spans="1:11" s="41" customFormat="1" ht="34.5" x14ac:dyDescent="0.35">
      <c r="A15" s="31">
        <v>4</v>
      </c>
      <c r="B15" s="32"/>
      <c r="C15" s="33" t="s">
        <v>25</v>
      </c>
      <c r="D15" s="34" t="s">
        <v>26</v>
      </c>
      <c r="E15" s="35"/>
      <c r="F15" s="36">
        <v>12</v>
      </c>
      <c r="G15" s="42"/>
      <c r="H15" s="38"/>
      <c r="I15" s="1"/>
      <c r="J15" s="39">
        <f t="shared" si="0"/>
        <v>0</v>
      </c>
    </row>
    <row r="16" spans="1:11" s="41" customFormat="1" x14ac:dyDescent="0.35">
      <c r="A16" s="31">
        <v>5</v>
      </c>
      <c r="B16" s="32"/>
      <c r="C16" s="33" t="s">
        <v>35</v>
      </c>
      <c r="D16" s="34" t="s">
        <v>36</v>
      </c>
      <c r="E16" s="35"/>
      <c r="F16" s="36">
        <v>3.6</v>
      </c>
      <c r="G16" s="42"/>
      <c r="H16" s="38"/>
      <c r="I16" s="1"/>
      <c r="J16" s="39">
        <f t="shared" si="0"/>
        <v>0</v>
      </c>
    </row>
    <row r="17" spans="1:11" s="41" customFormat="1" x14ac:dyDescent="0.35">
      <c r="A17" s="31">
        <v>6</v>
      </c>
      <c r="B17" s="32"/>
      <c r="C17" s="33" t="s">
        <v>37</v>
      </c>
      <c r="D17" s="34" t="s">
        <v>38</v>
      </c>
      <c r="E17" s="35"/>
      <c r="F17" s="36">
        <v>45</v>
      </c>
      <c r="G17" s="42"/>
      <c r="H17" s="38"/>
      <c r="I17" s="1"/>
      <c r="J17" s="39">
        <f t="shared" si="0"/>
        <v>0</v>
      </c>
    </row>
    <row r="18" spans="1:11" ht="23.25" customHeight="1" x14ac:dyDescent="0.35">
      <c r="A18" s="75" t="s">
        <v>27</v>
      </c>
      <c r="B18" s="76"/>
      <c r="C18" s="76"/>
      <c r="D18" s="76"/>
      <c r="E18" s="76"/>
      <c r="F18" s="76"/>
      <c r="G18" s="77"/>
      <c r="H18" s="47" t="e">
        <f>AVERAGE(H12:H17)</f>
        <v>#DIV/0!</v>
      </c>
      <c r="J18" s="48">
        <f>AVERAGE(J12:J17)</f>
        <v>0</v>
      </c>
      <c r="K18" s="41"/>
    </row>
    <row r="20" spans="1:11" ht="16.75" customHeight="1" x14ac:dyDescent="0.35">
      <c r="A20" s="27" t="s">
        <v>28</v>
      </c>
      <c r="J20" s="48"/>
    </row>
    <row r="21" spans="1:11" ht="19.75" customHeight="1" x14ac:dyDescent="0.35">
      <c r="A21" s="78" t="s">
        <v>29</v>
      </c>
      <c r="B21" s="79"/>
      <c r="C21" s="79" t="s">
        <v>30</v>
      </c>
      <c r="D21" s="79"/>
      <c r="E21" s="79" t="s">
        <v>31</v>
      </c>
      <c r="F21" s="79"/>
      <c r="G21" s="79"/>
      <c r="H21" s="80"/>
    </row>
    <row r="22" spans="1:11" ht="21.65" customHeight="1" x14ac:dyDescent="0.35">
      <c r="A22" s="81">
        <v>44743</v>
      </c>
      <c r="B22" s="82"/>
      <c r="C22" s="82" t="s">
        <v>3</v>
      </c>
      <c r="D22" s="82"/>
      <c r="E22" s="82" t="s">
        <v>3</v>
      </c>
      <c r="F22" s="82"/>
      <c r="G22" s="82"/>
      <c r="H22" s="83"/>
    </row>
    <row r="23" spans="1:11" ht="21.65" customHeight="1" x14ac:dyDescent="0.35">
      <c r="A23" s="84"/>
      <c r="B23" s="82" t="s">
        <v>3</v>
      </c>
      <c r="C23" s="82" t="s">
        <v>3</v>
      </c>
      <c r="D23" s="82"/>
      <c r="E23" s="82" t="s">
        <v>3</v>
      </c>
      <c r="F23" s="82"/>
      <c r="G23" s="82"/>
      <c r="H23" s="83"/>
    </row>
    <row r="24" spans="1:11" ht="21.65" customHeight="1" x14ac:dyDescent="0.35">
      <c r="A24" s="84"/>
      <c r="B24" s="82"/>
      <c r="C24" s="82"/>
      <c r="D24" s="82"/>
      <c r="E24" s="82"/>
      <c r="F24" s="82"/>
      <c r="G24" s="82"/>
      <c r="H24" s="83"/>
    </row>
    <row r="25" spans="1:11" ht="21.65" customHeight="1" x14ac:dyDescent="0.35">
      <c r="A25" s="84"/>
      <c r="B25" s="82"/>
      <c r="C25" s="82"/>
      <c r="D25" s="82"/>
      <c r="E25" s="82"/>
      <c r="F25" s="82"/>
      <c r="G25" s="82"/>
      <c r="H25" s="83"/>
    </row>
    <row r="26" spans="1:11" ht="21.65" customHeight="1" x14ac:dyDescent="0.35">
      <c r="A26" s="85"/>
      <c r="B26" s="86"/>
      <c r="C26" s="86"/>
      <c r="D26" s="86"/>
      <c r="E26" s="86"/>
      <c r="F26" s="86"/>
      <c r="G26" s="86"/>
      <c r="H26" s="87"/>
    </row>
    <row r="28" spans="1:11" ht="17.399999999999999" customHeight="1" x14ac:dyDescent="0.35">
      <c r="A28" s="49" t="s">
        <v>32</v>
      </c>
    </row>
    <row r="29" spans="1:11" ht="12" x14ac:dyDescent="0.35">
      <c r="A29" s="49" t="s">
        <v>33</v>
      </c>
    </row>
  </sheetData>
  <mergeCells count="31"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18:G18"/>
    <mergeCell ref="A21:B21"/>
    <mergeCell ref="C21:D21"/>
    <mergeCell ref="E21:H21"/>
    <mergeCell ref="A22:B22"/>
    <mergeCell ref="C22:D22"/>
    <mergeCell ref="E22:H22"/>
    <mergeCell ref="F10:F11"/>
    <mergeCell ref="A2:H2"/>
    <mergeCell ref="A5:B5"/>
    <mergeCell ref="A6:B6"/>
    <mergeCell ref="A7:B7"/>
    <mergeCell ref="A9:F9"/>
    <mergeCell ref="G9:H9"/>
    <mergeCell ref="A10:A11"/>
    <mergeCell ref="B10:B11"/>
    <mergeCell ref="C10:C11"/>
    <mergeCell ref="D10:D11"/>
    <mergeCell ref="E10:E11"/>
  </mergeCells>
  <printOptions horizontalCentered="1"/>
  <pageMargins left="0" right="0" top="0" bottom="0" header="0" footer="0"/>
  <pageSetup paperSize="9" scale="8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B991-A5D3-4F60-B1E9-2658D4D298EA}">
  <dimension ref="A1:K29"/>
  <sheetViews>
    <sheetView showGridLines="0" view="pageBreakPreview" zoomScaleNormal="100" zoomScaleSheetLayoutView="100" workbookViewId="0">
      <selection activeCell="F3" sqref="F3"/>
    </sheetView>
  </sheetViews>
  <sheetFormatPr defaultColWidth="9.1796875" defaultRowHeight="11.5" x14ac:dyDescent="0.35"/>
  <cols>
    <col min="1" max="1" width="3.453125" style="1" customWidth="1"/>
    <col min="2" max="2" width="25.6328125" style="1" customWidth="1"/>
    <col min="3" max="3" width="42.08984375" style="1" customWidth="1"/>
    <col min="4" max="4" width="32.1796875" style="1" customWidth="1"/>
    <col min="5" max="5" width="9" style="1" customWidth="1"/>
    <col min="6" max="6" width="13.54296875" style="1" customWidth="1"/>
    <col min="7" max="7" width="11.08984375" style="2" customWidth="1"/>
    <col min="8" max="8" width="11.36328125" style="1" customWidth="1"/>
    <col min="9" max="9" width="2" style="1" customWidth="1"/>
    <col min="10" max="10" width="13.36328125" style="1" customWidth="1"/>
    <col min="11" max="12" width="9.1796875" style="1"/>
    <col min="13" max="13" width="6.453125" style="1" customWidth="1"/>
    <col min="14" max="16384" width="9.1796875" style="1"/>
  </cols>
  <sheetData>
    <row r="1" spans="1:11" ht="16.75" customHeight="1" x14ac:dyDescent="0.35">
      <c r="H1" s="3" t="s">
        <v>0</v>
      </c>
    </row>
    <row r="2" spans="1:11" ht="40.5" customHeight="1" x14ac:dyDescent="0.35">
      <c r="A2" s="62" t="s">
        <v>1</v>
      </c>
      <c r="B2" s="63"/>
      <c r="C2" s="63"/>
      <c r="D2" s="63"/>
      <c r="E2" s="63"/>
      <c r="F2" s="63"/>
      <c r="G2" s="63"/>
      <c r="H2" s="64"/>
    </row>
    <row r="3" spans="1:11" ht="18" customHeight="1" x14ac:dyDescent="0.35">
      <c r="E3" s="4" t="s">
        <v>2</v>
      </c>
      <c r="F3" s="59">
        <v>44743</v>
      </c>
      <c r="G3" s="5" t="s">
        <v>4</v>
      </c>
      <c r="H3" s="59">
        <v>44834</v>
      </c>
      <c r="J3" s="6"/>
      <c r="K3" s="1" t="s">
        <v>5</v>
      </c>
    </row>
    <row r="4" spans="1:11" ht="10.25" customHeight="1" x14ac:dyDescent="0.35">
      <c r="E4" s="7"/>
      <c r="G4" s="8"/>
      <c r="J4" s="9"/>
      <c r="K4" s="1" t="s">
        <v>6</v>
      </c>
    </row>
    <row r="5" spans="1:11" s="15" customFormat="1" ht="13.75" customHeight="1" x14ac:dyDescent="0.35">
      <c r="A5" s="65" t="s">
        <v>7</v>
      </c>
      <c r="B5" s="66"/>
      <c r="C5" s="10" t="s">
        <v>52</v>
      </c>
      <c r="D5" s="11" t="s">
        <v>8</v>
      </c>
      <c r="E5" s="12" t="s">
        <v>45</v>
      </c>
      <c r="F5" s="13"/>
      <c r="G5" s="12"/>
      <c r="H5" s="14"/>
      <c r="J5" s="16"/>
      <c r="K5" s="15" t="s">
        <v>9</v>
      </c>
    </row>
    <row r="6" spans="1:11" s="15" customFormat="1" ht="13.75" customHeight="1" x14ac:dyDescent="0.35">
      <c r="A6" s="67" t="s">
        <v>10</v>
      </c>
      <c r="B6" s="68"/>
      <c r="C6" s="17" t="s">
        <v>49</v>
      </c>
      <c r="D6" s="18" t="s">
        <v>10</v>
      </c>
      <c r="E6" s="19" t="s">
        <v>46</v>
      </c>
      <c r="F6" s="20"/>
      <c r="G6" s="19"/>
      <c r="H6" s="21"/>
    </row>
    <row r="7" spans="1:11" s="15" customFormat="1" ht="13.75" customHeight="1" x14ac:dyDescent="0.35">
      <c r="A7" s="69" t="s">
        <v>11</v>
      </c>
      <c r="B7" s="70"/>
      <c r="C7" s="22" t="s">
        <v>44</v>
      </c>
      <c r="D7" s="23" t="s">
        <v>11</v>
      </c>
      <c r="E7" s="24" t="s">
        <v>44</v>
      </c>
      <c r="F7" s="25"/>
      <c r="G7" s="24"/>
      <c r="H7" s="26"/>
    </row>
    <row r="8" spans="1:11" ht="23.4" customHeight="1" x14ac:dyDescent="0.35">
      <c r="A8" s="27" t="s">
        <v>12</v>
      </c>
    </row>
    <row r="9" spans="1:11" ht="22.25" customHeight="1" x14ac:dyDescent="0.35">
      <c r="A9" s="71" t="s">
        <v>13</v>
      </c>
      <c r="B9" s="72"/>
      <c r="C9" s="72"/>
      <c r="D9" s="72"/>
      <c r="E9" s="72"/>
      <c r="F9" s="73"/>
      <c r="G9" s="74" t="s">
        <v>14</v>
      </c>
      <c r="H9" s="74"/>
    </row>
    <row r="10" spans="1:11" ht="30.65" customHeight="1" x14ac:dyDescent="0.35">
      <c r="A10" s="60" t="s">
        <v>15</v>
      </c>
      <c r="B10" s="60" t="s">
        <v>16</v>
      </c>
      <c r="C10" s="60" t="s">
        <v>17</v>
      </c>
      <c r="D10" s="60" t="s">
        <v>18</v>
      </c>
      <c r="E10" s="60" t="s">
        <v>19</v>
      </c>
      <c r="F10" s="60" t="s">
        <v>20</v>
      </c>
      <c r="G10" s="28" t="s">
        <v>21</v>
      </c>
      <c r="H10" s="58">
        <v>44834</v>
      </c>
    </row>
    <row r="11" spans="1:11" ht="93.65" customHeight="1" x14ac:dyDescent="0.35">
      <c r="A11" s="61"/>
      <c r="B11" s="61"/>
      <c r="C11" s="61"/>
      <c r="D11" s="61"/>
      <c r="E11" s="61"/>
      <c r="F11" s="61"/>
      <c r="G11" s="29" t="s">
        <v>22</v>
      </c>
      <c r="H11" s="30" t="s">
        <v>23</v>
      </c>
      <c r="J11" s="30" t="s">
        <v>24</v>
      </c>
    </row>
    <row r="12" spans="1:11" s="41" customFormat="1" ht="48.5" customHeight="1" x14ac:dyDescent="0.35">
      <c r="A12" s="31">
        <v>1</v>
      </c>
      <c r="B12" s="32" t="str">
        <f>'[3]Thu vien OKR'!B218</f>
        <v>Tăng số lượng tiếp cận Khách hàng mới trực tiếp</v>
      </c>
      <c r="C12" s="33" t="s">
        <v>42</v>
      </c>
      <c r="D12" s="34" t="s">
        <v>41</v>
      </c>
      <c r="E12" s="35"/>
      <c r="F12" s="36">
        <v>24</v>
      </c>
      <c r="G12" s="37"/>
      <c r="H12" s="38"/>
      <c r="I12" s="1"/>
      <c r="J12" s="39">
        <f>G12/F12</f>
        <v>0</v>
      </c>
      <c r="K12" s="40"/>
    </row>
    <row r="13" spans="1:11" s="41" customFormat="1" ht="27.65" customHeight="1" x14ac:dyDescent="0.35">
      <c r="A13" s="31">
        <v>2</v>
      </c>
      <c r="B13" s="32"/>
      <c r="C13" s="33" t="str">
        <f>'[3]Thu vien OKR'!C232</f>
        <v>Tiếp cận khách hàng mới, có giới thiệu giải pháp cụ thể, ít nhất 08 khách hàng/ kỳ</v>
      </c>
      <c r="D13" s="34" t="str">
        <f>'[3]Thu vien OKR'!D232</f>
        <v>Cập nhật thông tin đầy đủ của khách hàng vào file Excels</v>
      </c>
      <c r="E13" s="35"/>
      <c r="F13" s="36">
        <v>8</v>
      </c>
      <c r="G13" s="37"/>
      <c r="H13" s="38"/>
      <c r="I13" s="1"/>
      <c r="J13" s="39">
        <f t="shared" ref="J13:J17" si="0">G13/F13</f>
        <v>0</v>
      </c>
    </row>
    <row r="14" spans="1:11" s="41" customFormat="1" ht="27.65" customHeight="1" x14ac:dyDescent="0.35">
      <c r="A14" s="31">
        <v>3</v>
      </c>
      <c r="B14" s="32" t="str">
        <f>'[3]Thu vien OKR'!B231</f>
        <v>Đẩy mạnh tìm kiếm dự án mới, tăng doanh thu</v>
      </c>
      <c r="C14" s="33" t="str">
        <f>'[3]Thu vien OKR'!C231</f>
        <v>Xác định ít nhất 3 khách hàng cũ có tiềm năng (khách hàng cũ là khách hàng đã từng ký hợp đồng với ITD)</v>
      </c>
      <c r="D14" s="34" t="str">
        <f>'[3]Thu vien OKR'!D231</f>
        <v>Cập nhật thông tin đầy đủ của khách hàng vào file Excels</v>
      </c>
      <c r="E14" s="35"/>
      <c r="F14" s="36">
        <v>3</v>
      </c>
      <c r="G14" s="42"/>
      <c r="H14" s="38"/>
      <c r="I14" s="1"/>
      <c r="J14" s="39">
        <f t="shared" si="0"/>
        <v>0</v>
      </c>
    </row>
    <row r="15" spans="1:11" s="41" customFormat="1" ht="34.5" x14ac:dyDescent="0.35">
      <c r="A15" s="31">
        <v>4</v>
      </c>
      <c r="B15" s="32"/>
      <c r="C15" s="33" t="s">
        <v>25</v>
      </c>
      <c r="D15" s="34" t="s">
        <v>26</v>
      </c>
      <c r="E15" s="35"/>
      <c r="F15" s="36">
        <v>12</v>
      </c>
      <c r="G15" s="42"/>
      <c r="H15" s="38"/>
      <c r="I15" s="1"/>
      <c r="J15" s="39">
        <f t="shared" si="0"/>
        <v>0</v>
      </c>
    </row>
    <row r="16" spans="1:11" s="41" customFormat="1" x14ac:dyDescent="0.35">
      <c r="A16" s="31">
        <v>5</v>
      </c>
      <c r="B16" s="32"/>
      <c r="C16" s="33" t="s">
        <v>35</v>
      </c>
      <c r="D16" s="34" t="s">
        <v>36</v>
      </c>
      <c r="E16" s="35"/>
      <c r="F16" s="36">
        <v>3.6</v>
      </c>
      <c r="G16" s="42"/>
      <c r="H16" s="38"/>
      <c r="I16" s="1"/>
      <c r="J16" s="39">
        <f t="shared" si="0"/>
        <v>0</v>
      </c>
    </row>
    <row r="17" spans="1:11" s="41" customFormat="1" x14ac:dyDescent="0.35">
      <c r="A17" s="31">
        <v>6</v>
      </c>
      <c r="B17" s="32"/>
      <c r="C17" s="33" t="s">
        <v>37</v>
      </c>
      <c r="D17" s="34" t="s">
        <v>38</v>
      </c>
      <c r="E17" s="35"/>
      <c r="F17" s="36">
        <v>45</v>
      </c>
      <c r="G17" s="42"/>
      <c r="H17" s="38"/>
      <c r="I17" s="1"/>
      <c r="J17" s="39">
        <f t="shared" si="0"/>
        <v>0</v>
      </c>
    </row>
    <row r="18" spans="1:11" ht="23.25" customHeight="1" x14ac:dyDescent="0.35">
      <c r="A18" s="75" t="s">
        <v>27</v>
      </c>
      <c r="B18" s="76"/>
      <c r="C18" s="76"/>
      <c r="D18" s="76"/>
      <c r="E18" s="76"/>
      <c r="F18" s="76"/>
      <c r="G18" s="77"/>
      <c r="H18" s="47" t="e">
        <f>AVERAGE(H12:H17)</f>
        <v>#DIV/0!</v>
      </c>
      <c r="J18" s="48">
        <f>AVERAGE(J12:J17)</f>
        <v>0</v>
      </c>
      <c r="K18" s="41"/>
    </row>
    <row r="20" spans="1:11" ht="16.75" customHeight="1" x14ac:dyDescent="0.35">
      <c r="A20" s="27" t="s">
        <v>28</v>
      </c>
      <c r="J20" s="48"/>
    </row>
    <row r="21" spans="1:11" ht="19.75" customHeight="1" x14ac:dyDescent="0.35">
      <c r="A21" s="78" t="s">
        <v>29</v>
      </c>
      <c r="B21" s="79"/>
      <c r="C21" s="79" t="s">
        <v>30</v>
      </c>
      <c r="D21" s="79"/>
      <c r="E21" s="79" t="s">
        <v>31</v>
      </c>
      <c r="F21" s="79"/>
      <c r="G21" s="79"/>
      <c r="H21" s="80"/>
    </row>
    <row r="22" spans="1:11" ht="21.65" customHeight="1" x14ac:dyDescent="0.35">
      <c r="A22" s="81">
        <v>44743</v>
      </c>
      <c r="B22" s="82"/>
      <c r="C22" s="82" t="s">
        <v>3</v>
      </c>
      <c r="D22" s="82"/>
      <c r="E22" s="82" t="s">
        <v>3</v>
      </c>
      <c r="F22" s="82"/>
      <c r="G22" s="82"/>
      <c r="H22" s="83"/>
    </row>
    <row r="23" spans="1:11" ht="21.65" customHeight="1" x14ac:dyDescent="0.35">
      <c r="A23" s="84"/>
      <c r="B23" s="82" t="s">
        <v>3</v>
      </c>
      <c r="C23" s="82" t="s">
        <v>3</v>
      </c>
      <c r="D23" s="82"/>
      <c r="E23" s="82" t="s">
        <v>3</v>
      </c>
      <c r="F23" s="82"/>
      <c r="G23" s="82"/>
      <c r="H23" s="83"/>
    </row>
    <row r="24" spans="1:11" ht="21.65" customHeight="1" x14ac:dyDescent="0.35">
      <c r="A24" s="84"/>
      <c r="B24" s="82"/>
      <c r="C24" s="82"/>
      <c r="D24" s="82"/>
      <c r="E24" s="82"/>
      <c r="F24" s="82"/>
      <c r="G24" s="82"/>
      <c r="H24" s="83"/>
    </row>
    <row r="25" spans="1:11" ht="21.65" customHeight="1" x14ac:dyDescent="0.35">
      <c r="A25" s="84"/>
      <c r="B25" s="82"/>
      <c r="C25" s="82"/>
      <c r="D25" s="82"/>
      <c r="E25" s="82"/>
      <c r="F25" s="82"/>
      <c r="G25" s="82"/>
      <c r="H25" s="83"/>
    </row>
    <row r="26" spans="1:11" ht="21.65" customHeight="1" x14ac:dyDescent="0.35">
      <c r="A26" s="85"/>
      <c r="B26" s="86"/>
      <c r="C26" s="86"/>
      <c r="D26" s="86"/>
      <c r="E26" s="86"/>
      <c r="F26" s="86"/>
      <c r="G26" s="86"/>
      <c r="H26" s="87"/>
    </row>
    <row r="28" spans="1:11" ht="17.399999999999999" customHeight="1" x14ac:dyDescent="0.35">
      <c r="A28" s="49" t="s">
        <v>32</v>
      </c>
    </row>
    <row r="29" spans="1:11" ht="12" x14ac:dyDescent="0.35">
      <c r="A29" s="49" t="s">
        <v>33</v>
      </c>
    </row>
  </sheetData>
  <mergeCells count="31"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18:G18"/>
    <mergeCell ref="A21:B21"/>
    <mergeCell ref="C21:D21"/>
    <mergeCell ref="E21:H21"/>
    <mergeCell ref="A22:B22"/>
    <mergeCell ref="C22:D22"/>
    <mergeCell ref="E22:H22"/>
    <mergeCell ref="F10:F11"/>
    <mergeCell ref="A2:H2"/>
    <mergeCell ref="A5:B5"/>
    <mergeCell ref="A6:B6"/>
    <mergeCell ref="A7:B7"/>
    <mergeCell ref="A9:F9"/>
    <mergeCell ref="G9:H9"/>
    <mergeCell ref="A10:A11"/>
    <mergeCell ref="B10:B11"/>
    <mergeCell ref="C10:C11"/>
    <mergeCell ref="D10:D11"/>
    <mergeCell ref="E10:E11"/>
  </mergeCells>
  <printOptions horizontalCentered="1"/>
  <pageMargins left="0" right="0" top="0" bottom="0" header="0" footer="0"/>
  <pageSetup paperSize="9" scale="80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9CB7-6281-4FEA-9B90-7EEE2771026E}">
  <dimension ref="A1:K28"/>
  <sheetViews>
    <sheetView showGridLines="0" view="pageBreakPreview" zoomScaleNormal="100" zoomScaleSheetLayoutView="100" workbookViewId="0">
      <selection activeCell="C6" sqref="C6"/>
    </sheetView>
  </sheetViews>
  <sheetFormatPr defaultColWidth="9.1796875" defaultRowHeight="11.5" x14ac:dyDescent="0.35"/>
  <cols>
    <col min="1" max="1" width="3.453125" style="1" customWidth="1"/>
    <col min="2" max="2" width="25.6328125" style="1" customWidth="1"/>
    <col min="3" max="3" width="42.08984375" style="1" customWidth="1"/>
    <col min="4" max="4" width="32.1796875" style="1" customWidth="1"/>
    <col min="5" max="5" width="9" style="1" customWidth="1"/>
    <col min="6" max="6" width="13.54296875" style="1" customWidth="1"/>
    <col min="7" max="7" width="11.08984375" style="2" customWidth="1"/>
    <col min="8" max="8" width="11.36328125" style="1" customWidth="1"/>
    <col min="9" max="9" width="2" style="1" customWidth="1"/>
    <col min="10" max="10" width="13.36328125" style="1" customWidth="1"/>
    <col min="11" max="12" width="9.1796875" style="1"/>
    <col min="13" max="13" width="6.453125" style="1" customWidth="1"/>
    <col min="14" max="16384" width="9.1796875" style="1"/>
  </cols>
  <sheetData>
    <row r="1" spans="1:11" ht="16.75" customHeight="1" x14ac:dyDescent="0.35">
      <c r="H1" s="3" t="s">
        <v>0</v>
      </c>
    </row>
    <row r="2" spans="1:11" ht="40.5" customHeight="1" x14ac:dyDescent="0.35">
      <c r="A2" s="62" t="s">
        <v>1</v>
      </c>
      <c r="B2" s="63"/>
      <c r="C2" s="63"/>
      <c r="D2" s="63"/>
      <c r="E2" s="63"/>
      <c r="F2" s="63"/>
      <c r="G2" s="63"/>
      <c r="H2" s="64"/>
    </row>
    <row r="3" spans="1:11" ht="18" customHeight="1" x14ac:dyDescent="0.35">
      <c r="E3" s="4" t="s">
        <v>2</v>
      </c>
      <c r="F3" s="59">
        <v>44743</v>
      </c>
      <c r="G3" s="5" t="s">
        <v>4</v>
      </c>
      <c r="H3" s="59">
        <v>44834</v>
      </c>
      <c r="J3" s="6"/>
      <c r="K3" s="1" t="s">
        <v>5</v>
      </c>
    </row>
    <row r="4" spans="1:11" ht="10.25" customHeight="1" x14ac:dyDescent="0.35">
      <c r="E4" s="7"/>
      <c r="G4" s="8"/>
      <c r="J4" s="9"/>
      <c r="K4" s="1" t="s">
        <v>6</v>
      </c>
    </row>
    <row r="5" spans="1:11" s="15" customFormat="1" ht="13.75" customHeight="1" x14ac:dyDescent="0.35">
      <c r="A5" s="65" t="s">
        <v>7</v>
      </c>
      <c r="B5" s="66"/>
      <c r="C5" s="10" t="s">
        <v>51</v>
      </c>
      <c r="D5" s="11" t="s">
        <v>8</v>
      </c>
      <c r="E5" s="12" t="s">
        <v>45</v>
      </c>
      <c r="F5" s="13"/>
      <c r="G5" s="12"/>
      <c r="H5" s="14"/>
      <c r="J5" s="16"/>
      <c r="K5" s="15" t="s">
        <v>9</v>
      </c>
    </row>
    <row r="6" spans="1:11" s="15" customFormat="1" ht="13.75" customHeight="1" x14ac:dyDescent="0.35">
      <c r="A6" s="67" t="s">
        <v>10</v>
      </c>
      <c r="B6" s="68"/>
      <c r="C6" s="17" t="s">
        <v>49</v>
      </c>
      <c r="D6" s="18" t="s">
        <v>10</v>
      </c>
      <c r="E6" s="19" t="s">
        <v>46</v>
      </c>
      <c r="F6" s="20"/>
      <c r="G6" s="19"/>
      <c r="H6" s="21"/>
    </row>
    <row r="7" spans="1:11" s="15" customFormat="1" ht="13.75" customHeight="1" x14ac:dyDescent="0.35">
      <c r="A7" s="69" t="s">
        <v>11</v>
      </c>
      <c r="B7" s="70"/>
      <c r="C7" s="22" t="s">
        <v>44</v>
      </c>
      <c r="D7" s="23" t="s">
        <v>11</v>
      </c>
      <c r="E7" s="24" t="s">
        <v>44</v>
      </c>
      <c r="F7" s="25"/>
      <c r="G7" s="24"/>
      <c r="H7" s="26"/>
    </row>
    <row r="8" spans="1:11" ht="23.4" customHeight="1" x14ac:dyDescent="0.35">
      <c r="A8" s="27" t="s">
        <v>12</v>
      </c>
    </row>
    <row r="9" spans="1:11" ht="22.25" customHeight="1" x14ac:dyDescent="0.35">
      <c r="A9" s="71" t="s">
        <v>13</v>
      </c>
      <c r="B9" s="72"/>
      <c r="C9" s="72"/>
      <c r="D9" s="72"/>
      <c r="E9" s="72"/>
      <c r="F9" s="73"/>
      <c r="G9" s="74" t="s">
        <v>14</v>
      </c>
      <c r="H9" s="74"/>
    </row>
    <row r="10" spans="1:11" ht="30.65" customHeight="1" x14ac:dyDescent="0.35">
      <c r="A10" s="60" t="s">
        <v>15</v>
      </c>
      <c r="B10" s="60" t="s">
        <v>16</v>
      </c>
      <c r="C10" s="60" t="s">
        <v>17</v>
      </c>
      <c r="D10" s="60" t="s">
        <v>18</v>
      </c>
      <c r="E10" s="60" t="s">
        <v>19</v>
      </c>
      <c r="F10" s="60" t="s">
        <v>20</v>
      </c>
      <c r="G10" s="28" t="s">
        <v>21</v>
      </c>
      <c r="H10" s="58">
        <v>44834</v>
      </c>
    </row>
    <row r="11" spans="1:11" ht="93.65" customHeight="1" x14ac:dyDescent="0.35">
      <c r="A11" s="61"/>
      <c r="B11" s="61"/>
      <c r="C11" s="61"/>
      <c r="D11" s="61"/>
      <c r="E11" s="61"/>
      <c r="F11" s="61"/>
      <c r="G11" s="29" t="s">
        <v>22</v>
      </c>
      <c r="H11" s="30" t="s">
        <v>23</v>
      </c>
      <c r="J11" s="30" t="s">
        <v>24</v>
      </c>
    </row>
    <row r="12" spans="1:11" s="41" customFormat="1" ht="48.5" customHeight="1" x14ac:dyDescent="0.35">
      <c r="A12" s="31">
        <v>1</v>
      </c>
      <c r="B12" s="32" t="str">
        <f>'[3]Thu vien OKR'!B218</f>
        <v>Tăng số lượng tiếp cận Khách hàng mới trực tiếp</v>
      </c>
      <c r="C12" s="33" t="s">
        <v>42</v>
      </c>
      <c r="D12" s="34" t="s">
        <v>41</v>
      </c>
      <c r="E12" s="35"/>
      <c r="F12" s="36">
        <v>24</v>
      </c>
      <c r="G12" s="37"/>
      <c r="H12" s="38"/>
      <c r="I12" s="1"/>
      <c r="J12" s="39">
        <f>G12/F12</f>
        <v>0</v>
      </c>
      <c r="K12" s="40"/>
    </row>
    <row r="13" spans="1:11" s="41" customFormat="1" ht="27.65" customHeight="1" x14ac:dyDescent="0.35">
      <c r="A13" s="31">
        <v>2</v>
      </c>
      <c r="B13" s="32"/>
      <c r="C13" s="33" t="str">
        <f>'[3]Thu vien OKR'!C232</f>
        <v>Tiếp cận khách hàng mới, có giới thiệu giải pháp cụ thể, ít nhất 08 khách hàng/ kỳ</v>
      </c>
      <c r="D13" s="34" t="str">
        <f>'[3]Thu vien OKR'!D232</f>
        <v>Cập nhật thông tin đầy đủ của khách hàng vào file Excels</v>
      </c>
      <c r="E13" s="35"/>
      <c r="F13" s="36">
        <v>8</v>
      </c>
      <c r="G13" s="37"/>
      <c r="H13" s="38"/>
      <c r="I13" s="1"/>
      <c r="J13" s="39">
        <f t="shared" ref="J13:J16" si="0">G13/F13</f>
        <v>0</v>
      </c>
    </row>
    <row r="14" spans="1:11" s="41" customFormat="1" ht="35" customHeight="1" x14ac:dyDescent="0.35">
      <c r="A14" s="31">
        <v>3</v>
      </c>
      <c r="B14" s="32" t="str">
        <f>'[3]Thu vien OKR'!B231</f>
        <v>Đẩy mạnh tìm kiếm dự án mới, tăng doanh thu</v>
      </c>
      <c r="C14" s="33" t="s">
        <v>34</v>
      </c>
      <c r="D14" s="34" t="s">
        <v>26</v>
      </c>
      <c r="E14" s="35"/>
      <c r="F14" s="36">
        <v>12</v>
      </c>
      <c r="G14" s="42"/>
      <c r="H14" s="38"/>
      <c r="I14" s="1"/>
      <c r="J14" s="39">
        <f t="shared" si="0"/>
        <v>0</v>
      </c>
    </row>
    <row r="15" spans="1:11" s="41" customFormat="1" x14ac:dyDescent="0.35">
      <c r="A15" s="31">
        <v>4</v>
      </c>
      <c r="B15" s="32"/>
      <c r="C15" s="33" t="s">
        <v>40</v>
      </c>
      <c r="D15" s="34" t="s">
        <v>36</v>
      </c>
      <c r="E15" s="35"/>
      <c r="F15" s="36">
        <v>1.5</v>
      </c>
      <c r="G15" s="42"/>
      <c r="H15" s="38"/>
      <c r="I15" s="1"/>
      <c r="J15" s="39">
        <f t="shared" si="0"/>
        <v>0</v>
      </c>
    </row>
    <row r="16" spans="1:11" s="41" customFormat="1" x14ac:dyDescent="0.35">
      <c r="A16" s="31">
        <v>5</v>
      </c>
      <c r="B16" s="32"/>
      <c r="C16" s="33" t="s">
        <v>37</v>
      </c>
      <c r="D16" s="34" t="s">
        <v>38</v>
      </c>
      <c r="E16" s="35"/>
      <c r="F16" s="36">
        <v>45</v>
      </c>
      <c r="G16" s="42"/>
      <c r="H16" s="38"/>
      <c r="I16" s="1"/>
      <c r="J16" s="39">
        <f t="shared" si="0"/>
        <v>0</v>
      </c>
    </row>
    <row r="17" spans="1:11" ht="23.25" customHeight="1" x14ac:dyDescent="0.35">
      <c r="A17" s="75" t="s">
        <v>27</v>
      </c>
      <c r="B17" s="76"/>
      <c r="C17" s="76"/>
      <c r="D17" s="76"/>
      <c r="E17" s="76"/>
      <c r="F17" s="76"/>
      <c r="G17" s="77"/>
      <c r="H17" s="47" t="e">
        <f>AVERAGE(H12:H16)</f>
        <v>#DIV/0!</v>
      </c>
      <c r="J17" s="48">
        <f>AVERAGE(J12:J16)</f>
        <v>0</v>
      </c>
      <c r="K17" s="41"/>
    </row>
    <row r="19" spans="1:11" ht="16.75" customHeight="1" x14ac:dyDescent="0.35">
      <c r="A19" s="27" t="s">
        <v>28</v>
      </c>
      <c r="J19" s="48"/>
    </row>
    <row r="20" spans="1:11" ht="19.75" customHeight="1" x14ac:dyDescent="0.35">
      <c r="A20" s="78" t="s">
        <v>29</v>
      </c>
      <c r="B20" s="79"/>
      <c r="C20" s="79" t="s">
        <v>30</v>
      </c>
      <c r="D20" s="79"/>
      <c r="E20" s="79" t="s">
        <v>31</v>
      </c>
      <c r="F20" s="79"/>
      <c r="G20" s="79"/>
      <c r="H20" s="80"/>
    </row>
    <row r="21" spans="1:11" ht="21.65" customHeight="1" x14ac:dyDescent="0.35">
      <c r="A21" s="81">
        <v>44743</v>
      </c>
      <c r="B21" s="82"/>
      <c r="C21" s="82" t="s">
        <v>3</v>
      </c>
      <c r="D21" s="82"/>
      <c r="E21" s="82" t="s">
        <v>3</v>
      </c>
      <c r="F21" s="82"/>
      <c r="G21" s="82"/>
      <c r="H21" s="83"/>
    </row>
    <row r="22" spans="1:11" ht="21.65" customHeight="1" x14ac:dyDescent="0.35">
      <c r="A22" s="84"/>
      <c r="B22" s="82" t="s">
        <v>3</v>
      </c>
      <c r="C22" s="82" t="s">
        <v>3</v>
      </c>
      <c r="D22" s="82"/>
      <c r="E22" s="82" t="s">
        <v>3</v>
      </c>
      <c r="F22" s="82"/>
      <c r="G22" s="82"/>
      <c r="H22" s="83"/>
    </row>
    <row r="23" spans="1:11" ht="21.65" customHeight="1" x14ac:dyDescent="0.35">
      <c r="A23" s="84"/>
      <c r="B23" s="82"/>
      <c r="C23" s="82"/>
      <c r="D23" s="82"/>
      <c r="E23" s="82"/>
      <c r="F23" s="82"/>
      <c r="G23" s="82"/>
      <c r="H23" s="83"/>
    </row>
    <row r="24" spans="1:11" ht="21.65" customHeight="1" x14ac:dyDescent="0.35">
      <c r="A24" s="84"/>
      <c r="B24" s="82"/>
      <c r="C24" s="82"/>
      <c r="D24" s="82"/>
      <c r="E24" s="82"/>
      <c r="F24" s="82"/>
      <c r="G24" s="82"/>
      <c r="H24" s="83"/>
    </row>
    <row r="25" spans="1:11" ht="21.65" customHeight="1" x14ac:dyDescent="0.35">
      <c r="A25" s="85"/>
      <c r="B25" s="86"/>
      <c r="C25" s="86"/>
      <c r="D25" s="86"/>
      <c r="E25" s="86"/>
      <c r="F25" s="86"/>
      <c r="G25" s="86"/>
      <c r="H25" s="87"/>
    </row>
    <row r="27" spans="1:11" ht="17.399999999999999" customHeight="1" x14ac:dyDescent="0.35">
      <c r="A27" s="49" t="s">
        <v>32</v>
      </c>
    </row>
    <row r="28" spans="1:11" ht="12" x14ac:dyDescent="0.35">
      <c r="A28" s="49" t="s">
        <v>33</v>
      </c>
    </row>
  </sheetData>
  <mergeCells count="31">
    <mergeCell ref="A24:B24"/>
    <mergeCell ref="C24:D24"/>
    <mergeCell ref="E24:H24"/>
    <mergeCell ref="A25:B25"/>
    <mergeCell ref="C25:D25"/>
    <mergeCell ref="E25:H25"/>
    <mergeCell ref="A22:B22"/>
    <mergeCell ref="C22:D22"/>
    <mergeCell ref="E22:H22"/>
    <mergeCell ref="A23:B23"/>
    <mergeCell ref="C23:D23"/>
    <mergeCell ref="E23:H23"/>
    <mergeCell ref="A17:G17"/>
    <mergeCell ref="A20:B20"/>
    <mergeCell ref="C20:D20"/>
    <mergeCell ref="E20:H20"/>
    <mergeCell ref="A21:B21"/>
    <mergeCell ref="C21:D21"/>
    <mergeCell ref="E21:H21"/>
    <mergeCell ref="F10:F11"/>
    <mergeCell ref="A2:H2"/>
    <mergeCell ref="A5:B5"/>
    <mergeCell ref="A6:B6"/>
    <mergeCell ref="A7:B7"/>
    <mergeCell ref="A9:F9"/>
    <mergeCell ref="G9:H9"/>
    <mergeCell ref="A10:A11"/>
    <mergeCell ref="B10:B11"/>
    <mergeCell ref="C10:C11"/>
    <mergeCell ref="D10:D11"/>
    <mergeCell ref="E10:E11"/>
  </mergeCells>
  <printOptions horizontalCentered="1"/>
  <pageMargins left="0" right="0" top="0" bottom="0" header="0" footer="0"/>
  <pageSetup paperSize="9" scale="8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6CB6-4BEF-4D12-97C1-4C9BD0C97C29}">
  <dimension ref="A1:K28"/>
  <sheetViews>
    <sheetView showGridLines="0" view="pageBreakPreview" zoomScaleNormal="100" zoomScaleSheetLayoutView="100" workbookViewId="0">
      <selection activeCell="F3" sqref="F3"/>
    </sheetView>
  </sheetViews>
  <sheetFormatPr defaultColWidth="9.1796875" defaultRowHeight="11.5" x14ac:dyDescent="0.35"/>
  <cols>
    <col min="1" max="1" width="3.453125" style="1" customWidth="1"/>
    <col min="2" max="2" width="25.6328125" style="1" customWidth="1"/>
    <col min="3" max="3" width="42.08984375" style="1" customWidth="1"/>
    <col min="4" max="4" width="32.1796875" style="1" customWidth="1"/>
    <col min="5" max="5" width="9" style="1" customWidth="1"/>
    <col min="6" max="6" width="13.54296875" style="1" customWidth="1"/>
    <col min="7" max="7" width="11.08984375" style="2" customWidth="1"/>
    <col min="8" max="8" width="11.36328125" style="1" customWidth="1"/>
    <col min="9" max="9" width="2" style="1" customWidth="1"/>
    <col min="10" max="10" width="13.36328125" style="1" customWidth="1"/>
    <col min="11" max="11" width="9.1796875" style="1"/>
    <col min="12" max="12" width="3.453125" style="1" customWidth="1"/>
    <col min="13" max="13" width="3.90625" style="1" customWidth="1"/>
    <col min="14" max="16384" width="9.1796875" style="1"/>
  </cols>
  <sheetData>
    <row r="1" spans="1:11" ht="16.75" customHeight="1" x14ac:dyDescent="0.35">
      <c r="H1" s="3" t="s">
        <v>0</v>
      </c>
    </row>
    <row r="2" spans="1:11" ht="40.5" customHeight="1" x14ac:dyDescent="0.35">
      <c r="A2" s="62" t="s">
        <v>1</v>
      </c>
      <c r="B2" s="63"/>
      <c r="C2" s="63"/>
      <c r="D2" s="63"/>
      <c r="E2" s="63"/>
      <c r="F2" s="63"/>
      <c r="G2" s="63"/>
      <c r="H2" s="64"/>
    </row>
    <row r="3" spans="1:11" ht="18" customHeight="1" x14ac:dyDescent="0.35">
      <c r="E3" s="4" t="s">
        <v>2</v>
      </c>
      <c r="F3" s="59">
        <v>44743</v>
      </c>
      <c r="G3" s="5" t="s">
        <v>4</v>
      </c>
      <c r="H3" s="59">
        <v>44834</v>
      </c>
      <c r="J3" s="6"/>
      <c r="K3" s="1" t="s">
        <v>5</v>
      </c>
    </row>
    <row r="4" spans="1:11" ht="10.25" customHeight="1" x14ac:dyDescent="0.35">
      <c r="E4" s="7"/>
      <c r="G4" s="8"/>
      <c r="J4" s="9"/>
      <c r="K4" s="1" t="s">
        <v>6</v>
      </c>
    </row>
    <row r="5" spans="1:11" s="15" customFormat="1" ht="13.75" customHeight="1" x14ac:dyDescent="0.35">
      <c r="A5" s="65" t="s">
        <v>7</v>
      </c>
      <c r="B5" s="66"/>
      <c r="C5" s="10" t="s">
        <v>50</v>
      </c>
      <c r="D5" s="11" t="s">
        <v>8</v>
      </c>
      <c r="E5" s="12" t="s">
        <v>45</v>
      </c>
      <c r="F5" s="13"/>
      <c r="G5" s="12"/>
      <c r="H5" s="14"/>
      <c r="J5" s="16"/>
      <c r="K5" s="15" t="s">
        <v>9</v>
      </c>
    </row>
    <row r="6" spans="1:11" s="15" customFormat="1" ht="13.75" customHeight="1" x14ac:dyDescent="0.35">
      <c r="A6" s="67" t="s">
        <v>10</v>
      </c>
      <c r="B6" s="68"/>
      <c r="C6" s="17" t="s">
        <v>49</v>
      </c>
      <c r="D6" s="18" t="s">
        <v>10</v>
      </c>
      <c r="E6" s="19" t="s">
        <v>46</v>
      </c>
      <c r="F6" s="20"/>
      <c r="G6" s="19"/>
      <c r="H6" s="21"/>
    </row>
    <row r="7" spans="1:11" s="15" customFormat="1" ht="13.75" customHeight="1" x14ac:dyDescent="0.35">
      <c r="A7" s="69" t="s">
        <v>11</v>
      </c>
      <c r="B7" s="70"/>
      <c r="C7" s="22" t="s">
        <v>44</v>
      </c>
      <c r="D7" s="23" t="s">
        <v>11</v>
      </c>
      <c r="E7" s="24" t="s">
        <v>44</v>
      </c>
      <c r="F7" s="25"/>
      <c r="G7" s="24"/>
      <c r="H7" s="26"/>
    </row>
    <row r="8" spans="1:11" ht="23.4" customHeight="1" x14ac:dyDescent="0.35">
      <c r="A8" s="27" t="s">
        <v>12</v>
      </c>
    </row>
    <row r="9" spans="1:11" ht="22.25" customHeight="1" x14ac:dyDescent="0.35">
      <c r="A9" s="71" t="s">
        <v>13</v>
      </c>
      <c r="B9" s="72"/>
      <c r="C9" s="72"/>
      <c r="D9" s="72"/>
      <c r="E9" s="72"/>
      <c r="F9" s="73"/>
      <c r="G9" s="74" t="s">
        <v>14</v>
      </c>
      <c r="H9" s="74"/>
    </row>
    <row r="10" spans="1:11" ht="30.65" customHeight="1" x14ac:dyDescent="0.35">
      <c r="A10" s="60" t="s">
        <v>15</v>
      </c>
      <c r="B10" s="60" t="s">
        <v>16</v>
      </c>
      <c r="C10" s="60" t="s">
        <v>17</v>
      </c>
      <c r="D10" s="60" t="s">
        <v>18</v>
      </c>
      <c r="E10" s="60" t="s">
        <v>19</v>
      </c>
      <c r="F10" s="60" t="s">
        <v>20</v>
      </c>
      <c r="G10" s="28" t="s">
        <v>21</v>
      </c>
      <c r="H10" s="58">
        <v>44834</v>
      </c>
    </row>
    <row r="11" spans="1:11" ht="93.65" customHeight="1" x14ac:dyDescent="0.35">
      <c r="A11" s="61"/>
      <c r="B11" s="61"/>
      <c r="C11" s="61"/>
      <c r="D11" s="61"/>
      <c r="E11" s="61"/>
      <c r="F11" s="61"/>
      <c r="G11" s="29" t="s">
        <v>22</v>
      </c>
      <c r="H11" s="30" t="s">
        <v>23</v>
      </c>
      <c r="J11" s="30" t="s">
        <v>24</v>
      </c>
    </row>
    <row r="12" spans="1:11" s="41" customFormat="1" ht="48.5" customHeight="1" x14ac:dyDescent="0.35">
      <c r="A12" s="31">
        <v>1</v>
      </c>
      <c r="B12" s="32" t="str">
        <f>'[3]Thu vien OKR'!B218</f>
        <v>Tăng số lượng tiếp cận Khách hàng mới trực tiếp</v>
      </c>
      <c r="C12" s="33" t="s">
        <v>42</v>
      </c>
      <c r="D12" s="34" t="s">
        <v>41</v>
      </c>
      <c r="E12" s="35"/>
      <c r="F12" s="36">
        <v>24</v>
      </c>
      <c r="G12" s="37"/>
      <c r="H12" s="38"/>
      <c r="I12" s="1"/>
      <c r="J12" s="39">
        <f>G12/F12</f>
        <v>0</v>
      </c>
      <c r="K12" s="40"/>
    </row>
    <row r="13" spans="1:11" s="41" customFormat="1" ht="27.65" customHeight="1" x14ac:dyDescent="0.35">
      <c r="A13" s="31">
        <v>2</v>
      </c>
      <c r="B13" s="32"/>
      <c r="C13" s="33" t="str">
        <f>'[3]Thu vien OKR'!C232</f>
        <v>Tiếp cận khách hàng mới, có giới thiệu giải pháp cụ thể, ít nhất 08 khách hàng/ kỳ</v>
      </c>
      <c r="D13" s="34" t="str">
        <f>'[3]Thu vien OKR'!D232</f>
        <v>Cập nhật thông tin đầy đủ của khách hàng vào file Excels</v>
      </c>
      <c r="E13" s="35"/>
      <c r="F13" s="36">
        <v>8</v>
      </c>
      <c r="G13" s="37"/>
      <c r="H13" s="38"/>
      <c r="I13" s="1"/>
      <c r="J13" s="39">
        <f t="shared" ref="J13:J16" si="0">G13/F13</f>
        <v>0</v>
      </c>
    </row>
    <row r="14" spans="1:11" s="41" customFormat="1" ht="35" customHeight="1" x14ac:dyDescent="0.35">
      <c r="A14" s="31">
        <v>3</v>
      </c>
      <c r="B14" s="32" t="str">
        <f>'[3]Thu vien OKR'!B231</f>
        <v>Đẩy mạnh tìm kiếm dự án mới, tăng doanh thu</v>
      </c>
      <c r="C14" s="33" t="s">
        <v>34</v>
      </c>
      <c r="D14" s="34" t="s">
        <v>26</v>
      </c>
      <c r="E14" s="35"/>
      <c r="F14" s="36">
        <v>12</v>
      </c>
      <c r="G14" s="42"/>
      <c r="H14" s="38"/>
      <c r="I14" s="1"/>
      <c r="J14" s="39">
        <f t="shared" si="0"/>
        <v>0</v>
      </c>
    </row>
    <row r="15" spans="1:11" s="41" customFormat="1" x14ac:dyDescent="0.35">
      <c r="A15" s="31">
        <v>4</v>
      </c>
      <c r="B15" s="32"/>
      <c r="C15" s="33" t="s">
        <v>40</v>
      </c>
      <c r="D15" s="34" t="s">
        <v>36</v>
      </c>
      <c r="E15" s="35"/>
      <c r="F15" s="36">
        <v>1.5</v>
      </c>
      <c r="G15" s="42"/>
      <c r="H15" s="38"/>
      <c r="I15" s="1"/>
      <c r="J15" s="39">
        <f t="shared" si="0"/>
        <v>0</v>
      </c>
    </row>
    <row r="16" spans="1:11" s="41" customFormat="1" x14ac:dyDescent="0.35">
      <c r="A16" s="31">
        <v>5</v>
      </c>
      <c r="B16" s="32"/>
      <c r="C16" s="33" t="s">
        <v>37</v>
      </c>
      <c r="D16" s="34" t="s">
        <v>38</v>
      </c>
      <c r="E16" s="35"/>
      <c r="F16" s="36">
        <v>45</v>
      </c>
      <c r="G16" s="42"/>
      <c r="H16" s="38"/>
      <c r="I16" s="1"/>
      <c r="J16" s="39">
        <f t="shared" si="0"/>
        <v>0</v>
      </c>
    </row>
    <row r="17" spans="1:11" ht="23.25" customHeight="1" x14ac:dyDescent="0.35">
      <c r="A17" s="75" t="s">
        <v>27</v>
      </c>
      <c r="B17" s="76"/>
      <c r="C17" s="76"/>
      <c r="D17" s="76"/>
      <c r="E17" s="76"/>
      <c r="F17" s="76"/>
      <c r="G17" s="77"/>
      <c r="H17" s="47" t="e">
        <f>AVERAGE(H12:H16)</f>
        <v>#DIV/0!</v>
      </c>
      <c r="J17" s="48">
        <f>AVERAGE(J12:J16)</f>
        <v>0</v>
      </c>
      <c r="K17" s="41"/>
    </row>
    <row r="19" spans="1:11" ht="16.75" customHeight="1" x14ac:dyDescent="0.35">
      <c r="A19" s="27" t="s">
        <v>28</v>
      </c>
      <c r="J19" s="48"/>
    </row>
    <row r="20" spans="1:11" ht="19.75" customHeight="1" x14ac:dyDescent="0.35">
      <c r="A20" s="78" t="s">
        <v>29</v>
      </c>
      <c r="B20" s="79"/>
      <c r="C20" s="79" t="s">
        <v>30</v>
      </c>
      <c r="D20" s="79"/>
      <c r="E20" s="79" t="s">
        <v>31</v>
      </c>
      <c r="F20" s="79"/>
      <c r="G20" s="79"/>
      <c r="H20" s="80"/>
    </row>
    <row r="21" spans="1:11" ht="21.65" customHeight="1" x14ac:dyDescent="0.35">
      <c r="A21" s="81">
        <v>44757</v>
      </c>
      <c r="B21" s="82"/>
      <c r="C21" s="82" t="s">
        <v>3</v>
      </c>
      <c r="D21" s="82"/>
      <c r="E21" s="82" t="s">
        <v>3</v>
      </c>
      <c r="F21" s="82"/>
      <c r="G21" s="82"/>
      <c r="H21" s="83"/>
    </row>
    <row r="22" spans="1:11" ht="21.65" customHeight="1" x14ac:dyDescent="0.35">
      <c r="A22" s="84"/>
      <c r="B22" s="82" t="s">
        <v>3</v>
      </c>
      <c r="C22" s="82" t="s">
        <v>3</v>
      </c>
      <c r="D22" s="82"/>
      <c r="E22" s="82" t="s">
        <v>3</v>
      </c>
      <c r="F22" s="82"/>
      <c r="G22" s="82"/>
      <c r="H22" s="83"/>
    </row>
    <row r="23" spans="1:11" ht="21.65" customHeight="1" x14ac:dyDescent="0.35">
      <c r="A23" s="84"/>
      <c r="B23" s="82"/>
      <c r="C23" s="82"/>
      <c r="D23" s="82"/>
      <c r="E23" s="82"/>
      <c r="F23" s="82"/>
      <c r="G23" s="82"/>
      <c r="H23" s="83"/>
    </row>
    <row r="24" spans="1:11" ht="21.65" customHeight="1" x14ac:dyDescent="0.35">
      <c r="A24" s="84"/>
      <c r="B24" s="82"/>
      <c r="C24" s="82"/>
      <c r="D24" s="82"/>
      <c r="E24" s="82"/>
      <c r="F24" s="82"/>
      <c r="G24" s="82"/>
      <c r="H24" s="83"/>
    </row>
    <row r="25" spans="1:11" ht="21.65" customHeight="1" x14ac:dyDescent="0.35">
      <c r="A25" s="85"/>
      <c r="B25" s="86"/>
      <c r="C25" s="86"/>
      <c r="D25" s="86"/>
      <c r="E25" s="86"/>
      <c r="F25" s="86"/>
      <c r="G25" s="86"/>
      <c r="H25" s="87"/>
    </row>
    <row r="27" spans="1:11" ht="17.399999999999999" customHeight="1" x14ac:dyDescent="0.35">
      <c r="A27" s="49" t="s">
        <v>32</v>
      </c>
    </row>
    <row r="28" spans="1:11" ht="12" x14ac:dyDescent="0.35">
      <c r="A28" s="49" t="s">
        <v>33</v>
      </c>
    </row>
  </sheetData>
  <mergeCells count="31">
    <mergeCell ref="A24:B24"/>
    <mergeCell ref="C24:D24"/>
    <mergeCell ref="E24:H24"/>
    <mergeCell ref="A25:B25"/>
    <mergeCell ref="C25:D25"/>
    <mergeCell ref="E25:H25"/>
    <mergeCell ref="A22:B22"/>
    <mergeCell ref="C22:D22"/>
    <mergeCell ref="E22:H22"/>
    <mergeCell ref="A23:B23"/>
    <mergeCell ref="C23:D23"/>
    <mergeCell ref="E23:H23"/>
    <mergeCell ref="A17:G17"/>
    <mergeCell ref="A20:B20"/>
    <mergeCell ref="C20:D20"/>
    <mergeCell ref="E20:H20"/>
    <mergeCell ref="A21:B21"/>
    <mergeCell ref="C21:D21"/>
    <mergeCell ref="E21:H21"/>
    <mergeCell ref="F10:F11"/>
    <mergeCell ref="A2:H2"/>
    <mergeCell ref="A5:B5"/>
    <mergeCell ref="A6:B6"/>
    <mergeCell ref="A7:B7"/>
    <mergeCell ref="A9:F9"/>
    <mergeCell ref="G9:H9"/>
    <mergeCell ref="A10:A11"/>
    <mergeCell ref="B10:B11"/>
    <mergeCell ref="C10:C11"/>
    <mergeCell ref="D10:D11"/>
    <mergeCell ref="E10:E11"/>
  </mergeCells>
  <printOptions horizontalCentered="1"/>
  <pageMargins left="0" right="0" top="0" bottom="0" header="0" footer="0"/>
  <pageSetup paperSize="9" scale="8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SơnTA </vt:lpstr>
      <vt:lpstr>ThủyBT</vt:lpstr>
      <vt:lpstr>ThanhNN</vt:lpstr>
      <vt:lpstr>DũngVT</vt:lpstr>
      <vt:lpstr>CôngLT</vt:lpstr>
      <vt:lpstr>Tuấn Anh</vt:lpstr>
      <vt:lpstr>CôngLT!Print_Area</vt:lpstr>
      <vt:lpstr>DũngVT!Print_Area</vt:lpstr>
      <vt:lpstr>'SơnTA '!Print_Area</vt:lpstr>
      <vt:lpstr>ThanhNN!Print_Area</vt:lpstr>
      <vt:lpstr>ThủyBT!Print_Area</vt:lpstr>
      <vt:lpstr>'Tuấn Anh'!Print_Area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Thanh</dc:creator>
  <cp:lastModifiedBy>Ngo Thanh</cp:lastModifiedBy>
  <cp:lastPrinted>2022-07-06T05:51:40Z</cp:lastPrinted>
  <dcterms:created xsi:type="dcterms:W3CDTF">2022-07-01T04:32:53Z</dcterms:created>
  <dcterms:modified xsi:type="dcterms:W3CDTF">2022-07-11T06:37:03Z</dcterms:modified>
</cp:coreProperties>
</file>