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fileSharing readOnlyRecommended="1"/>
  <workbookPr defaultThemeVersion="166925"/>
  <mc:AlternateContent xmlns:mc="http://schemas.openxmlformats.org/markup-compatibility/2006">
    <mc:Choice Requires="x15">
      <x15ac:absPath xmlns:x15ac="http://schemas.microsoft.com/office/spreadsheetml/2010/11/ac" url="C:\Users\AnNguyen\Desktop\temp\Go_Ex\pd\ITD\Ban Phần mềm\"/>
    </mc:Choice>
  </mc:AlternateContent>
  <xr:revisionPtr revIDLastSave="0" documentId="13_ncr:1_{B1173112-8E3E-43E6-9704-7926F798CE18}" xr6:coauthVersionLast="47" xr6:coauthVersionMax="47" xr10:uidLastSave="{00000000-0000-0000-0000-000000000000}"/>
  <bookViews>
    <workbookView xWindow="-110" yWindow="-110" windowWidth="19420" windowHeight="11020" tabRatio="909" activeTab="1" xr2:uid="{00000000-000D-0000-FFFF-FFFF00000000}"/>
  </bookViews>
  <sheets>
    <sheet name="Thach_OKR_2022" sheetId="22" r:id="rId1"/>
    <sheet name="CIO_ITD-SW" sheetId="19" r:id="rId2"/>
    <sheet name="CIO" sheetId="21" r:id="rId3"/>
    <sheet name="SW-Operation-Structure" sheetId="20" r:id="rId4"/>
    <sheet name="Tong hop BC cua BP" sheetId="3" state="hidden" r:id="rId5"/>
    <sheet name="BC OKR NV" sheetId="4" state="hidden" r:id="rId6"/>
    <sheet name="BC OKR QL" sheetId="5" state="hidden" r:id="rId7"/>
  </sheets>
  <externalReferences>
    <externalReference r:id="rId8"/>
    <externalReference r:id="rId9"/>
    <externalReference r:id="rId10"/>
    <externalReference r:id="rId11"/>
  </externalReferences>
  <definedNames>
    <definedName name="_____BKD83" localSheetId="2">#REF!</definedName>
    <definedName name="_____BKD83" localSheetId="1">#REF!</definedName>
    <definedName name="_____BKD83">#REF!</definedName>
    <definedName name="____BKD83" localSheetId="2">#REF!</definedName>
    <definedName name="____BKD83" localSheetId="1">#REF!</definedName>
    <definedName name="____BKD83">#REF!</definedName>
    <definedName name="___BKD83" localSheetId="2">#REF!</definedName>
    <definedName name="___BKD83" localSheetId="1">#REF!</definedName>
    <definedName name="___BKD83">#REF!</definedName>
    <definedName name="__BKD83" localSheetId="2">#REF!</definedName>
    <definedName name="__BKD83" localSheetId="1">#REF!</definedName>
    <definedName name="__BKD83">#REF!</definedName>
    <definedName name="_BKD83" localSheetId="2">#REF!</definedName>
    <definedName name="_BKD83" localSheetId="1">#REF!</definedName>
    <definedName name="_BKD83">#REF!</definedName>
    <definedName name="a" localSheetId="2">'[1]MTL$-INTER'!#REF!</definedName>
    <definedName name="a" localSheetId="1">'[2]MTL$-INTER'!#REF!</definedName>
    <definedName name="a">'[2]MTL$-INTER'!#REF!</definedName>
    <definedName name="AAA" localSheetId="2">'[1]MTL$-INTER'!#REF!</definedName>
    <definedName name="AAA" localSheetId="1">'[2]MTL$-INTER'!#REF!</definedName>
    <definedName name="AAA">'[2]MTL$-INTER'!#REF!</definedName>
    <definedName name="AS2DocOpenMode" hidden="1">"AS2DocumentEdit"</definedName>
    <definedName name="CS_10" localSheetId="2">#REF!</definedName>
    <definedName name="CS_10" localSheetId="1">#REF!</definedName>
    <definedName name="CS_10">#REF!</definedName>
    <definedName name="CS_100" localSheetId="2">#REF!</definedName>
    <definedName name="CS_100" localSheetId="1">#REF!</definedName>
    <definedName name="CS_100">#REF!</definedName>
    <definedName name="CS_10S" localSheetId="2">#REF!</definedName>
    <definedName name="CS_10S" localSheetId="1">#REF!</definedName>
    <definedName name="CS_10S">#REF!</definedName>
    <definedName name="CS_120" localSheetId="2">#REF!</definedName>
    <definedName name="CS_120" localSheetId="1">#REF!</definedName>
    <definedName name="CS_120">#REF!</definedName>
    <definedName name="CS_140" localSheetId="2">#REF!</definedName>
    <definedName name="CS_140" localSheetId="1">#REF!</definedName>
    <definedName name="CS_140">#REF!</definedName>
    <definedName name="CS_160" localSheetId="2">#REF!</definedName>
    <definedName name="CS_160" localSheetId="1">#REF!</definedName>
    <definedName name="CS_160">#REF!</definedName>
    <definedName name="CS_20" localSheetId="2">#REF!</definedName>
    <definedName name="CS_20" localSheetId="1">#REF!</definedName>
    <definedName name="CS_20">#REF!</definedName>
    <definedName name="CS_30" localSheetId="2">#REF!</definedName>
    <definedName name="CS_30" localSheetId="1">#REF!</definedName>
    <definedName name="CS_30">#REF!</definedName>
    <definedName name="CS_40" localSheetId="2">#REF!</definedName>
    <definedName name="CS_40" localSheetId="1">#REF!</definedName>
    <definedName name="CS_40">#REF!</definedName>
    <definedName name="CS_40S" localSheetId="2">#REF!</definedName>
    <definedName name="CS_40S" localSheetId="1">#REF!</definedName>
    <definedName name="CS_40S">#REF!</definedName>
    <definedName name="CS_5S" localSheetId="2">#REF!</definedName>
    <definedName name="CS_5S" localSheetId="1">#REF!</definedName>
    <definedName name="CS_5S">#REF!</definedName>
    <definedName name="CS_60" localSheetId="2">#REF!</definedName>
    <definedName name="CS_60" localSheetId="1">#REF!</definedName>
    <definedName name="CS_60">#REF!</definedName>
    <definedName name="CS_80" localSheetId="2">#REF!</definedName>
    <definedName name="CS_80" localSheetId="1">#REF!</definedName>
    <definedName name="CS_80">#REF!</definedName>
    <definedName name="CS_80S" localSheetId="2">#REF!</definedName>
    <definedName name="CS_80S" localSheetId="1">#REF!</definedName>
    <definedName name="CS_80S">#REF!</definedName>
    <definedName name="CS_STD" localSheetId="2">#REF!</definedName>
    <definedName name="CS_STD" localSheetId="1">#REF!</definedName>
    <definedName name="CS_STD">#REF!</definedName>
    <definedName name="CS_XS" localSheetId="2">#REF!</definedName>
    <definedName name="CS_XS" localSheetId="1">#REF!</definedName>
    <definedName name="CS_XS">#REF!</definedName>
    <definedName name="CS_XXS" localSheetId="2">#REF!</definedName>
    <definedName name="CS_XXS" localSheetId="1">#REF!</definedName>
    <definedName name="CS_XXS">#REF!</definedName>
    <definedName name="DATA" localSheetId="2">#REF!</definedName>
    <definedName name="DATA" localSheetId="1">#REF!</definedName>
    <definedName name="DATA">#REF!</definedName>
    <definedName name="DGL" localSheetId="2">#REF!</definedName>
    <definedName name="DGL" localSheetId="1">#REF!</definedName>
    <definedName name="DGL">#REF!</definedName>
    <definedName name="Diff" localSheetId="2">#REF!</definedName>
    <definedName name="Diff" localSheetId="1">#REF!</definedName>
    <definedName name="Diff">#REF!</definedName>
    <definedName name="l" localSheetId="2">#REF!</definedName>
    <definedName name="l" localSheetId="1">#REF!</definedName>
    <definedName name="l">#REF!</definedName>
    <definedName name="LGCB" localSheetId="2">#REF!</definedName>
    <definedName name="LGCB" localSheetId="1">#REF!</definedName>
    <definedName name="LGCB">#REF!</definedName>
    <definedName name="LUONG" localSheetId="2">#REF!</definedName>
    <definedName name="LUONG" localSheetId="1">#REF!</definedName>
    <definedName name="LUONG">#REF!</definedName>
    <definedName name="Luongcoban" localSheetId="2">#REF!</definedName>
    <definedName name="Luongcoban" localSheetId="1">#REF!</definedName>
    <definedName name="Luongcoban">#REF!</definedName>
    <definedName name="Luongcobannew" localSheetId="2">#REF!</definedName>
    <definedName name="Luongcobannew" localSheetId="1">#REF!</definedName>
    <definedName name="Luongcobannew">#REF!</definedName>
    <definedName name="LuongJan04" localSheetId="2">#REF!</definedName>
    <definedName name="LuongJan04" localSheetId="1">#REF!</definedName>
    <definedName name="LuongJan04">#REF!</definedName>
    <definedName name="n" localSheetId="2">#REF!</definedName>
    <definedName name="n" localSheetId="1">#REF!</definedName>
    <definedName name="n">#REF!</definedName>
    <definedName name="PHIEULUONG" localSheetId="2">#REF!</definedName>
    <definedName name="PHIEULUONG" localSheetId="1">#REF!</definedName>
    <definedName name="PHIEULUONG">#REF!</definedName>
    <definedName name="_xlnm.Print_Area" localSheetId="2">CIO!$A$1:$I$37</definedName>
    <definedName name="_xlnm.Print_Area" localSheetId="1">'CIO_ITD-SW'!$A$1:$I$48</definedName>
    <definedName name="Print_Area_MI" localSheetId="2">[3]ESTI.!$A$1:$U$52</definedName>
    <definedName name="Print_Area_MI">[4]ESTI.!$A$1:$U$52</definedName>
    <definedName name="SORT" localSheetId="2">#REF!</definedName>
    <definedName name="SORT" localSheetId="1">#REF!</definedName>
    <definedName name="SORT">#REF!</definedName>
    <definedName name="SORT_AREA" localSheetId="2">'[3]DI-ESTI'!$A$8:$R$489</definedName>
    <definedName name="SORT_AREA">'[4]DI-ESTI'!$A$8:$R$489</definedName>
    <definedName name="Summary" localSheetId="2">#REF!</definedName>
    <definedName name="Summary" localSheetId="1">#REF!</definedName>
    <definedName name="Summary">#REF!</definedName>
    <definedName name="valuevx">42.314159</definedName>
    <definedName name="ZYX" localSheetId="2">#REF!</definedName>
    <definedName name="ZYX" localSheetId="1">#REF!</definedName>
    <definedName name="ZYX">#REF!</definedName>
    <definedName name="ZZZ" localSheetId="2">#REF!</definedName>
    <definedName name="ZZZ" localSheetId="1">#REF!</definedName>
    <definedName name="ZZZ">#REF!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7" i="19" l="1"/>
  <c r="A26" i="19"/>
  <c r="A25" i="19"/>
  <c r="A24" i="19"/>
  <c r="A23" i="19"/>
  <c r="A22" i="19"/>
  <c r="A21" i="19"/>
  <c r="A20" i="19"/>
  <c r="A19" i="19"/>
  <c r="A18" i="19"/>
  <c r="A16" i="19"/>
  <c r="A17" i="19"/>
  <c r="H36" i="19"/>
  <c r="H26" i="21"/>
  <c r="A35" i="19"/>
  <c r="A34" i="19"/>
  <c r="A33" i="19"/>
  <c r="A31" i="19"/>
  <c r="A30" i="19"/>
  <c r="A29" i="19"/>
  <c r="A28" i="19"/>
  <c r="A15" i="19"/>
  <c r="A14" i="19"/>
  <c r="A13" i="19"/>
  <c r="A12" i="19"/>
  <c r="K20" i="5" l="1"/>
  <c r="K19" i="5"/>
  <c r="K18" i="5"/>
  <c r="K17" i="5"/>
  <c r="K16" i="5"/>
  <c r="K15" i="5"/>
  <c r="K14" i="5"/>
  <c r="K13" i="5"/>
  <c r="K12" i="5"/>
  <c r="K11" i="5"/>
  <c r="K10" i="5"/>
  <c r="K9" i="5"/>
  <c r="K8" i="5"/>
  <c r="K7" i="5"/>
  <c r="K6" i="5"/>
  <c r="K5" i="5"/>
  <c r="K4" i="5"/>
  <c r="K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F10" authorId="0" shapeId="0" xr:uid="{21DD18CA-0B4E-4D04-9220-E8CAA5DD68F7}">
      <text>
        <r>
          <rPr>
            <sz val="9"/>
            <color indexed="81"/>
            <rFont val="Tahoma"/>
            <family val="2"/>
          </rPr>
          <t>- Nếu là mốc việc: theo định dạng DD/MM/YYYY
- Nếu là phần trăm: chọn định dạng hiển thị dấu %</t>
        </r>
      </text>
    </comment>
    <comment ref="H10" authorId="0" shapeId="0" xr:uid="{60047F3B-9C6B-47A5-B4C4-C19992D299DF}">
      <text>
        <r>
          <rPr>
            <sz val="9"/>
            <color indexed="81"/>
            <rFont val="Tahoma"/>
            <family val="2"/>
          </rPr>
          <t xml:space="preserve">Định dạng: DD/MM/YYYY
</t>
        </r>
      </text>
    </comment>
    <comment ref="H36" authorId="0" shapeId="0" xr:uid="{DD012809-13E1-4CF3-9780-FC8647259279}">
      <text>
        <r>
          <rPr>
            <b/>
            <sz val="9"/>
            <color indexed="81"/>
            <rFont val="Tahoma"/>
            <family val="2"/>
          </rPr>
          <t>Có lấy 1 số thập phân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H10" authorId="0" shapeId="0" xr:uid="{9987EF4B-958E-4A5B-AF44-9A5432C4A63B}">
      <text>
        <r>
          <rPr>
            <sz val="9"/>
            <color indexed="81"/>
            <rFont val="Tahoma"/>
            <family val="2"/>
          </rPr>
          <t xml:space="preserve">Định dạng: DD/MM/YYYY
</t>
        </r>
      </text>
    </comment>
    <comment ref="H26" authorId="0" shapeId="0" xr:uid="{CD80F507-D048-4BA8-9442-351708B10460}">
      <text>
        <r>
          <rPr>
            <b/>
            <sz val="9"/>
            <color indexed="81"/>
            <rFont val="Tahoma"/>
            <family val="2"/>
          </rPr>
          <t>Có lấy 1 số thập phân</t>
        </r>
      </text>
    </comment>
  </commentList>
</comments>
</file>

<file path=xl/sharedStrings.xml><?xml version="1.0" encoding="utf-8"?>
<sst xmlns="http://schemas.openxmlformats.org/spreadsheetml/2006/main" count="300" uniqueCount="175">
  <si>
    <t>PMS_OKR_01</t>
  </si>
  <si>
    <t>BẢN BÀN GIAO VÀ ĐÁNH GIÁ TRÁCH NHIỆM CÁ NHÂN (OKR)</t>
  </si>
  <si>
    <t>Kỳ:</t>
  </si>
  <si>
    <t>Ngày kết thúc</t>
  </si>
  <si>
    <t>Nhân viên tự nhập</t>
  </si>
  <si>
    <t>Mốc việc</t>
  </si>
  <si>
    <t>Quản lý nhập</t>
  </si>
  <si>
    <t>Tiền tệ</t>
  </si>
  <si>
    <t>Người nhận</t>
  </si>
  <si>
    <t>Người giao</t>
  </si>
  <si>
    <t>Lê Ngọc Thạch</t>
  </si>
  <si>
    <t>Công thức, không thao tác ô này</t>
  </si>
  <si>
    <t>Số</t>
  </si>
  <si>
    <t>Vị trí</t>
  </si>
  <si>
    <t>Phần trăm</t>
  </si>
  <si>
    <t>Bộ phận</t>
  </si>
  <si>
    <t>BOD</t>
  </si>
  <si>
    <t>PHẦN BÀN GIAO VÀ ĐÁNH GIÁ OKR:</t>
  </si>
  <si>
    <t>Bàn giao trách nhiệm đầu kỳ</t>
  </si>
  <si>
    <t>Đánh giá kết quả thực hiện cuối kỳ</t>
  </si>
  <si>
    <t>Mã</t>
  </si>
  <si>
    <r>
      <t xml:space="preserve">Mục tiêu- O
</t>
    </r>
    <r>
      <rPr>
        <i/>
        <sz val="9"/>
        <color indexed="8"/>
        <rFont val="Arial"/>
        <family val="2"/>
      </rPr>
      <t>(Tối thiểu 3 O)</t>
    </r>
  </si>
  <si>
    <r>
      <t xml:space="preserve">Kết quả then chốt- KR
</t>
    </r>
    <r>
      <rPr>
        <i/>
        <sz val="9"/>
        <color indexed="8"/>
        <rFont val="Arial"/>
        <family val="2"/>
      </rPr>
      <t>(Tối đa 6 KR)</t>
    </r>
  </si>
  <si>
    <t xml:space="preserve">ĐVT
</t>
  </si>
  <si>
    <r>
      <t xml:space="preserve">Giá trị đầu kỳ </t>
    </r>
    <r>
      <rPr>
        <i/>
        <sz val="9"/>
        <color indexed="8"/>
        <rFont val="Arial"/>
        <family val="2"/>
      </rPr>
      <t>(optional)</t>
    </r>
  </si>
  <si>
    <r>
      <t xml:space="preserve">Mục tiêu cuối kì
</t>
    </r>
    <r>
      <rPr>
        <i/>
        <sz val="9"/>
        <color theme="1"/>
        <rFont val="Arial"/>
        <family val="2"/>
      </rPr>
      <t>(ghi cụ thể giá trị)</t>
    </r>
  </si>
  <si>
    <t>Thời điểm review</t>
  </si>
  <si>
    <t>Kết quả tự đánh giá</t>
  </si>
  <si>
    <r>
      <t xml:space="preserve">Kết quả cuối kỳ (0-5 điểm)
</t>
    </r>
    <r>
      <rPr>
        <sz val="9"/>
        <color theme="1"/>
        <rFont val="Arial"/>
        <family val="2"/>
      </rPr>
      <t>0: Drop out
1: Off-track
2: Attention
3: On-track
4: Success
5: Exellent</t>
    </r>
  </si>
  <si>
    <t>Phát triển các giải pháp mới</t>
  </si>
  <si>
    <t>iEMS: Hoàn tất requirement và có báo giá của Cty Out Sourcing</t>
  </si>
  <si>
    <t>Điểm trung bình</t>
  </si>
  <si>
    <t>REVIEW</t>
  </si>
  <si>
    <t>Thời gian</t>
  </si>
  <si>
    <t>Nhân viên đề xuất</t>
  </si>
  <si>
    <t>Quản lý quyết định</t>
  </si>
  <si>
    <t>…</t>
  </si>
  <si>
    <t xml:space="preserve">Lưu ý: nội dung hoàn chỉnh của giao/ đánh giá cuối kỳ OKR sẽ được quản lý thực hiện qua email có kèm đường link dẫn đến file OKR (hoặc phần mềm quản lý OKR) </t>
  </si>
  <si>
    <t>và Cc cho nhân sự để tổng hợp tự động số liệu</t>
  </si>
  <si>
    <t>Phát triển đội ngũ Nhân sự</t>
  </si>
  <si>
    <t>OKR - TÊN BỘ PHẬN</t>
  </si>
  <si>
    <t>Stt</t>
  </si>
  <si>
    <t>O- Mục tiêu</t>
  </si>
  <si>
    <t>KR- Kết quả then chốt</t>
  </si>
  <si>
    <t>ĐVT</t>
  </si>
  <si>
    <t>Mục tiêu đầu kỳ</t>
  </si>
  <si>
    <t>Kết quả cuối kỳ</t>
  </si>
  <si>
    <t>Điểm đánh giá</t>
  </si>
  <si>
    <t>BÁO CÁO KẾT QUẢ OKR TOÀN CÔNG TY
CẤP NHÂN VIÊN</t>
  </si>
  <si>
    <t>Người giao/ Owner</t>
  </si>
  <si>
    <t>Chức danh</t>
  </si>
  <si>
    <t>Kỳ 1</t>
  </si>
  <si>
    <t>Kỳ 2</t>
  </si>
  <si>
    <t>Kỳ 3</t>
  </si>
  <si>
    <t>Kỳ 4</t>
  </si>
  <si>
    <t>Kỳ 5</t>
  </si>
  <si>
    <t>Kết quả trung bình năm</t>
  </si>
  <si>
    <t>BÁO CÁO KẾT QUẢ OKR TOÀN CÔNG TY
CẤP QUẢN LÝ</t>
  </si>
  <si>
    <t>KH tuyển dụng intern và Fresher cho TGĐ</t>
  </si>
  <si>
    <t>Xây dựng CareerPath cho các vị trí</t>
  </si>
  <si>
    <t>Nghiên cứu cách tính Cost estimation và đưa vào áp dụng cho bộ phận</t>
  </si>
  <si>
    <t>Module hóa, Đánh giá và làm lại kiến trúc sản phẩm để dễ mở rộng. Tỉ lệ dùng lại từ 80 ~85% lên 90% (Khi có khách hàng mới thì bổ sung thêm Module mới ~10%)</t>
  </si>
  <si>
    <t>Hoàn thiện qui trình triển khai, tối ưu Database của các dự án đảm bảo Performance, có qui định, cơ chế kiểm tra định kỳ để dọn dẹp rác, backup dữ liệu, cảnh báo các rủi ro (như đĩa đầy) ảnh hưởng đến chương trình.</t>
  </si>
  <si>
    <t>Có cơ chế theo dõi log định kỳ hoặc tự động, đội dự án cần biết trước các sự cố trước khi khách hàng biết.</t>
  </si>
  <si>
    <r>
      <rPr>
        <b/>
        <sz val="12"/>
        <color rgb="FF0000FF"/>
        <rFont val="Times New Roman"/>
        <family val="1"/>
      </rPr>
      <t>Excellearn</t>
    </r>
    <r>
      <rPr>
        <sz val="12"/>
        <color rgb="FF0000FF"/>
        <rFont val="Times New Roman"/>
        <family val="1"/>
      </rPr>
      <t>: Không cần làm BA mà chỉ cần có Screen shot để demo, dự kiến trong Tháng 7</t>
    </r>
  </si>
  <si>
    <t>iSecurity: Giá Out Sourcing (Larion, VTM); Module chính (RFID, Face Recognition, ANPR, Facility Monitoring); SW (Thiết kế Parking và ACC riêng, ACC đăng ký qua App, sử dụng Mobile thay Thẻ, QT an ninh); Input/Output (Camera, HT hàng rào điện)/(Loa, Đèn sáng khu vực, Camera Focus KV)</t>
  </si>
  <si>
    <t>Hoàn thiện sản phẩm "ThuPhí" đang có (Áp dụng cho các dự án đang bảo hảnh, và dự án mới)</t>
  </si>
  <si>
    <t>Xây dựng Vision cho ITD-SW</t>
  </si>
  <si>
    <t>CIO</t>
  </si>
  <si>
    <t>Điều kiện</t>
  </si>
  <si>
    <t>Mentoring/Support Team giúp các General PIC, Project PIC nhận diện được các vấn đề tiềm ẩn chung mà bản thâm các team chưa thấy, hoặc chưa nhìn dài hạn, v.v…</t>
  </si>
  <si>
    <t>QBAC chịu trách nhiệm về công việc Business Analysis (tài liệu, v.v…) và Kiểm soát chất lượng (QA, QC...)</t>
  </si>
  <si>
    <t>Hai khối chung là QBAC và Mentoring/Support Team sẽ tham gia hỗ trợ chung cho các dự án</t>
  </si>
  <si>
    <t>Bao gồm việc bóc tách các chức năng đã triển khai để đưa vào sản phẩm lõi, hoặc sản phẩm chuẩn bị cho khách hàng mới.</t>
  </si>
  <si>
    <t>Các sản phẩm cần nâng cấp để chuẩn bị cho các dự án mới có thể xếp vào nhó Developmnet.</t>
  </si>
  <si>
    <t>(Trường hợp dự án đơn giản thì có thể gộp thành 1)</t>
  </si>
  <si>
    <t>Phần việc nào xếp vào dự án Deployment</t>
  </si>
  <si>
    <t>Phần việc nào xếp vào dự án Development</t>
  </si>
  <si>
    <t>Sau khi đã kí hợp đồng thì các việc sẽ được đánh giá thành các dự án. Cụ thể:</t>
  </si>
  <si>
    <t>Diễn giải sơ đồ:</t>
  </si>
  <si>
    <t>Lập kết hoạch, phân bổ nguồn lực Testing dự án,….</t>
  </si>
  <si>
    <t>Phụ trách chung chất lượng của các dự án:</t>
  </si>
  <si>
    <t>QBAC (Bao gồm chức năng BA và QC)</t>
  </si>
  <si>
    <t>Mr. Bảo,….</t>
  </si>
  <si>
    <t>Dev B</t>
  </si>
  <si>
    <t>Mr. Long</t>
  </si>
  <si>
    <t>Dev D</t>
  </si>
  <si>
    <t>Dev A</t>
  </si>
  <si>
    <t>Dev C</t>
  </si>
  <si>
    <t>+++</t>
  </si>
  <si>
    <t>Mr. Thạch</t>
  </si>
  <si>
    <t>Tú</t>
  </si>
  <si>
    <t>Trung</t>
  </si>
  <si>
    <t>Tiệp</t>
  </si>
  <si>
    <t>Dự án 3</t>
  </si>
  <si>
    <t>Dự án 2</t>
  </si>
  <si>
    <t>Dự án 1</t>
  </si>
  <si>
    <t>Dự án (Deployment) - Huy.To</t>
  </si>
  <si>
    <t>Mentoring/Support Team</t>
  </si>
  <si>
    <t>Sơ đổ chung</t>
  </si>
  <si>
    <t>Đội QC sẽ được tách thành đội riêng và General PIC và bổ sung thêm nhiệm vụ QA.</t>
  </si>
  <si>
    <t>Các Dev sẽ được phân bổ % Effort vào các Project cụ thể, Project PIC sẽ trao đổi với nhau. General PIC sẽ chốt và hỗ trợ các Project PIC.</t>
  </si>
  <si>
    <t>Mỗi dự án cụ thể có 1 Project PIC.</t>
  </si>
  <si>
    <t>General PIC cũng có thể là một Project PIC.</t>
  </si>
  <si>
    <t>Assistant PIC là các bạn leader chịu trách nhiệm cho các dự án, khách hàng cụ thể: gọi là Project PIC</t>
  </si>
  <si>
    <t>PIC chịu trách nhiệm đề cử các bạn "phụ tá" cho mình (gọi là Assistant PIC)</t>
  </si>
  <si>
    <t>Tùy vào tính chất của một dự án với Khách hàng thì có thể tách thành 2 dự án liên tục nhau: Development =&gt; Deployment</t>
  </si>
  <si>
    <t>(Nam và Huy gọi là General PIC)</t>
  </si>
  <si>
    <t>Bao gồm các việc Customize, Phát triểnt thêm tính năng riêng cho Khách hàng, cho dự án mà không có "tính dùng lại".</t>
  </si>
  <si>
    <t>Các công việc liên quan đến triển khai sản phẩm cho khách hàng thì PIC là HuyTo (và các bạn khác do Huy đề cử)</t>
  </si>
  <si>
    <t>Nguyên tắc chung:</t>
  </si>
  <si>
    <t>Thảo luận tổ chức vận hành cho BP SW (viết tắt là ITD-SW)</t>
  </si>
  <si>
    <t>Tuyển 1 Technical Product Owner</t>
  </si>
  <si>
    <t>Tuyển 1 Technical Senior Project Manager</t>
  </si>
  <si>
    <t>Tuyển 9 member (DEV + BA, QC)</t>
  </si>
  <si>
    <t>Tuyển 25 Intern (1 người cũ nhận kèm 2 Intern)</t>
  </si>
  <si>
    <t>Các công việc liên quan để tính năng chung của sản phẩm như nâng cấp, phát triển mới, v.v…Nói chung là các tính năng có tính dùng lại" thì PM làm PIC.</t>
  </si>
  <si>
    <t>Tùy từng thời điểm thì dự án Development được ưu tiên thấp hay cao hơn Deployment (thường là dự án triển khai gấp cho Khách hàng): PM tham gia dự án Deployment.</t>
  </si>
  <si>
    <t>Dự án triển khai (Development) - PM</t>
  </si>
  <si>
    <t>K2/2022</t>
  </si>
  <si>
    <t>Nghiên cứu chia sẻ thực chiến Blockchain cơ bản</t>
  </si>
  <si>
    <t>Nghiên cứu chia sẻ Computer Vision thực chiến cơ bản</t>
  </si>
  <si>
    <t>Excellearn: Cần có Screen shot để demo</t>
  </si>
  <si>
    <t>EcoNetwork: So Sánh vs Yammer; Tính năng đã có/phát triển thêm; Triển khai KOL; tặng điểm trong Cty; Làm đề xuất để trình TGĐ phê duyệt</t>
  </si>
  <si>
    <t>Hỗ trợ hoàn thiện giải pháp đang có</t>
  </si>
  <si>
    <t>Hướng dẫn, hỗ trợ hoàn thiện thêm tài liệu kiến trúc dự án TLS
(Đang có: Tài liệu cài đặt, hướng dẫn sử dụng, Test Case/Test Report
Cấn làm thêm: Tài liệu chức năng, Kiến trúc tổng thể. Làm xong thì được 50%)
Các tài liệu khác chưa làm gồm: Tài liệu mô tả nghiệp vụ, Tài liệu thiết kế giải pháp cho các nghiệp vụ quan trọng, Tài liệu thiết kế CSDL, Tài liệu mô tả cấu trúc mã nguồn, Tài liệu Unit Testing)</t>
  </si>
  <si>
    <t>Hoàn thành tốt các hỗ trợ khác</t>
  </si>
  <si>
    <t>Review, tư vấn hoạt động triển khai qui trình phát triển phần mềm cho đội SW</t>
  </si>
  <si>
    <t>Duy trì hoạt động Coaching/Mentoring cho Manager bộ phận SW: hàng tuần</t>
  </si>
  <si>
    <t>Chuẩn bị kho chủ đề sinh hoạt công nghệ (để sẵn cho 6 tháng tiếp theo: 1 chủ đề/tháng</t>
  </si>
  <si>
    <t>Hoàn thành một khóa học về Blockchain</t>
  </si>
  <si>
    <t>Học hoàn thành và sưu tầm tài liệu một khóa học về Blockchain từ Udemy như course "Enterprise Blockchain Architect"</t>
  </si>
  <si>
    <t>Điểm TB</t>
  </si>
  <si>
    <t>Hỗ trợ tuyển dụng Intern, Fresher quy trình duyệt nhanh chóng</t>
  </si>
  <si>
    <t>Nhận thêm việc quản lý IT để chủ động điều phối các giải pháp cải tiến Website, IT Infrastructure nói chung</t>
  </si>
  <si>
    <t>K4/2022</t>
  </si>
  <si>
    <t>Tiến độ triển khai phần mềm cho các dự án, issue dịch vụ</t>
  </si>
  <si>
    <t>Mục tiêu</t>
  </si>
  <si>
    <t>Mô tả</t>
  </si>
  <si>
    <t>Trọng số</t>
  </si>
  <si>
    <t>Q2</t>
  </si>
  <si>
    <t>Q3</t>
  </si>
  <si>
    <t>Q4</t>
  </si>
  <si>
    <t>Note</t>
  </si>
  <si>
    <r>
      <t xml:space="preserve">Tiến độ triển </t>
    </r>
    <r>
      <rPr>
        <b/>
        <sz val="12"/>
        <color rgb="FFFF0000"/>
        <rFont val="Times New Roman"/>
        <family val="1"/>
      </rPr>
      <t>khai phần mềm</t>
    </r>
    <r>
      <rPr>
        <b/>
        <sz val="12"/>
        <color rgb="FF000000"/>
        <rFont val="Times New Roman"/>
        <family val="1"/>
      </rPr>
      <t xml:space="preserve"> cho các dự án, issue </t>
    </r>
    <r>
      <rPr>
        <b/>
        <sz val="12"/>
        <color rgb="FFFF0000"/>
        <rFont val="Times New Roman"/>
        <family val="1"/>
      </rPr>
      <t>dịch vụ</t>
    </r>
  </si>
  <si>
    <t>Số ngày chênh lệch triển khai trung bình của tất cả các DA trên 2 tỷ so với kế hoạch: 
1) Trễ 1 ngày trừ 10%, sớm 1 ngày cộng 10% 
2) Thời gian sớm/ trễ được tính như sau: ∆day = ∑(Vday x ∆day) / ∑ Vday 
3) Vday: giá trị trung bình 1 ngày triển khai HĐ = giá trị HĐ ký/ Tổng số ngày thực hiện theo kế hoạch (thống nhất giữa BGĐ sales) 
4) ∆day: chênh lệch ngày triển khai thực tế và kế hoạch 
5) Kết quả dao động từ 0% đến 200%</t>
  </si>
  <si>
    <t>Đưa ra mục tiêu các DA trong Quý 
Mỗi Dự án hay Milestone là một KR</t>
  </si>
  <si>
    <t>Phát triển Phần mềm</t>
  </si>
  <si>
    <t>Số giải pháp được nghiệm thu trong nội bộ các giải pháp phát triển trong năm (Phát triển AI đọc chỉ số nước; AI trong xử phạt giao thông; EMS; Exellearn, v.v)</t>
  </si>
  <si>
    <t>1 giải pháp</t>
  </si>
  <si>
    <t>Hoàn thiện 2 giải pháp đã hoàn tất Q1&amp;Q2 hay phát triển 1 giải pháp mới</t>
  </si>
  <si>
    <t>Digital transformation</t>
  </si>
  <si>
    <t>Đưa vào sử dụng trước 31/03/2023 các ứng dụng sau:
1) Báo cáo tổng hợp KPI 
2) Báo cáo OKR 
3) Tiến độ triển khai dự án 
cứ mỗi ứng dụng triển khai ít/nhiều (+/-) 25 điểm</t>
  </si>
  <si>
    <t>1 ứng dụng</t>
  </si>
  <si>
    <t xml:space="preserve">Báo cáo OKR </t>
  </si>
  <si>
    <t>Ghi chú:</t>
  </si>
  <si>
    <t>Cách tính tiến độ dự án sẽ thống nhất trong team SW như sau:</t>
  </si>
  <si>
    <t>- Đầu mỗi dự án SW có làm Kick-off thống nhất các chỉ số sẽ đo đạt. Trong đó có tiến độ kèm các RÀNG BUỘC (CONSTRAIN) và RỦI RO (RISK).</t>
  </si>
  <si>
    <t>- Cuối dự án SW có làm Postmortem để đánh giá kết quả dự án. Trong đó có phân tích và báo cáo các chỉ số. Trong đó có đánh giá tiến độ trên cơ sở phân tích RÀNG BUỘC VÀ RỦI RO; tác động bởi yếu tố bên trong, bên ngoài; và có xác nhận của các bên liên quan PM, Sales, Services để chốt kết quả tiến độ của dự án.</t>
  </si>
  <si>
    <t>Golive đúng hạn dự án:
- Sonadezi (18/09/2022)</t>
  </si>
  <si>
    <t>- Tư Nghĩa (29/07/2022)</t>
  </si>
  <si>
    <t>- DA319</t>
  </si>
  <si>
    <t>- Định An</t>
  </si>
  <si>
    <t>- Nam Thái</t>
  </si>
  <si>
    <t>- BVEC</t>
  </si>
  <si>
    <t>- Gia Lai</t>
  </si>
  <si>
    <t>- Phú Bài</t>
  </si>
  <si>
    <t>- QL5</t>
  </si>
  <si>
    <t>- HPE</t>
  </si>
  <si>
    <t>- HLDE</t>
  </si>
  <si>
    <t>- DT741</t>
  </si>
  <si>
    <t>Xử lý hết tồn đọng các dự án HDDT</t>
  </si>
  <si>
    <t>EcoNetwork:Triển khai phiên bản 1 để So Sánh vs Yammer; Tính năng đã có/phát triển thêm; tặng điểm trong Cty; Làm đề xuất để phê duyệt.</t>
  </si>
  <si>
    <t>Phạm Đức Long</t>
  </si>
  <si>
    <t>COO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</si>
</sst>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yyyy"/>
    <numFmt numFmtId="165" formatCode="_(* #,##0.0_);_(* \(#,##0.0\);_(* &quot;-&quot;?_);_(@_)"/>
  </numFmts>
  <fonts count="35" x14ac:knownFonts="1">
    <font>
      <sz val="11"/>
      <color theme="1"/>
      <name val="Calibri"/>
      <family val="2"/>
      <scheme val="minor"/>
    </font>
    <font>
      <sz val="11"/>
      <color theme="1"/>
      <name val="Calibri"/>
      <family val="2"/>
      <scheme val="minor"/>
    </font>
    <font>
      <sz val="10"/>
      <color theme="1"/>
      <name val="Arial"/>
      <family val="2"/>
    </font>
    <font>
      <sz val="9"/>
      <color theme="1"/>
      <name val="Arial"/>
      <family val="2"/>
    </font>
    <font>
      <b/>
      <sz val="9"/>
      <color theme="1"/>
      <name val="Arial"/>
      <family val="2"/>
    </font>
    <font>
      <b/>
      <sz val="12"/>
      <color theme="1"/>
      <name val="Arial"/>
      <family val="2"/>
    </font>
    <font>
      <b/>
      <sz val="9"/>
      <color indexed="8"/>
      <name val="Arial"/>
      <family val="2"/>
    </font>
    <font>
      <i/>
      <sz val="9"/>
      <color theme="1"/>
      <name val="Arial"/>
      <family val="2"/>
    </font>
    <font>
      <i/>
      <sz val="9"/>
      <color indexed="8"/>
      <name val="Arial"/>
      <family val="2"/>
    </font>
    <font>
      <sz val="9"/>
      <color indexed="8"/>
      <name val="Arial"/>
      <family val="2"/>
    </font>
    <font>
      <b/>
      <u/>
      <sz val="9"/>
      <color theme="1"/>
      <name val="Arial"/>
      <family val="2"/>
    </font>
    <font>
      <sz val="9"/>
      <name val="Arial"/>
      <family val="2"/>
    </font>
    <font>
      <sz val="10"/>
      <color indexed="8"/>
      <name val="Arial"/>
      <family val="2"/>
    </font>
    <font>
      <b/>
      <i/>
      <sz val="9"/>
      <color indexed="8"/>
      <name val="Arial"/>
      <family val="2"/>
    </font>
    <font>
      <i/>
      <sz val="9"/>
      <color rgb="FFFF0000"/>
      <name val="Arial"/>
      <family val="2"/>
    </font>
    <font>
      <b/>
      <sz val="18"/>
      <color rgb="FF0070C0"/>
      <name val="Arial"/>
      <family val="2"/>
    </font>
    <font>
      <sz val="11"/>
      <color theme="1"/>
      <name val="Arial"/>
      <family val="2"/>
    </font>
    <font>
      <sz val="12"/>
      <color theme="1"/>
      <name val="Arial"/>
      <family val="2"/>
    </font>
    <font>
      <b/>
      <sz val="18"/>
      <color theme="1"/>
      <name val="Arial"/>
      <family val="2"/>
    </font>
    <font>
      <sz val="18"/>
      <color theme="1"/>
      <name val="Arial"/>
      <family val="2"/>
    </font>
    <font>
      <b/>
      <sz val="11"/>
      <color theme="1"/>
      <name val="Arial"/>
      <family val="2"/>
    </font>
    <font>
      <sz val="9"/>
      <color indexed="81"/>
      <name val="Tahoma"/>
      <family val="2"/>
    </font>
    <font>
      <b/>
      <sz val="9"/>
      <color indexed="81"/>
      <name val="Tahoma"/>
      <family val="2"/>
    </font>
    <font>
      <sz val="12"/>
      <color rgb="FF0000FF"/>
      <name val="Times New Roman"/>
      <family val="1"/>
    </font>
    <font>
      <sz val="12"/>
      <color theme="1"/>
      <name val="Times New Roman"/>
      <family val="1"/>
    </font>
    <font>
      <b/>
      <sz val="12"/>
      <color theme="1"/>
      <name val="Times New Roman"/>
      <family val="1"/>
    </font>
    <font>
      <b/>
      <sz val="12"/>
      <color rgb="FFFF0000"/>
      <name val="Times New Roman"/>
      <family val="1"/>
    </font>
    <font>
      <b/>
      <sz val="12"/>
      <color rgb="FF0000FF"/>
      <name val="Times New Roman"/>
      <family val="1"/>
    </font>
    <font>
      <b/>
      <sz val="11"/>
      <color theme="1"/>
      <name val="Calibri"/>
      <family val="2"/>
      <scheme val="minor"/>
    </font>
    <font>
      <sz val="11"/>
      <color theme="1"/>
      <name val="Calibri"/>
      <family val="2"/>
      <charset val="163"/>
      <scheme val="minor"/>
    </font>
    <font>
      <sz val="9"/>
      <color theme="0"/>
      <name val="Arial"/>
      <family val="2"/>
    </font>
    <font>
      <sz val="12"/>
      <color theme="1"/>
      <name val="Calibri"/>
      <family val="2"/>
      <scheme val="minor"/>
    </font>
    <font>
      <b/>
      <sz val="12"/>
      <color rgb="FF000000"/>
      <name val="Times New Roman"/>
      <family val="1"/>
    </font>
    <font>
      <sz val="12"/>
      <color rgb="FF000000"/>
      <name val="Times New Roman"/>
      <family val="1"/>
    </font>
    <font>
      <sz val="12"/>
      <color rgb="FFFF0000"/>
      <name val="Times New Roman"/>
      <family val="1"/>
    </font>
  </fonts>
  <fills count="9">
    <fill>
      <patternFill patternType="none"/>
    </fill>
    <fill>
      <patternFill patternType="gray125"/>
    </fill>
    <fill>
      <patternFill patternType="solid">
        <fgColor theme="8"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79998168889431442"/>
        <bgColor indexed="64"/>
      </patternFill>
    </fill>
  </fills>
  <borders count="34">
    <border>
      <left/>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ck">
        <color auto="1"/>
      </left>
      <right/>
      <top/>
      <bottom/>
      <diagonal/>
    </border>
    <border>
      <left/>
      <right style="thick">
        <color auto="1"/>
      </right>
      <top/>
      <bottom/>
      <diagonal/>
    </border>
    <border>
      <left/>
      <right/>
      <top/>
      <bottom style="thick">
        <color auto="1"/>
      </bottom>
      <diagonal/>
    </border>
    <border>
      <left style="thin">
        <color indexed="64"/>
      </left>
      <right/>
      <top style="hair">
        <color indexed="64"/>
      </top>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top/>
      <bottom style="hair">
        <color indexed="64"/>
      </bottom>
      <diagonal/>
    </border>
    <border>
      <left style="thin">
        <color indexed="64"/>
      </left>
      <right style="hair">
        <color indexed="64"/>
      </right>
      <top style="thin">
        <color indexed="64"/>
      </top>
      <bottom style="hair">
        <color indexed="64"/>
      </bottom>
      <diagonal/>
    </border>
  </borders>
  <cellStyleXfs count="7">
    <xf numFmtId="0" fontId="0" fillId="0" borderId="0"/>
    <xf numFmtId="9" fontId="1" fillId="0" borderId="0" applyFont="0" applyFill="0" applyBorder="0" applyAlignment="0" applyProtection="0"/>
    <xf numFmtId="0" fontId="2" fillId="0" borderId="0"/>
    <xf numFmtId="43" fontId="12" fillId="0" borderId="0" applyFont="0" applyFill="0" applyBorder="0" applyAlignment="0" applyProtection="0"/>
    <xf numFmtId="9" fontId="2" fillId="0" borderId="0" applyFont="0" applyFill="0" applyBorder="0" applyAlignment="0" applyProtection="0"/>
    <xf numFmtId="0" fontId="29" fillId="0" borderId="0"/>
    <xf numFmtId="0" fontId="31" fillId="0" borderId="0"/>
  </cellStyleXfs>
  <cellXfs count="169">
    <xf numFmtId="0" fontId="0" fillId="0" borderId="0" xfId="0"/>
    <xf numFmtId="0" fontId="3" fillId="0" borderId="0" xfId="2" applyFont="1" applyAlignment="1">
      <alignment vertical="center"/>
    </xf>
    <xf numFmtId="0" fontId="3" fillId="0" borderId="0" xfId="2" applyFont="1" applyAlignment="1">
      <alignment horizontal="left" vertical="center"/>
    </xf>
    <xf numFmtId="0" fontId="4" fillId="0" borderId="6" xfId="2" applyFont="1" applyBorder="1" applyAlignment="1">
      <alignment horizontal="right" vertical="center"/>
    </xf>
    <xf numFmtId="0" fontId="3" fillId="0" borderId="0" xfId="2" applyFont="1" applyAlignment="1">
      <alignment horizontal="right" vertical="center"/>
    </xf>
    <xf numFmtId="1" fontId="6" fillId="3" borderId="10" xfId="2" quotePrefix="1" applyNumberFormat="1" applyFont="1" applyFill="1" applyBorder="1" applyAlignment="1" applyProtection="1">
      <alignment horizontal="center" vertical="center"/>
      <protection locked="0"/>
    </xf>
    <xf numFmtId="0" fontId="7" fillId="0" borderId="10" xfId="2" applyFont="1" applyBorder="1" applyAlignment="1">
      <alignment horizontal="left" vertical="center"/>
    </xf>
    <xf numFmtId="0" fontId="3" fillId="3" borderId="0" xfId="2" applyFont="1" applyFill="1" applyAlignment="1">
      <alignment vertical="center"/>
    </xf>
    <xf numFmtId="0" fontId="3" fillId="0" borderId="0" xfId="2" applyFont="1" applyAlignment="1" applyProtection="1">
      <alignment vertical="center"/>
      <protection locked="0"/>
    </xf>
    <xf numFmtId="0" fontId="3" fillId="0" borderId="0" xfId="2" applyFont="1" applyAlignment="1" applyProtection="1">
      <alignment horizontal="left" vertical="center"/>
      <protection locked="0"/>
    </xf>
    <xf numFmtId="0" fontId="3" fillId="4" borderId="0" xfId="2" applyFont="1" applyFill="1" applyAlignment="1">
      <alignment vertical="center"/>
    </xf>
    <xf numFmtId="0" fontId="8" fillId="3" borderId="12" xfId="2" applyFont="1" applyFill="1" applyBorder="1" applyAlignment="1">
      <alignment vertical="center"/>
    </xf>
    <xf numFmtId="0" fontId="8" fillId="2" borderId="11" xfId="2" applyFont="1" applyFill="1" applyBorder="1" applyAlignment="1">
      <alignment vertical="center"/>
    </xf>
    <xf numFmtId="0" fontId="9" fillId="0" borderId="0" xfId="2" applyFont="1" applyAlignment="1">
      <alignment vertical="center"/>
    </xf>
    <xf numFmtId="0" fontId="9" fillId="5" borderId="0" xfId="2" applyFont="1" applyFill="1" applyAlignment="1">
      <alignment vertical="center"/>
    </xf>
    <xf numFmtId="0" fontId="8" fillId="3" borderId="14" xfId="2" applyFont="1" applyFill="1" applyBorder="1" applyAlignment="1">
      <alignment vertical="center"/>
    </xf>
    <xf numFmtId="0" fontId="8" fillId="2" borderId="13" xfId="2" applyFont="1" applyFill="1" applyBorder="1" applyAlignment="1">
      <alignment vertical="center"/>
    </xf>
    <xf numFmtId="0" fontId="8" fillId="3" borderId="16" xfId="2" applyFont="1" applyFill="1" applyBorder="1" applyAlignment="1">
      <alignment vertical="center"/>
    </xf>
    <xf numFmtId="0" fontId="8" fillId="2" borderId="15" xfId="2" applyFont="1" applyFill="1" applyBorder="1" applyAlignment="1">
      <alignment vertical="center"/>
    </xf>
    <xf numFmtId="0" fontId="10" fillId="0" borderId="0" xfId="2" applyFont="1" applyAlignment="1">
      <alignment vertical="center"/>
    </xf>
    <xf numFmtId="0" fontId="4" fillId="2" borderId="18" xfId="2" applyFont="1" applyFill="1" applyBorder="1" applyAlignment="1">
      <alignment horizontal="left" vertical="center" wrapText="1"/>
    </xf>
    <xf numFmtId="0" fontId="4" fillId="2" borderId="5" xfId="2" applyFont="1" applyFill="1" applyBorder="1" applyAlignment="1">
      <alignment vertical="center" wrapText="1"/>
    </xf>
    <xf numFmtId="0" fontId="4" fillId="2" borderId="3" xfId="0" applyFont="1" applyFill="1" applyBorder="1" applyAlignment="1">
      <alignment horizontal="center" vertical="center" wrapText="1"/>
    </xf>
    <xf numFmtId="0" fontId="11" fillId="0" borderId="3" xfId="2" quotePrefix="1" applyFont="1" applyBorder="1" applyAlignment="1" applyProtection="1">
      <alignment horizontal="center" vertical="center" wrapText="1"/>
      <protection locked="0"/>
    </xf>
    <xf numFmtId="0" fontId="3" fillId="3" borderId="3" xfId="2" applyFont="1" applyFill="1" applyBorder="1" applyAlignment="1" applyProtection="1">
      <alignment horizontal="left" vertical="center" wrapText="1"/>
      <protection locked="0"/>
    </xf>
    <xf numFmtId="9" fontId="11" fillId="3" borderId="3" xfId="3" quotePrefix="1" applyNumberFormat="1" applyFont="1" applyFill="1" applyBorder="1" applyAlignment="1" applyProtection="1">
      <alignment horizontal="center" vertical="center" wrapText="1"/>
      <protection locked="0"/>
    </xf>
    <xf numFmtId="1" fontId="11" fillId="4" borderId="3" xfId="4" quotePrefix="1" applyNumberFormat="1" applyFont="1" applyFill="1" applyBorder="1" applyAlignment="1" applyProtection="1">
      <alignment horizontal="center" vertical="center" wrapText="1"/>
      <protection locked="0"/>
    </xf>
    <xf numFmtId="0" fontId="11" fillId="0" borderId="0" xfId="2" applyFont="1" applyAlignment="1" applyProtection="1">
      <alignment vertical="center"/>
      <protection locked="0"/>
    </xf>
    <xf numFmtId="0" fontId="11" fillId="3" borderId="3" xfId="3" quotePrefix="1" applyNumberFormat="1" applyFont="1" applyFill="1" applyBorder="1" applyAlignment="1" applyProtection="1">
      <alignment horizontal="center" vertical="center" wrapText="1"/>
      <protection locked="0"/>
    </xf>
    <xf numFmtId="0" fontId="3" fillId="3" borderId="3" xfId="2" quotePrefix="1" applyFont="1" applyFill="1" applyBorder="1" applyAlignment="1" applyProtection="1">
      <alignment horizontal="left" vertical="center" wrapText="1"/>
      <protection locked="0"/>
    </xf>
    <xf numFmtId="0" fontId="14" fillId="0" borderId="0" xfId="2" applyFont="1" applyAlignment="1">
      <alignment vertical="center"/>
    </xf>
    <xf numFmtId="0" fontId="16" fillId="0" borderId="0" xfId="0" applyFont="1"/>
    <xf numFmtId="0" fontId="17" fillId="0" borderId="0" xfId="0" applyFont="1" applyAlignment="1">
      <alignment horizontal="left" vertical="center"/>
    </xf>
    <xf numFmtId="0" fontId="18" fillId="0" borderId="0" xfId="0" applyFont="1" applyAlignment="1">
      <alignment horizontal="center" vertical="center"/>
    </xf>
    <xf numFmtId="0" fontId="17" fillId="0" borderId="6" xfId="0" applyFont="1" applyBorder="1" applyAlignment="1">
      <alignment horizontal="left" vertical="center"/>
    </xf>
    <xf numFmtId="0" fontId="19" fillId="0" borderId="6" xfId="0" applyFont="1" applyBorder="1" applyAlignment="1">
      <alignment horizontal="center" vertical="center"/>
    </xf>
    <xf numFmtId="0" fontId="18" fillId="0" borderId="6" xfId="0" applyFont="1" applyBorder="1" applyAlignment="1">
      <alignment horizontal="center" vertical="center"/>
    </xf>
    <xf numFmtId="0" fontId="20" fillId="6" borderId="1" xfId="0" applyFont="1" applyFill="1" applyBorder="1" applyAlignment="1">
      <alignment horizontal="center" vertical="center" wrapText="1"/>
    </xf>
    <xf numFmtId="0" fontId="16" fillId="0" borderId="0" xfId="0" applyFont="1" applyAlignment="1">
      <alignment horizontal="center" vertical="center" wrapText="1"/>
    </xf>
    <xf numFmtId="0" fontId="16" fillId="0" borderId="3" xfId="0" applyFont="1" applyBorder="1" applyAlignment="1">
      <alignment vertical="center"/>
    </xf>
    <xf numFmtId="0" fontId="16" fillId="0" borderId="0" xfId="0" applyFont="1" applyAlignment="1">
      <alignment vertical="center"/>
    </xf>
    <xf numFmtId="0" fontId="16" fillId="0" borderId="23" xfId="0" applyFont="1" applyBorder="1" applyAlignment="1">
      <alignment vertical="center"/>
    </xf>
    <xf numFmtId="9" fontId="16" fillId="0" borderId="0" xfId="1" applyFont="1" applyAlignment="1">
      <alignment vertical="center"/>
    </xf>
    <xf numFmtId="0" fontId="3" fillId="3" borderId="3" xfId="2" applyFont="1" applyFill="1" applyBorder="1" applyAlignment="1" applyProtection="1">
      <alignment vertical="center" wrapText="1"/>
      <protection locked="0"/>
    </xf>
    <xf numFmtId="0" fontId="11" fillId="3" borderId="3" xfId="2" applyFont="1" applyFill="1" applyBorder="1" applyAlignment="1" applyProtection="1">
      <alignment horizontal="center" vertical="center" wrapText="1"/>
      <protection locked="0"/>
    </xf>
    <xf numFmtId="0" fontId="11" fillId="3" borderId="3" xfId="3" applyNumberFormat="1" applyFont="1" applyFill="1" applyBorder="1" applyAlignment="1" applyProtection="1">
      <alignment horizontal="center" vertical="center" wrapText="1"/>
      <protection locked="0"/>
    </xf>
    <xf numFmtId="0" fontId="11" fillId="3" borderId="3" xfId="4" quotePrefix="1" applyNumberFormat="1" applyFont="1" applyFill="1" applyBorder="1" applyAlignment="1" applyProtection="1">
      <alignment horizontal="center" vertical="center" wrapText="1"/>
      <protection locked="0"/>
    </xf>
    <xf numFmtId="0" fontId="9" fillId="3" borderId="3" xfId="2" quotePrefix="1" applyFont="1" applyFill="1" applyBorder="1" applyAlignment="1" applyProtection="1">
      <alignment horizontal="center" vertical="center" wrapText="1"/>
      <protection locked="0"/>
    </xf>
    <xf numFmtId="164" fontId="6" fillId="3" borderId="10" xfId="2" applyNumberFormat="1" applyFont="1" applyFill="1" applyBorder="1" applyAlignment="1" applyProtection="1">
      <alignment vertical="center"/>
      <protection locked="0"/>
    </xf>
    <xf numFmtId="164" fontId="4" fillId="3" borderId="19" xfId="2" applyNumberFormat="1" applyFont="1" applyFill="1" applyBorder="1" applyAlignment="1">
      <alignment horizontal="right" vertical="center"/>
    </xf>
    <xf numFmtId="165" fontId="11" fillId="5" borderId="23" xfId="4" quotePrefix="1" applyNumberFormat="1" applyFont="1" applyFill="1" applyBorder="1" applyAlignment="1" applyProtection="1">
      <alignment horizontal="center" vertical="center" wrapText="1"/>
      <protection locked="0"/>
    </xf>
    <xf numFmtId="0" fontId="11" fillId="3" borderId="3" xfId="2" applyFont="1" applyFill="1" applyBorder="1" applyAlignment="1" applyProtection="1">
      <alignment horizontal="left" vertical="center" wrapText="1"/>
      <protection locked="0"/>
    </xf>
    <xf numFmtId="0" fontId="29" fillId="0" borderId="0" xfId="5"/>
    <xf numFmtId="0" fontId="29" fillId="0" borderId="16" xfId="5" applyBorder="1"/>
    <xf numFmtId="0" fontId="29" fillId="0" borderId="6" xfId="5" applyBorder="1"/>
    <xf numFmtId="0" fontId="29" fillId="0" borderId="15" xfId="5" applyBorder="1"/>
    <xf numFmtId="0" fontId="29" fillId="0" borderId="14" xfId="5" applyBorder="1"/>
    <xf numFmtId="0" fontId="29" fillId="0" borderId="13" xfId="5" applyBorder="1"/>
    <xf numFmtId="0" fontId="29" fillId="0" borderId="12" xfId="5" applyBorder="1"/>
    <xf numFmtId="0" fontId="29" fillId="0" borderId="10" xfId="5" applyBorder="1"/>
    <xf numFmtId="0" fontId="29" fillId="0" borderId="11" xfId="5" applyBorder="1"/>
    <xf numFmtId="0" fontId="29" fillId="0" borderId="25" xfId="5" applyBorder="1"/>
    <xf numFmtId="0" fontId="29" fillId="0" borderId="26" xfId="5" applyBorder="1"/>
    <xf numFmtId="0" fontId="29" fillId="0" borderId="13" xfId="5" quotePrefix="1" applyBorder="1"/>
    <xf numFmtId="0" fontId="29" fillId="0" borderId="27" xfId="5" applyBorder="1" applyAlignment="1">
      <alignment horizontal="centerContinuous"/>
    </xf>
    <xf numFmtId="0" fontId="28" fillId="0" borderId="0" xfId="5" applyFont="1"/>
    <xf numFmtId="0" fontId="30" fillId="0" borderId="0" xfId="2" applyFont="1" applyAlignment="1">
      <alignment vertical="center"/>
    </xf>
    <xf numFmtId="0" fontId="11" fillId="3" borderId="3" xfId="2" applyFont="1" applyFill="1" applyBorder="1" applyAlignment="1" applyProtection="1">
      <alignment vertical="center" wrapText="1"/>
      <protection locked="0"/>
    </xf>
    <xf numFmtId="164" fontId="11" fillId="3" borderId="3" xfId="2" applyNumberFormat="1" applyFont="1" applyFill="1" applyBorder="1" applyAlignment="1" applyProtection="1">
      <alignment horizontal="center" vertical="center" wrapText="1"/>
      <protection locked="0"/>
    </xf>
    <xf numFmtId="9" fontId="11" fillId="3" borderId="3" xfId="3" applyNumberFormat="1" applyFont="1" applyFill="1" applyBorder="1" applyAlignment="1" applyProtection="1">
      <alignment horizontal="center" vertical="center" wrapText="1"/>
      <protection locked="0"/>
    </xf>
    <xf numFmtId="9" fontId="9" fillId="3" borderId="3" xfId="2" quotePrefix="1" applyNumberFormat="1" applyFont="1" applyFill="1" applyBorder="1" applyAlignment="1" applyProtection="1">
      <alignment horizontal="center" vertical="center" wrapText="1"/>
      <protection locked="0"/>
    </xf>
    <xf numFmtId="164" fontId="9" fillId="3" borderId="3" xfId="2" quotePrefix="1" applyNumberFormat="1" applyFont="1" applyFill="1" applyBorder="1" applyAlignment="1" applyProtection="1">
      <alignment horizontal="center" vertical="center" wrapText="1"/>
      <protection locked="0"/>
    </xf>
    <xf numFmtId="0" fontId="25" fillId="7" borderId="17" xfId="6" applyFont="1" applyFill="1" applyBorder="1" applyAlignment="1">
      <alignment vertical="center" wrapText="1"/>
    </xf>
    <xf numFmtId="0" fontId="25" fillId="7" borderId="17" xfId="6" applyFont="1" applyFill="1" applyBorder="1" applyAlignment="1">
      <alignment wrapText="1"/>
    </xf>
    <xf numFmtId="0" fontId="25" fillId="7" borderId="17" xfId="6" applyFont="1" applyFill="1" applyBorder="1" applyAlignment="1">
      <alignment vertical="center"/>
    </xf>
    <xf numFmtId="0" fontId="25" fillId="7" borderId="17" xfId="6" applyFont="1" applyFill="1" applyBorder="1" applyAlignment="1">
      <alignment horizontal="center" vertical="center"/>
    </xf>
    <xf numFmtId="0" fontId="25" fillId="7" borderId="17" xfId="6" applyFont="1" applyFill="1" applyBorder="1"/>
    <xf numFmtId="0" fontId="24" fillId="0" borderId="0" xfId="6" applyFont="1"/>
    <xf numFmtId="0" fontId="32" fillId="0" borderId="17" xfId="6" applyFont="1" applyBorder="1" applyAlignment="1">
      <alignment vertical="center" wrapText="1"/>
    </xf>
    <xf numFmtId="0" fontId="33" fillId="0" borderId="17" xfId="6" applyFont="1" applyBorder="1" applyAlignment="1">
      <alignment wrapText="1"/>
    </xf>
    <xf numFmtId="9" fontId="24" fillId="0" borderId="17" xfId="6" applyNumberFormat="1" applyFont="1" applyBorder="1" applyAlignment="1">
      <alignment vertical="center"/>
    </xf>
    <xf numFmtId="0" fontId="24" fillId="0" borderId="17" xfId="6" applyFont="1" applyBorder="1"/>
    <xf numFmtId="0" fontId="24" fillId="0" borderId="17" xfId="6" applyFont="1" applyBorder="1" applyAlignment="1">
      <alignment vertical="center" wrapText="1"/>
    </xf>
    <xf numFmtId="0" fontId="24" fillId="0" borderId="17" xfId="6" applyFont="1" applyBorder="1" applyAlignment="1">
      <alignment vertical="center"/>
    </xf>
    <xf numFmtId="0" fontId="24" fillId="0" borderId="17" xfId="6" applyFont="1" applyBorder="1" applyAlignment="1">
      <alignment horizontal="center" vertical="center"/>
    </xf>
    <xf numFmtId="0" fontId="24" fillId="0" borderId="17" xfId="6" applyFont="1" applyBorder="1" applyAlignment="1">
      <alignment horizontal="center" vertical="center" wrapText="1"/>
    </xf>
    <xf numFmtId="0" fontId="24" fillId="0" borderId="0" xfId="6" applyFont="1" applyAlignment="1">
      <alignment wrapText="1"/>
    </xf>
    <xf numFmtId="0" fontId="24" fillId="0" borderId="0" xfId="6" applyFont="1" applyAlignment="1">
      <alignment vertical="center"/>
    </xf>
    <xf numFmtId="0" fontId="24" fillId="0" borderId="0" xfId="6" applyFont="1" applyAlignment="1">
      <alignment vertical="center" wrapText="1"/>
    </xf>
    <xf numFmtId="0" fontId="34" fillId="3" borderId="17" xfId="0" applyFont="1" applyFill="1" applyBorder="1" applyAlignment="1">
      <alignment vertical="center" wrapText="1"/>
    </xf>
    <xf numFmtId="0" fontId="24" fillId="7" borderId="0" xfId="6" applyFont="1" applyFill="1" applyAlignment="1">
      <alignment vertical="center" wrapText="1"/>
    </xf>
    <xf numFmtId="0" fontId="24" fillId="7" borderId="0" xfId="6" applyFont="1" applyFill="1" applyAlignment="1">
      <alignment wrapText="1"/>
    </xf>
    <xf numFmtId="0" fontId="24" fillId="7" borderId="0" xfId="6" quotePrefix="1" applyFont="1" applyFill="1" applyAlignment="1">
      <alignment wrapText="1"/>
    </xf>
    <xf numFmtId="0" fontId="24" fillId="3" borderId="17" xfId="0" applyFont="1" applyFill="1" applyBorder="1" applyAlignment="1">
      <alignment vertical="center" wrapText="1"/>
    </xf>
    <xf numFmtId="0" fontId="24" fillId="3" borderId="24" xfId="0" applyFont="1" applyFill="1" applyBorder="1" applyAlignment="1">
      <alignment vertical="center" wrapText="1"/>
    </xf>
    <xf numFmtId="0" fontId="3" fillId="0" borderId="13" xfId="2" applyFont="1" applyBorder="1" applyAlignment="1">
      <alignment horizontal="center" vertical="center"/>
    </xf>
    <xf numFmtId="0" fontId="3" fillId="0" borderId="0" xfId="2" applyFont="1" applyAlignment="1">
      <alignment horizontal="center" vertical="center"/>
    </xf>
    <xf numFmtId="0" fontId="3" fillId="0" borderId="14" xfId="2" applyFont="1" applyBorder="1" applyAlignment="1">
      <alignment horizontal="center" vertical="center"/>
    </xf>
    <xf numFmtId="0" fontId="11" fillId="0" borderId="30" xfId="2" quotePrefix="1" applyFont="1" applyBorder="1" applyAlignment="1" applyProtection="1">
      <alignment horizontal="center" vertical="center" wrapText="1"/>
      <protection locked="0"/>
    </xf>
    <xf numFmtId="0" fontId="4" fillId="2" borderId="5" xfId="0" applyFont="1" applyFill="1" applyBorder="1" applyAlignment="1">
      <alignment horizontal="center" vertical="center" wrapText="1"/>
    </xf>
    <xf numFmtId="0" fontId="23" fillId="3" borderId="29" xfId="0" applyFont="1" applyFill="1" applyBorder="1" applyAlignment="1">
      <alignment vertical="center" wrapText="1"/>
    </xf>
    <xf numFmtId="0" fontId="11" fillId="3" borderId="29" xfId="2" applyFont="1" applyFill="1" applyBorder="1" applyAlignment="1" applyProtection="1">
      <alignment horizontal="left" vertical="center" wrapText="1"/>
      <protection locked="0"/>
    </xf>
    <xf numFmtId="0" fontId="11" fillId="3" borderId="29" xfId="2" applyFont="1" applyFill="1" applyBorder="1" applyAlignment="1" applyProtection="1">
      <alignment horizontal="center" vertical="center" wrapText="1"/>
      <protection locked="0"/>
    </xf>
    <xf numFmtId="164" fontId="11" fillId="3" borderId="29" xfId="2" applyNumberFormat="1" applyFont="1" applyFill="1" applyBorder="1" applyAlignment="1" applyProtection="1">
      <alignment horizontal="center" vertical="center" wrapText="1"/>
      <protection locked="0"/>
    </xf>
    <xf numFmtId="9" fontId="11" fillId="3" borderId="29" xfId="3" quotePrefix="1" applyNumberFormat="1" applyFont="1" applyFill="1" applyBorder="1" applyAlignment="1" applyProtection="1">
      <alignment horizontal="center" vertical="center" wrapText="1"/>
      <protection locked="0"/>
    </xf>
    <xf numFmtId="1" fontId="11" fillId="4" borderId="29" xfId="4" quotePrefix="1" applyNumberFormat="1" applyFont="1" applyFill="1" applyBorder="1" applyAlignment="1" applyProtection="1">
      <alignment horizontal="center" vertical="center" wrapText="1"/>
      <protection locked="0"/>
    </xf>
    <xf numFmtId="0" fontId="24" fillId="3" borderId="29" xfId="0" applyFont="1" applyFill="1" applyBorder="1" applyAlignment="1">
      <alignment vertical="center" wrapText="1"/>
    </xf>
    <xf numFmtId="0" fontId="11" fillId="3" borderId="29" xfId="3" applyNumberFormat="1" applyFont="1" applyFill="1" applyBorder="1" applyAlignment="1" applyProtection="1">
      <alignment horizontal="center" vertical="center" wrapText="1"/>
      <protection locked="0"/>
    </xf>
    <xf numFmtId="0" fontId="11" fillId="3" borderId="29" xfId="4" quotePrefix="1" applyNumberFormat="1" applyFont="1" applyFill="1" applyBorder="1" applyAlignment="1" applyProtection="1">
      <alignment horizontal="center" vertical="center" wrapText="1"/>
      <protection locked="0"/>
    </xf>
    <xf numFmtId="0" fontId="9" fillId="3" borderId="29" xfId="2" quotePrefix="1" applyFont="1" applyFill="1" applyBorder="1" applyAlignment="1" applyProtection="1">
      <alignment horizontal="center" vertical="center" wrapText="1"/>
      <protection locked="0"/>
    </xf>
    <xf numFmtId="9" fontId="9" fillId="3" borderId="29" xfId="2" quotePrefix="1" applyNumberFormat="1" applyFont="1" applyFill="1" applyBorder="1" applyAlignment="1" applyProtection="1">
      <alignment horizontal="center" vertical="center" wrapText="1"/>
      <protection locked="0"/>
    </xf>
    <xf numFmtId="0" fontId="33" fillId="3" borderId="29" xfId="6" quotePrefix="1" applyFont="1" applyFill="1" applyBorder="1" applyAlignment="1">
      <alignment wrapText="1"/>
    </xf>
    <xf numFmtId="0" fontId="3" fillId="3" borderId="29" xfId="2" quotePrefix="1" applyFont="1" applyFill="1" applyBorder="1" applyAlignment="1" applyProtection="1">
      <alignment horizontal="left" vertical="center" wrapText="1"/>
      <protection locked="0"/>
    </xf>
    <xf numFmtId="164" fontId="9" fillId="3" borderId="29" xfId="2" quotePrefix="1" applyNumberFormat="1" applyFont="1" applyFill="1" applyBorder="1" applyAlignment="1" applyProtection="1">
      <alignment horizontal="center" vertical="center" wrapText="1"/>
      <protection locked="0"/>
    </xf>
    <xf numFmtId="0" fontId="34" fillId="3" borderId="29" xfId="0" applyFont="1" applyFill="1" applyBorder="1" applyAlignment="1">
      <alignment vertical="center" wrapText="1"/>
    </xf>
    <xf numFmtId="0" fontId="24" fillId="8" borderId="33" xfId="0" applyFont="1" applyFill="1" applyBorder="1" applyAlignment="1">
      <alignment horizontal="left" vertical="center" wrapText="1"/>
    </xf>
    <xf numFmtId="0" fontId="24" fillId="8" borderId="31" xfId="0" applyFont="1" applyFill="1" applyBorder="1" applyAlignment="1">
      <alignment horizontal="left" vertical="center" wrapText="1"/>
    </xf>
    <xf numFmtId="0" fontId="34" fillId="8" borderId="31" xfId="0" applyFont="1" applyFill="1" applyBorder="1" applyAlignment="1">
      <alignment horizontal="left" vertical="center" wrapText="1"/>
    </xf>
    <xf numFmtId="0" fontId="24" fillId="8" borderId="28" xfId="0" applyFont="1" applyFill="1" applyBorder="1" applyAlignment="1">
      <alignment horizontal="left" vertical="center" wrapText="1"/>
    </xf>
    <xf numFmtId="0" fontId="24" fillId="8" borderId="13" xfId="0" applyFont="1" applyFill="1" applyBorder="1" applyAlignment="1">
      <alignment horizontal="left" vertical="center" wrapText="1"/>
    </xf>
    <xf numFmtId="0" fontId="24" fillId="8" borderId="32" xfId="0" applyFont="1" applyFill="1" applyBorder="1" applyAlignment="1">
      <alignment horizontal="left" vertical="center" wrapText="1"/>
    </xf>
    <xf numFmtId="0" fontId="3" fillId="0" borderId="13" xfId="2" applyFont="1" applyBorder="1" applyAlignment="1">
      <alignment horizontal="center" vertical="center"/>
    </xf>
    <xf numFmtId="0" fontId="3" fillId="0" borderId="0" xfId="2" applyFont="1" applyAlignment="1">
      <alignment horizontal="center" vertical="center"/>
    </xf>
    <xf numFmtId="0" fontId="3" fillId="0" borderId="14" xfId="2" applyFont="1" applyBorder="1" applyAlignment="1">
      <alignment horizontal="center" vertical="center"/>
    </xf>
    <xf numFmtId="0" fontId="3" fillId="0" borderId="15" xfId="2" applyFont="1" applyBorder="1" applyAlignment="1">
      <alignment horizontal="center" vertical="center"/>
    </xf>
    <xf numFmtId="0" fontId="3" fillId="0" borderId="6" xfId="2" applyFont="1" applyBorder="1" applyAlignment="1">
      <alignment horizontal="center" vertical="center"/>
    </xf>
    <xf numFmtId="0" fontId="3" fillId="0" borderId="16" xfId="2" applyFont="1" applyBorder="1" applyAlignment="1">
      <alignment horizontal="center" vertical="center"/>
    </xf>
    <xf numFmtId="9" fontId="13" fillId="0" borderId="15" xfId="2" applyNumberFormat="1" applyFont="1" applyBorder="1" applyAlignment="1">
      <alignment horizontal="center" vertical="center"/>
    </xf>
    <xf numFmtId="9" fontId="13" fillId="0" borderId="6" xfId="2" applyNumberFormat="1" applyFont="1" applyBorder="1" applyAlignment="1">
      <alignment horizontal="center" vertical="center"/>
    </xf>
    <xf numFmtId="9" fontId="13" fillId="0" borderId="16" xfId="2" applyNumberFormat="1" applyFont="1" applyBorder="1" applyAlignment="1">
      <alignment horizontal="center" vertical="center"/>
    </xf>
    <xf numFmtId="0" fontId="4" fillId="2" borderId="11" xfId="2" applyFont="1" applyFill="1" applyBorder="1" applyAlignment="1">
      <alignment horizontal="center" vertical="center"/>
    </xf>
    <xf numFmtId="0" fontId="4" fillId="2" borderId="10" xfId="2" applyFont="1" applyFill="1" applyBorder="1" applyAlignment="1">
      <alignment horizontal="center" vertical="center"/>
    </xf>
    <xf numFmtId="0" fontId="4" fillId="2" borderId="12" xfId="2" applyFont="1" applyFill="1" applyBorder="1" applyAlignment="1">
      <alignment horizontal="center" vertical="center"/>
    </xf>
    <xf numFmtId="0" fontId="6" fillId="2" borderId="7" xfId="2" applyFont="1" applyFill="1" applyBorder="1" applyAlignment="1">
      <alignment horizontal="center" vertical="center" wrapText="1"/>
    </xf>
    <xf numFmtId="0" fontId="6" fillId="2" borderId="8" xfId="2" applyFont="1" applyFill="1" applyBorder="1" applyAlignment="1">
      <alignment horizontal="center" vertical="center" wrapText="1"/>
    </xf>
    <xf numFmtId="0" fontId="6" fillId="2" borderId="9" xfId="2" applyFont="1" applyFill="1" applyBorder="1" applyAlignment="1">
      <alignment horizontal="center" vertical="center" wrapText="1"/>
    </xf>
    <xf numFmtId="0" fontId="6" fillId="2" borderId="17" xfId="2" applyFont="1" applyFill="1" applyBorder="1" applyAlignment="1">
      <alignment horizontal="center" vertical="center" wrapText="1"/>
    </xf>
    <xf numFmtId="0" fontId="6" fillId="2" borderId="2" xfId="2" applyFont="1" applyFill="1" applyBorder="1" applyAlignment="1">
      <alignment horizontal="center" vertical="center" wrapText="1"/>
    </xf>
    <xf numFmtId="0" fontId="6" fillId="2" borderId="4" xfId="2" applyFont="1" applyFill="1" applyBorder="1" applyAlignment="1">
      <alignment horizontal="center" vertical="center" wrapText="1"/>
    </xf>
    <xf numFmtId="0" fontId="8" fillId="2" borderId="15" xfId="2" applyFont="1" applyFill="1" applyBorder="1" applyAlignment="1">
      <alignment horizontal="left" vertical="center"/>
    </xf>
    <xf numFmtId="0" fontId="8" fillId="2" borderId="6" xfId="2" applyFont="1" applyFill="1" applyBorder="1" applyAlignment="1">
      <alignment horizontal="left" vertical="center"/>
    </xf>
    <xf numFmtId="0" fontId="9" fillId="3" borderId="6" xfId="2" applyFont="1" applyFill="1" applyBorder="1" applyAlignment="1">
      <alignment horizontal="left" vertical="center"/>
    </xf>
    <xf numFmtId="0" fontId="9" fillId="3" borderId="16" xfId="2" applyFont="1" applyFill="1" applyBorder="1" applyAlignment="1">
      <alignment horizontal="left" vertical="center"/>
    </xf>
    <xf numFmtId="0" fontId="5" fillId="2" borderId="7" xfId="2" applyFont="1" applyFill="1" applyBorder="1" applyAlignment="1">
      <alignment horizontal="center" vertical="center"/>
    </xf>
    <xf numFmtId="0" fontId="5" fillId="2" borderId="8" xfId="2" applyFont="1" applyFill="1" applyBorder="1" applyAlignment="1">
      <alignment horizontal="center" vertical="center"/>
    </xf>
    <xf numFmtId="0" fontId="5" fillId="2" borderId="9" xfId="2" applyFont="1" applyFill="1" applyBorder="1" applyAlignment="1">
      <alignment horizontal="center" vertical="center"/>
    </xf>
    <xf numFmtId="0" fontId="8" fillId="2" borderId="11" xfId="2" applyFont="1" applyFill="1" applyBorder="1" applyAlignment="1">
      <alignment horizontal="left" vertical="center"/>
    </xf>
    <xf numFmtId="0" fontId="8" fillId="2" borderId="10" xfId="2" applyFont="1" applyFill="1" applyBorder="1" applyAlignment="1">
      <alignment horizontal="left" vertical="center"/>
    </xf>
    <xf numFmtId="0" fontId="9" fillId="3" borderId="10" xfId="2" applyFont="1" applyFill="1" applyBorder="1" applyAlignment="1">
      <alignment horizontal="left" vertical="center"/>
    </xf>
    <xf numFmtId="0" fontId="9" fillId="3" borderId="12" xfId="2" applyFont="1" applyFill="1" applyBorder="1" applyAlignment="1">
      <alignment horizontal="left" vertical="center"/>
    </xf>
    <xf numFmtId="0" fontId="8" fillId="2" borderId="13" xfId="2" applyFont="1" applyFill="1" applyBorder="1" applyAlignment="1">
      <alignment horizontal="left" vertical="center"/>
    </xf>
    <xf numFmtId="0" fontId="8" fillId="2" borderId="0" xfId="2" applyFont="1" applyFill="1" applyAlignment="1">
      <alignment horizontal="left" vertical="center"/>
    </xf>
    <xf numFmtId="0" fontId="9" fillId="3" borderId="0" xfId="2" applyFont="1" applyFill="1" applyAlignment="1">
      <alignment horizontal="left" vertical="center"/>
    </xf>
    <xf numFmtId="0" fontId="9" fillId="3" borderId="14" xfId="2" applyFont="1" applyFill="1" applyBorder="1" applyAlignment="1">
      <alignment horizontal="left" vertical="center"/>
    </xf>
    <xf numFmtId="0" fontId="3" fillId="0" borderId="0" xfId="2" applyFont="1" applyAlignment="1">
      <alignment horizontal="left" vertical="center" wrapText="1"/>
    </xf>
    <xf numFmtId="9" fontId="13" fillId="0" borderId="20" xfId="2" applyNumberFormat="1" applyFont="1" applyBorder="1" applyAlignment="1">
      <alignment horizontal="center" vertical="center"/>
    </xf>
    <xf numFmtId="9" fontId="13" fillId="0" borderId="21" xfId="2" applyNumberFormat="1" applyFont="1" applyBorder="1" applyAlignment="1">
      <alignment horizontal="center" vertical="center"/>
    </xf>
    <xf numFmtId="9" fontId="13" fillId="0" borderId="22" xfId="2" applyNumberFormat="1" applyFont="1" applyBorder="1" applyAlignment="1">
      <alignment horizontal="center" vertical="center"/>
    </xf>
    <xf numFmtId="164" fontId="3" fillId="0" borderId="13" xfId="2" applyNumberFormat="1" applyFont="1" applyBorder="1" applyAlignment="1">
      <alignment horizontal="center" vertical="center"/>
    </xf>
    <xf numFmtId="164" fontId="3" fillId="0" borderId="0" xfId="2" applyNumberFormat="1" applyFont="1" applyAlignment="1">
      <alignment horizontal="center" vertical="center"/>
    </xf>
    <xf numFmtId="0" fontId="9" fillId="3" borderId="6" xfId="2" applyFont="1" applyFill="1" applyBorder="1" applyAlignment="1">
      <alignment horizontal="center" vertical="center"/>
    </xf>
    <xf numFmtId="0" fontId="9" fillId="3" borderId="16" xfId="2" applyFont="1" applyFill="1" applyBorder="1" applyAlignment="1">
      <alignment horizontal="center" vertical="center"/>
    </xf>
    <xf numFmtId="0" fontId="9" fillId="3" borderId="10" xfId="2" applyFont="1" applyFill="1" applyBorder="1" applyAlignment="1">
      <alignment horizontal="center" vertical="center"/>
    </xf>
    <xf numFmtId="0" fontId="9" fillId="3" borderId="12" xfId="2" applyFont="1" applyFill="1" applyBorder="1" applyAlignment="1">
      <alignment horizontal="center" vertical="center"/>
    </xf>
    <xf numFmtId="0" fontId="9" fillId="3" borderId="0" xfId="2" applyFont="1" applyFill="1" applyAlignment="1">
      <alignment horizontal="center" vertical="center"/>
    </xf>
    <xf numFmtId="0" fontId="9" fillId="3" borderId="14" xfId="2" applyFont="1" applyFill="1" applyBorder="1" applyAlignment="1">
      <alignment horizontal="center" vertical="center"/>
    </xf>
    <xf numFmtId="0" fontId="15" fillId="0" borderId="0" xfId="0" applyFont="1" applyAlignment="1">
      <alignment horizontal="center" vertical="center"/>
    </xf>
    <xf numFmtId="0" fontId="15" fillId="0" borderId="6" xfId="0" applyFont="1" applyBorder="1" applyAlignment="1">
      <alignment horizontal="center" vertical="center" wrapText="1"/>
    </xf>
    <xf numFmtId="0" fontId="15" fillId="0" borderId="6" xfId="0" applyFont="1" applyBorder="1" applyAlignment="1">
      <alignment horizontal="center" vertical="center"/>
    </xf>
  </cellXfs>
  <cellStyles count="7">
    <cellStyle name="Comma 3" xfId="3" xr:uid="{00000000-0005-0000-0000-000000000000}"/>
    <cellStyle name="Normal" xfId="0" builtinId="0"/>
    <cellStyle name="Normal 2" xfId="5" xr:uid="{504AF3F1-9021-4E6A-B9EF-5D778FDF4674}"/>
    <cellStyle name="Normal 3" xfId="6" xr:uid="{C4DEA857-3DA8-4F9A-901B-24512EA8FA80}"/>
    <cellStyle name="Normal 5" xfId="2" xr:uid="{00000000-0005-0000-0000-000002000000}"/>
    <cellStyle name="Percent" xfId="1" builtinId="5"/>
    <cellStyle name="Percent 2"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216E4349-E78F-43FE-AF7F-A0421C7F998F}"/>
            </a:ext>
          </a:extLst>
        </xdr:cNvPr>
        <xdr:cNvPicPr/>
      </xdr:nvPicPr>
      <xdr:blipFill>
        <a:blip xmlns:r="http://schemas.openxmlformats.org/officeDocument/2006/relationships" r:embed="rId1" cstate="print"/>
        <a:srcRect/>
        <a:stretch>
          <a:fillRect/>
        </a:stretch>
      </xdr:blipFill>
      <xdr:spPr bwMode="auto">
        <a:xfrm>
          <a:off x="687070" y="273685"/>
          <a:ext cx="760730" cy="38163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427990</xdr:colOff>
      <xdr:row>1</xdr:row>
      <xdr:rowOff>60325</xdr:rowOff>
    </xdr:from>
    <xdr:to>
      <xdr:col>1</xdr:col>
      <xdr:colOff>1188720</xdr:colOff>
      <xdr:row>1</xdr:row>
      <xdr:rowOff>441960</xdr:rowOff>
    </xdr:to>
    <xdr:pic>
      <xdr:nvPicPr>
        <xdr:cNvPr id="2" name="Picture 1" descr="J:\Forms\logos\ITD-MONO.png">
          <a:extLst>
            <a:ext uri="{FF2B5EF4-FFF2-40B4-BE49-F238E27FC236}">
              <a16:creationId xmlns:a16="http://schemas.microsoft.com/office/drawing/2014/main" id="{4C375649-E5AF-4A44-89FE-2AC6755DE14C}"/>
            </a:ext>
          </a:extLst>
        </xdr:cNvPr>
        <xdr:cNvPicPr/>
      </xdr:nvPicPr>
      <xdr:blipFill>
        <a:blip xmlns:r="http://schemas.openxmlformats.org/officeDocument/2006/relationships" r:embed="rId1" cstate="print"/>
        <a:srcRect/>
        <a:stretch>
          <a:fillRect/>
        </a:stretch>
      </xdr:blipFill>
      <xdr:spPr bwMode="auto">
        <a:xfrm>
          <a:off x="687070" y="273685"/>
          <a:ext cx="760730" cy="38163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655320</xdr:colOff>
      <xdr:row>35</xdr:row>
      <xdr:rowOff>114300</xdr:rowOff>
    </xdr:from>
    <xdr:to>
      <xdr:col>6</xdr:col>
      <xdr:colOff>548640</xdr:colOff>
      <xdr:row>36</xdr:row>
      <xdr:rowOff>121920</xdr:rowOff>
    </xdr:to>
    <xdr:cxnSp macro="">
      <xdr:nvCxnSpPr>
        <xdr:cNvPr id="2" name="Straight Arrow Connector 1">
          <a:extLst>
            <a:ext uri="{FF2B5EF4-FFF2-40B4-BE49-F238E27FC236}">
              <a16:creationId xmlns:a16="http://schemas.microsoft.com/office/drawing/2014/main" id="{0A64DF92-8E82-48CA-B201-07C828052CE9}"/>
            </a:ext>
          </a:extLst>
        </xdr:cNvPr>
        <xdr:cNvCxnSpPr/>
      </xdr:nvCxnSpPr>
      <xdr:spPr>
        <a:xfrm>
          <a:off x="4008120" y="6248400"/>
          <a:ext cx="563880" cy="18288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411480</xdr:colOff>
      <xdr:row>35</xdr:row>
      <xdr:rowOff>99060</xdr:rowOff>
    </xdr:from>
    <xdr:to>
      <xdr:col>12</xdr:col>
      <xdr:colOff>259080</xdr:colOff>
      <xdr:row>36</xdr:row>
      <xdr:rowOff>114300</xdr:rowOff>
    </xdr:to>
    <xdr:cxnSp macro="">
      <xdr:nvCxnSpPr>
        <xdr:cNvPr id="3" name="Straight Arrow Connector 2">
          <a:extLst>
            <a:ext uri="{FF2B5EF4-FFF2-40B4-BE49-F238E27FC236}">
              <a16:creationId xmlns:a16="http://schemas.microsoft.com/office/drawing/2014/main" id="{231C4FAB-A3C9-40E5-9A30-950757BECE26}"/>
            </a:ext>
          </a:extLst>
        </xdr:cNvPr>
        <xdr:cNvCxnSpPr/>
      </xdr:nvCxnSpPr>
      <xdr:spPr>
        <a:xfrm flipV="1">
          <a:off x="7787640" y="6233160"/>
          <a:ext cx="518160" cy="1905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426720</xdr:colOff>
      <xdr:row>30</xdr:row>
      <xdr:rowOff>152400</xdr:rowOff>
    </xdr:from>
    <xdr:to>
      <xdr:col>16</xdr:col>
      <xdr:colOff>480060</xdr:colOff>
      <xdr:row>34</xdr:row>
      <xdr:rowOff>15240</xdr:rowOff>
    </xdr:to>
    <xdr:sp macro="" textlink="">
      <xdr:nvSpPr>
        <xdr:cNvPr id="4" name="TextBox 3">
          <a:extLst>
            <a:ext uri="{FF2B5EF4-FFF2-40B4-BE49-F238E27FC236}">
              <a16:creationId xmlns:a16="http://schemas.microsoft.com/office/drawing/2014/main" id="{1F1538CA-D5AF-4858-8C51-5943A1732B42}"/>
            </a:ext>
          </a:extLst>
        </xdr:cNvPr>
        <xdr:cNvSpPr txBox="1"/>
      </xdr:nvSpPr>
      <xdr:spPr>
        <a:xfrm>
          <a:off x="1767840" y="5410200"/>
          <a:ext cx="944118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Các</a:t>
          </a:r>
          <a:r>
            <a:rPr lang="en-US" sz="1100" baseline="0"/>
            <a:t> Expert (tính theo dự án): Tham gia giải quyết các công việc liên quan đến nhiều dự án như: Mr. Duy, Mr. Lân</a:t>
          </a:r>
        </a:p>
        <a:p>
          <a:r>
            <a:rPr lang="en-US" sz="1100" baseline="0"/>
            <a:t>Export liên quan đến Customer Service, Consultant,... như: Mr.Linh</a:t>
          </a:r>
          <a:endParaRPr lang="vi-VN"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dvn-my.sharepoint.com/Documents%20and%20Settings/tuyet.nguyen/Local%20Settings/Temporary%20Internet%20Files/OLK18C/DOCUMENT/DAUTHAU/Dungquat/GOI3/DUNGQUAT-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DOCUMENT/DAUTHAU/Dungquat/GOI3/DUNGQUAT-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itdvn-my.sharepoint.com/Documents%20and%20Settings/tuyet.nguyen/Local%20Settings/Temporary%20Internet%20Files/OLK18C/CS3408/Standard/RPT.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ocuments%20and%20Settings/tuyet.nguyen/Local%20Settings/Temporary%20Internet%20Files/OLK18C/CS3408/Standard/RP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sheetData sheetId="5"/>
      <sheetData sheetId="6">
        <row r="1">
          <cell r="A1" t="str">
            <v>STATISTICAL ESTIMATION OF FITTINGS AND VALVES FOR PIPING WORK</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切割_MTL"/>
      <sheetName val="切割_DI"/>
      <sheetName val="ESTI_"/>
    </sheetNames>
    <sheetDataSet>
      <sheetData sheetId="0" refreshError="1"/>
      <sheetData sheetId="1" refreshError="1"/>
      <sheetData sheetId="2" refreshError="1"/>
      <sheetData sheetId="3" refreshError="1"/>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7CE92-5BA6-4B65-83CA-59459D1E78A5}">
  <dimension ref="A1:H8"/>
  <sheetViews>
    <sheetView topLeftCell="A4" zoomScale="130" zoomScaleNormal="130" workbookViewId="0">
      <selection activeCell="B10" sqref="B10"/>
    </sheetView>
  </sheetViews>
  <sheetFormatPr defaultColWidth="11.90625" defaultRowHeight="15.5" x14ac:dyDescent="0.35"/>
  <cols>
    <col min="1" max="1" width="21.7265625" style="88" customWidth="1"/>
    <col min="2" max="2" width="69.81640625" style="86" bestFit="1" customWidth="1"/>
    <col min="3" max="4" width="9.7265625" style="87" bestFit="1" customWidth="1"/>
    <col min="5" max="6" width="11.26953125" style="77" bestFit="1" customWidth="1"/>
    <col min="7" max="7" width="21.81640625" style="77" bestFit="1" customWidth="1"/>
    <col min="8" max="8" width="15.1796875" style="77" bestFit="1" customWidth="1"/>
    <col min="9" max="16384" width="11.90625" style="77"/>
  </cols>
  <sheetData>
    <row r="1" spans="1:8" x14ac:dyDescent="0.35">
      <c r="A1" s="72" t="s">
        <v>137</v>
      </c>
      <c r="B1" s="73" t="s">
        <v>138</v>
      </c>
      <c r="C1" s="74" t="s">
        <v>137</v>
      </c>
      <c r="D1" s="74" t="s">
        <v>139</v>
      </c>
      <c r="E1" s="75" t="s">
        <v>140</v>
      </c>
      <c r="F1" s="75" t="s">
        <v>141</v>
      </c>
      <c r="G1" s="75" t="s">
        <v>142</v>
      </c>
      <c r="H1" s="76" t="s">
        <v>143</v>
      </c>
    </row>
    <row r="2" spans="1:8" ht="139.25" customHeight="1" x14ac:dyDescent="0.35">
      <c r="A2" s="78" t="s">
        <v>144</v>
      </c>
      <c r="B2" s="79" t="s">
        <v>145</v>
      </c>
      <c r="C2" s="80">
        <v>1</v>
      </c>
      <c r="D2" s="80">
        <v>0.4</v>
      </c>
      <c r="E2" s="81"/>
      <c r="F2" s="81"/>
      <c r="H2" s="82" t="s">
        <v>146</v>
      </c>
    </row>
    <row r="3" spans="1:8" ht="62" x14ac:dyDescent="0.35">
      <c r="A3" s="78" t="s">
        <v>147</v>
      </c>
      <c r="B3" s="79" t="s">
        <v>148</v>
      </c>
      <c r="C3" s="83">
        <v>2</v>
      </c>
      <c r="D3" s="80">
        <v>0.3</v>
      </c>
      <c r="E3" s="84" t="s">
        <v>149</v>
      </c>
      <c r="F3" s="84" t="s">
        <v>149</v>
      </c>
      <c r="G3" s="85" t="s">
        <v>150</v>
      </c>
      <c r="H3" s="81"/>
    </row>
    <row r="4" spans="1:8" ht="77.5" x14ac:dyDescent="0.35">
      <c r="A4" s="78" t="s">
        <v>151</v>
      </c>
      <c r="B4" s="79" t="s">
        <v>152</v>
      </c>
      <c r="C4" s="80">
        <v>1</v>
      </c>
      <c r="D4" s="80">
        <v>0.3</v>
      </c>
      <c r="E4" s="84" t="s">
        <v>153</v>
      </c>
      <c r="F4" s="84" t="s">
        <v>153</v>
      </c>
      <c r="G4" s="84" t="s">
        <v>153</v>
      </c>
      <c r="H4" s="81"/>
    </row>
    <row r="5" spans="1:8" x14ac:dyDescent="0.35">
      <c r="A5" s="86"/>
    </row>
    <row r="6" spans="1:8" x14ac:dyDescent="0.35">
      <c r="A6" s="90" t="s">
        <v>155</v>
      </c>
      <c r="B6" s="91" t="s">
        <v>156</v>
      </c>
    </row>
    <row r="7" spans="1:8" ht="31" x14ac:dyDescent="0.35">
      <c r="A7" s="90"/>
      <c r="B7" s="92" t="s">
        <v>157</v>
      </c>
    </row>
    <row r="8" spans="1:8" ht="77.5" x14ac:dyDescent="0.35">
      <c r="A8" s="90"/>
      <c r="B8" s="92" t="s">
        <v>158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755EB-0909-4D78-B78E-228081B395D4}">
  <dimension ref="A1:AB48"/>
  <sheetViews>
    <sheetView showGridLines="0" tabSelected="1" zoomScaleNormal="100" zoomScaleSheetLayoutView="100" workbookViewId="0">
      <selection activeCell="H3" sqref="H3"/>
    </sheetView>
  </sheetViews>
  <sheetFormatPr defaultColWidth="9.26953125" defaultRowHeight="11.5" x14ac:dyDescent="0.35"/>
  <cols>
    <col min="1" max="1" width="3.36328125" style="1" customWidth="1"/>
    <col min="2" max="2" width="21" style="1" customWidth="1"/>
    <col min="3" max="3" width="44.7265625" style="1" customWidth="1"/>
    <col min="4" max="4" width="10.6328125" style="1" customWidth="1"/>
    <col min="5" max="5" width="10.7265625" style="1" customWidth="1"/>
    <col min="6" max="6" width="12.36328125" style="1" customWidth="1"/>
    <col min="7" max="7" width="12.90625" style="2" customWidth="1"/>
    <col min="8" max="8" width="13.6328125" style="1" customWidth="1"/>
    <col min="9" max="9" width="2" style="1" customWidth="1"/>
    <col min="10" max="10" width="3.90625" style="1" customWidth="1"/>
    <col min="11" max="12" width="9.26953125" style="1"/>
    <col min="13" max="13" width="6.36328125" style="1" customWidth="1"/>
    <col min="14" max="16384" width="9.26953125" style="1"/>
  </cols>
  <sheetData>
    <row r="1" spans="1:28" ht="17" customHeight="1" x14ac:dyDescent="0.35">
      <c r="H1" s="3" t="s">
        <v>0</v>
      </c>
    </row>
    <row r="2" spans="1:28" ht="40.5" customHeight="1" x14ac:dyDescent="0.35">
      <c r="A2" s="143" t="s">
        <v>1</v>
      </c>
      <c r="B2" s="144"/>
      <c r="C2" s="144"/>
      <c r="D2" s="144"/>
      <c r="E2" s="144"/>
      <c r="F2" s="144"/>
      <c r="G2" s="144"/>
      <c r="H2" s="145"/>
      <c r="W2" s="1">
        <v>0</v>
      </c>
    </row>
    <row r="3" spans="1:28" ht="18" customHeight="1" x14ac:dyDescent="0.35">
      <c r="E3" s="4" t="s">
        <v>2</v>
      </c>
      <c r="F3" s="5" t="s">
        <v>135</v>
      </c>
      <c r="G3" s="6" t="s">
        <v>3</v>
      </c>
      <c r="H3" s="5" t="s">
        <v>135</v>
      </c>
      <c r="J3" s="7"/>
      <c r="K3" s="1" t="s">
        <v>4</v>
      </c>
      <c r="V3" s="1" t="s">
        <v>5</v>
      </c>
      <c r="W3" s="1">
        <v>1</v>
      </c>
    </row>
    <row r="4" spans="1:28" ht="17.399999999999999" customHeight="1" x14ac:dyDescent="0.35">
      <c r="E4" s="8"/>
      <c r="G4" s="9"/>
      <c r="J4" s="10"/>
      <c r="K4" s="1" t="s">
        <v>6</v>
      </c>
      <c r="V4" s="1" t="s">
        <v>7</v>
      </c>
      <c r="W4" s="1">
        <v>2</v>
      </c>
    </row>
    <row r="5" spans="1:28" s="13" customFormat="1" ht="14" customHeight="1" x14ac:dyDescent="0.35">
      <c r="A5" s="146" t="s">
        <v>8</v>
      </c>
      <c r="B5" s="147"/>
      <c r="C5" s="11" t="s">
        <v>10</v>
      </c>
      <c r="D5" s="12" t="s">
        <v>9</v>
      </c>
      <c r="E5" s="148" t="s">
        <v>173</v>
      </c>
      <c r="F5" s="148"/>
      <c r="G5" s="148"/>
      <c r="H5" s="149"/>
      <c r="J5" s="14"/>
      <c r="K5" s="13" t="s">
        <v>11</v>
      </c>
      <c r="R5" s="1"/>
      <c r="S5" s="1"/>
      <c r="T5" s="1"/>
      <c r="U5" s="1"/>
      <c r="V5" s="1" t="s">
        <v>12</v>
      </c>
      <c r="W5" s="1">
        <v>3</v>
      </c>
      <c r="X5" s="1"/>
      <c r="Y5" s="1"/>
      <c r="Z5" s="1"/>
      <c r="AA5" s="1"/>
      <c r="AB5" s="1"/>
    </row>
    <row r="6" spans="1:28" s="13" customFormat="1" ht="14" customHeight="1" x14ac:dyDescent="0.35">
      <c r="A6" s="150" t="s">
        <v>13</v>
      </c>
      <c r="B6" s="151"/>
      <c r="C6" s="15" t="s">
        <v>68</v>
      </c>
      <c r="D6" s="16" t="s">
        <v>13</v>
      </c>
      <c r="E6" s="152" t="s">
        <v>174</v>
      </c>
      <c r="F6" s="152"/>
      <c r="G6" s="152"/>
      <c r="H6" s="153"/>
      <c r="R6" s="1"/>
      <c r="S6" s="1"/>
      <c r="T6" s="1"/>
      <c r="U6" s="1"/>
      <c r="V6" s="1" t="s">
        <v>14</v>
      </c>
      <c r="W6" s="1">
        <v>4</v>
      </c>
      <c r="X6" s="1"/>
      <c r="Y6" s="1"/>
      <c r="Z6" s="1"/>
      <c r="AA6" s="1"/>
      <c r="AB6" s="1"/>
    </row>
    <row r="7" spans="1:28" s="13" customFormat="1" ht="14" customHeight="1" x14ac:dyDescent="0.35">
      <c r="A7" s="139" t="s">
        <v>15</v>
      </c>
      <c r="B7" s="140"/>
      <c r="C7" s="17" t="s">
        <v>16</v>
      </c>
      <c r="D7" s="18" t="s">
        <v>15</v>
      </c>
      <c r="E7" s="141" t="s">
        <v>16</v>
      </c>
      <c r="F7" s="141"/>
      <c r="G7" s="141"/>
      <c r="H7" s="142"/>
      <c r="R7" s="1"/>
      <c r="S7" s="1"/>
      <c r="T7" s="1"/>
      <c r="U7" s="1"/>
      <c r="V7" s="1"/>
      <c r="W7" s="1">
        <v>5</v>
      </c>
      <c r="X7" s="1"/>
      <c r="Y7" s="1"/>
      <c r="Z7" s="1"/>
      <c r="AA7" s="1"/>
      <c r="AB7" s="1"/>
    </row>
    <row r="8" spans="1:28" ht="23.4" customHeight="1" x14ac:dyDescent="0.35">
      <c r="A8" s="19" t="s">
        <v>17</v>
      </c>
    </row>
    <row r="9" spans="1:28" ht="22.25" customHeight="1" x14ac:dyDescent="0.35">
      <c r="A9" s="133" t="s">
        <v>18</v>
      </c>
      <c r="B9" s="134"/>
      <c r="C9" s="134"/>
      <c r="D9" s="134"/>
      <c r="E9" s="134"/>
      <c r="F9" s="135"/>
      <c r="G9" s="136" t="s">
        <v>19</v>
      </c>
      <c r="H9" s="136"/>
    </row>
    <row r="10" spans="1:28" ht="30.65" customHeight="1" x14ac:dyDescent="0.35">
      <c r="A10" s="137" t="s">
        <v>20</v>
      </c>
      <c r="B10" s="137" t="s">
        <v>21</v>
      </c>
      <c r="C10" s="137" t="s">
        <v>22</v>
      </c>
      <c r="D10" s="137" t="s">
        <v>23</v>
      </c>
      <c r="E10" s="137" t="s">
        <v>24</v>
      </c>
      <c r="F10" s="137" t="s">
        <v>25</v>
      </c>
      <c r="G10" s="20" t="s">
        <v>26</v>
      </c>
      <c r="H10" s="49"/>
    </row>
    <row r="11" spans="1:28" ht="110.25" customHeight="1" x14ac:dyDescent="0.35">
      <c r="A11" s="138"/>
      <c r="B11" s="138"/>
      <c r="C11" s="137"/>
      <c r="D11" s="137"/>
      <c r="E11" s="137"/>
      <c r="F11" s="137"/>
      <c r="G11" s="21" t="s">
        <v>27</v>
      </c>
      <c r="H11" s="99" t="s">
        <v>28</v>
      </c>
    </row>
    <row r="12" spans="1:28" s="27" customFormat="1" ht="15.5" x14ac:dyDescent="0.35">
      <c r="A12" s="23">
        <f>ROW()-ROW($A$11)</f>
        <v>1</v>
      </c>
      <c r="B12" s="115" t="s">
        <v>39</v>
      </c>
      <c r="C12" s="100" t="s">
        <v>67</v>
      </c>
      <c r="D12" s="101" t="s">
        <v>5</v>
      </c>
      <c r="E12" s="102"/>
      <c r="F12" s="103">
        <v>44772</v>
      </c>
      <c r="G12" s="104"/>
      <c r="H12" s="105"/>
      <c r="I12" s="1"/>
    </row>
    <row r="13" spans="1:28" s="27" customFormat="1" ht="15.5" x14ac:dyDescent="0.35">
      <c r="A13" s="23">
        <f t="shared" ref="A13:A35" si="0">ROW()-ROW($A$11)</f>
        <v>2</v>
      </c>
      <c r="B13" s="116"/>
      <c r="C13" s="100" t="s">
        <v>58</v>
      </c>
      <c r="D13" s="101" t="s">
        <v>5</v>
      </c>
      <c r="E13" s="102"/>
      <c r="F13" s="103">
        <v>44772</v>
      </c>
      <c r="G13" s="104"/>
      <c r="H13" s="105"/>
      <c r="I13" s="1"/>
    </row>
    <row r="14" spans="1:28" s="27" customFormat="1" ht="39.65" customHeight="1" x14ac:dyDescent="0.35">
      <c r="A14" s="23">
        <f t="shared" si="0"/>
        <v>3</v>
      </c>
      <c r="B14" s="116"/>
      <c r="C14" s="106" t="s">
        <v>59</v>
      </c>
      <c r="D14" s="101" t="s">
        <v>5</v>
      </c>
      <c r="E14" s="107"/>
      <c r="F14" s="103">
        <v>44772</v>
      </c>
      <c r="G14" s="108"/>
      <c r="H14" s="105"/>
      <c r="I14" s="1"/>
    </row>
    <row r="15" spans="1:28" s="27" customFormat="1" ht="44" customHeight="1" x14ac:dyDescent="0.35">
      <c r="A15" s="23">
        <f t="shared" si="0"/>
        <v>4</v>
      </c>
      <c r="B15" s="116"/>
      <c r="C15" s="106" t="s">
        <v>60</v>
      </c>
      <c r="D15" s="101" t="s">
        <v>5</v>
      </c>
      <c r="E15" s="107"/>
      <c r="F15" s="103">
        <v>44804</v>
      </c>
      <c r="G15" s="108"/>
      <c r="H15" s="105"/>
      <c r="I15" s="1"/>
    </row>
    <row r="16" spans="1:28" s="27" customFormat="1" ht="31" x14ac:dyDescent="0.35">
      <c r="A16" s="23">
        <f t="shared" si="0"/>
        <v>5</v>
      </c>
      <c r="B16" s="117" t="s">
        <v>136</v>
      </c>
      <c r="C16" s="111" t="s">
        <v>159</v>
      </c>
      <c r="D16" s="101" t="s">
        <v>5</v>
      </c>
      <c r="E16" s="109"/>
      <c r="F16" s="103">
        <v>44822</v>
      </c>
      <c r="G16" s="108"/>
      <c r="H16" s="105"/>
      <c r="I16" s="1"/>
    </row>
    <row r="17" spans="1:9" s="27" customFormat="1" ht="15.5" x14ac:dyDescent="0.35">
      <c r="A17" s="23">
        <f t="shared" si="0"/>
        <v>6</v>
      </c>
      <c r="B17" s="117"/>
      <c r="C17" s="111" t="s">
        <v>160</v>
      </c>
      <c r="D17" s="101" t="s">
        <v>5</v>
      </c>
      <c r="E17" s="109"/>
      <c r="F17" s="103">
        <v>44771</v>
      </c>
      <c r="G17" s="108"/>
      <c r="H17" s="105"/>
      <c r="I17" s="1"/>
    </row>
    <row r="18" spans="1:9" s="27" customFormat="1" ht="15.5" x14ac:dyDescent="0.35">
      <c r="A18" s="23">
        <f t="shared" si="0"/>
        <v>7</v>
      </c>
      <c r="B18" s="117" t="s">
        <v>171</v>
      </c>
      <c r="C18" s="111" t="s">
        <v>161</v>
      </c>
      <c r="D18" s="101" t="s">
        <v>5</v>
      </c>
      <c r="E18" s="109"/>
      <c r="F18" s="103">
        <v>44772</v>
      </c>
      <c r="G18" s="108"/>
      <c r="H18" s="105"/>
      <c r="I18" s="1"/>
    </row>
    <row r="19" spans="1:9" s="27" customFormat="1" ht="15.5" x14ac:dyDescent="0.35">
      <c r="A19" s="23">
        <f t="shared" si="0"/>
        <v>8</v>
      </c>
      <c r="B19" s="117"/>
      <c r="C19" s="111" t="s">
        <v>162</v>
      </c>
      <c r="D19" s="101" t="s">
        <v>5</v>
      </c>
      <c r="E19" s="109"/>
      <c r="F19" s="103">
        <v>44772</v>
      </c>
      <c r="G19" s="108"/>
      <c r="H19" s="105"/>
      <c r="I19" s="1"/>
    </row>
    <row r="20" spans="1:9" s="27" customFormat="1" ht="15.5" x14ac:dyDescent="0.35">
      <c r="A20" s="23">
        <f t="shared" si="0"/>
        <v>9</v>
      </c>
      <c r="B20" s="117"/>
      <c r="C20" s="111" t="s">
        <v>163</v>
      </c>
      <c r="D20" s="101" t="s">
        <v>5</v>
      </c>
      <c r="E20" s="109"/>
      <c r="F20" s="103">
        <v>44772</v>
      </c>
      <c r="G20" s="108"/>
      <c r="H20" s="105"/>
      <c r="I20" s="1"/>
    </row>
    <row r="21" spans="1:9" s="27" customFormat="1" ht="15.5" x14ac:dyDescent="0.35">
      <c r="A21" s="23">
        <f t="shared" si="0"/>
        <v>10</v>
      </c>
      <c r="B21" s="117"/>
      <c r="C21" s="111" t="s">
        <v>164</v>
      </c>
      <c r="D21" s="101" t="s">
        <v>5</v>
      </c>
      <c r="E21" s="109"/>
      <c r="F21" s="103">
        <v>44772</v>
      </c>
      <c r="G21" s="108"/>
      <c r="H21" s="105"/>
      <c r="I21" s="1"/>
    </row>
    <row r="22" spans="1:9" s="27" customFormat="1" ht="15.5" x14ac:dyDescent="0.35">
      <c r="A22" s="23">
        <f t="shared" si="0"/>
        <v>11</v>
      </c>
      <c r="B22" s="117"/>
      <c r="C22" s="111" t="s">
        <v>165</v>
      </c>
      <c r="D22" s="101" t="s">
        <v>5</v>
      </c>
      <c r="E22" s="109"/>
      <c r="F22" s="103">
        <v>44772</v>
      </c>
      <c r="G22" s="108"/>
      <c r="H22" s="105"/>
      <c r="I22" s="1"/>
    </row>
    <row r="23" spans="1:9" s="27" customFormat="1" ht="15.5" x14ac:dyDescent="0.35">
      <c r="A23" s="23">
        <f t="shared" si="0"/>
        <v>12</v>
      </c>
      <c r="B23" s="117"/>
      <c r="C23" s="111" t="s">
        <v>166</v>
      </c>
      <c r="D23" s="101" t="s">
        <v>5</v>
      </c>
      <c r="E23" s="109"/>
      <c r="F23" s="103">
        <v>44772</v>
      </c>
      <c r="G23" s="108"/>
      <c r="H23" s="105"/>
      <c r="I23" s="1"/>
    </row>
    <row r="24" spans="1:9" s="27" customFormat="1" ht="15.5" x14ac:dyDescent="0.35">
      <c r="A24" s="23">
        <f t="shared" si="0"/>
        <v>13</v>
      </c>
      <c r="B24" s="117"/>
      <c r="C24" s="111" t="s">
        <v>167</v>
      </c>
      <c r="D24" s="101" t="s">
        <v>5</v>
      </c>
      <c r="E24" s="109"/>
      <c r="F24" s="103">
        <v>44772</v>
      </c>
      <c r="G24" s="108"/>
      <c r="H24" s="105"/>
      <c r="I24" s="1"/>
    </row>
    <row r="25" spans="1:9" s="27" customFormat="1" ht="15.5" x14ac:dyDescent="0.35">
      <c r="A25" s="23">
        <f t="shared" si="0"/>
        <v>14</v>
      </c>
      <c r="B25" s="117"/>
      <c r="C25" s="111" t="s">
        <v>168</v>
      </c>
      <c r="D25" s="101" t="s">
        <v>5</v>
      </c>
      <c r="E25" s="109"/>
      <c r="F25" s="103">
        <v>44772</v>
      </c>
      <c r="G25" s="108"/>
      <c r="H25" s="105"/>
      <c r="I25" s="1"/>
    </row>
    <row r="26" spans="1:9" s="27" customFormat="1" ht="15.5" x14ac:dyDescent="0.35">
      <c r="A26" s="23">
        <f t="shared" si="0"/>
        <v>15</v>
      </c>
      <c r="B26" s="117"/>
      <c r="C26" s="111" t="s">
        <v>169</v>
      </c>
      <c r="D26" s="101" t="s">
        <v>5</v>
      </c>
      <c r="E26" s="109"/>
      <c r="F26" s="103">
        <v>44772</v>
      </c>
      <c r="G26" s="108"/>
      <c r="H26" s="105"/>
      <c r="I26" s="1"/>
    </row>
    <row r="27" spans="1:9" s="27" customFormat="1" ht="15.5" x14ac:dyDescent="0.35">
      <c r="A27" s="23">
        <f t="shared" si="0"/>
        <v>16</v>
      </c>
      <c r="B27" s="117"/>
      <c r="C27" s="111" t="s">
        <v>170</v>
      </c>
      <c r="D27" s="101" t="s">
        <v>5</v>
      </c>
      <c r="E27" s="109"/>
      <c r="F27" s="103">
        <v>44772</v>
      </c>
      <c r="G27" s="108"/>
      <c r="H27" s="105"/>
      <c r="I27" s="1"/>
    </row>
    <row r="28" spans="1:9" s="27" customFormat="1" ht="62" x14ac:dyDescent="0.35">
      <c r="A28" s="23">
        <f t="shared" si="0"/>
        <v>17</v>
      </c>
      <c r="B28" s="116" t="s">
        <v>66</v>
      </c>
      <c r="C28" s="106" t="s">
        <v>61</v>
      </c>
      <c r="D28" s="112" t="s">
        <v>14</v>
      </c>
      <c r="E28" s="109"/>
      <c r="F28" s="110">
        <v>0.8</v>
      </c>
      <c r="G28" s="108"/>
      <c r="H28" s="105"/>
      <c r="I28" s="1"/>
    </row>
    <row r="29" spans="1:9" s="27" customFormat="1" ht="77.5" x14ac:dyDescent="0.35">
      <c r="A29" s="23">
        <f t="shared" si="0"/>
        <v>18</v>
      </c>
      <c r="B29" s="116"/>
      <c r="C29" s="106" t="s">
        <v>62</v>
      </c>
      <c r="D29" s="112" t="s">
        <v>14</v>
      </c>
      <c r="E29" s="109"/>
      <c r="F29" s="110">
        <v>0.6</v>
      </c>
      <c r="G29" s="108"/>
      <c r="H29" s="105"/>
      <c r="I29" s="1"/>
    </row>
    <row r="30" spans="1:9" s="27" customFormat="1" ht="46.5" x14ac:dyDescent="0.35">
      <c r="A30" s="23">
        <f t="shared" si="0"/>
        <v>19</v>
      </c>
      <c r="B30" s="116"/>
      <c r="C30" s="106" t="s">
        <v>63</v>
      </c>
      <c r="D30" s="112" t="s">
        <v>14</v>
      </c>
      <c r="E30" s="109"/>
      <c r="F30" s="110">
        <v>0.6</v>
      </c>
      <c r="G30" s="108"/>
      <c r="H30" s="105"/>
      <c r="I30" s="1"/>
    </row>
    <row r="31" spans="1:9" s="27" customFormat="1" ht="31" x14ac:dyDescent="0.35">
      <c r="A31" s="98">
        <f t="shared" si="0"/>
        <v>20</v>
      </c>
      <c r="B31" s="118" t="s">
        <v>29</v>
      </c>
      <c r="C31" s="100" t="s">
        <v>64</v>
      </c>
      <c r="D31" s="112" t="s">
        <v>5</v>
      </c>
      <c r="E31" s="109"/>
      <c r="F31" s="113">
        <v>44772</v>
      </c>
      <c r="G31" s="108"/>
      <c r="H31" s="105"/>
      <c r="I31" s="1"/>
    </row>
    <row r="32" spans="1:9" s="27" customFormat="1" ht="15.5" x14ac:dyDescent="0.35">
      <c r="A32" s="98"/>
      <c r="B32" s="119"/>
      <c r="C32" s="114" t="s">
        <v>154</v>
      </c>
      <c r="D32" s="112" t="s">
        <v>5</v>
      </c>
      <c r="E32" s="109"/>
      <c r="F32" s="113">
        <v>44772</v>
      </c>
      <c r="G32" s="108"/>
      <c r="H32" s="105"/>
      <c r="I32" s="1"/>
    </row>
    <row r="33" spans="1:10" s="27" customFormat="1" ht="46.5" x14ac:dyDescent="0.35">
      <c r="A33" s="98">
        <f t="shared" si="0"/>
        <v>22</v>
      </c>
      <c r="B33" s="119"/>
      <c r="C33" s="100" t="s">
        <v>172</v>
      </c>
      <c r="D33" s="112" t="s">
        <v>5</v>
      </c>
      <c r="E33" s="109"/>
      <c r="F33" s="103">
        <v>44772</v>
      </c>
      <c r="G33" s="108"/>
      <c r="H33" s="105"/>
      <c r="I33" s="1"/>
    </row>
    <row r="34" spans="1:10" s="27" customFormat="1" ht="108.5" x14ac:dyDescent="0.35">
      <c r="A34" s="98">
        <f t="shared" si="0"/>
        <v>23</v>
      </c>
      <c r="B34" s="119"/>
      <c r="C34" s="106" t="s">
        <v>65</v>
      </c>
      <c r="D34" s="112" t="s">
        <v>5</v>
      </c>
      <c r="E34" s="109"/>
      <c r="F34" s="113">
        <v>44865</v>
      </c>
      <c r="G34" s="108"/>
      <c r="H34" s="105"/>
      <c r="I34" s="1"/>
    </row>
    <row r="35" spans="1:10" s="27" customFormat="1" ht="31" x14ac:dyDescent="0.35">
      <c r="A35" s="98">
        <f t="shared" si="0"/>
        <v>24</v>
      </c>
      <c r="B35" s="120"/>
      <c r="C35" s="106" t="s">
        <v>30</v>
      </c>
      <c r="D35" s="112" t="s">
        <v>5</v>
      </c>
      <c r="E35" s="109"/>
      <c r="F35" s="113">
        <v>44772</v>
      </c>
      <c r="G35" s="108"/>
      <c r="H35" s="105"/>
      <c r="I35" s="1"/>
    </row>
    <row r="36" spans="1:10" ht="23.25" customHeight="1" x14ac:dyDescent="0.35">
      <c r="A36" s="127" t="s">
        <v>31</v>
      </c>
      <c r="B36" s="128"/>
      <c r="C36" s="128"/>
      <c r="D36" s="128"/>
      <c r="E36" s="128"/>
      <c r="F36" s="128"/>
      <c r="G36" s="129"/>
      <c r="H36" s="50" t="e">
        <f>AVERAGE(H12:H35)</f>
        <v>#DIV/0!</v>
      </c>
      <c r="J36" s="27"/>
    </row>
    <row r="38" spans="1:10" ht="17" customHeight="1" x14ac:dyDescent="0.35">
      <c r="A38" s="19" t="s">
        <v>32</v>
      </c>
    </row>
    <row r="39" spans="1:10" ht="20" customHeight="1" x14ac:dyDescent="0.35">
      <c r="A39" s="130" t="s">
        <v>33</v>
      </c>
      <c r="B39" s="131"/>
      <c r="C39" s="131" t="s">
        <v>34</v>
      </c>
      <c r="D39" s="131"/>
      <c r="E39" s="131" t="s">
        <v>35</v>
      </c>
      <c r="F39" s="131"/>
      <c r="G39" s="131"/>
      <c r="H39" s="132"/>
    </row>
    <row r="40" spans="1:10" ht="21.65" customHeight="1" x14ac:dyDescent="0.35">
      <c r="A40" s="121"/>
      <c r="B40" s="122"/>
      <c r="C40" s="122" t="s">
        <v>112</v>
      </c>
      <c r="D40" s="122"/>
      <c r="E40" s="122" t="s">
        <v>36</v>
      </c>
      <c r="F40" s="122"/>
      <c r="G40" s="122"/>
      <c r="H40" s="123"/>
    </row>
    <row r="41" spans="1:10" ht="21.65" customHeight="1" x14ac:dyDescent="0.35">
      <c r="A41" s="121"/>
      <c r="B41" s="122" t="s">
        <v>36</v>
      </c>
      <c r="C41" s="122" t="s">
        <v>113</v>
      </c>
      <c r="D41" s="122"/>
      <c r="E41" s="122" t="s">
        <v>36</v>
      </c>
      <c r="F41" s="122"/>
      <c r="G41" s="122"/>
      <c r="H41" s="123"/>
    </row>
    <row r="42" spans="1:10" ht="21.65" customHeight="1" x14ac:dyDescent="0.35">
      <c r="A42" s="121"/>
      <c r="B42" s="122"/>
      <c r="C42" s="122" t="s">
        <v>114</v>
      </c>
      <c r="D42" s="122"/>
      <c r="E42" s="122"/>
      <c r="F42" s="122"/>
      <c r="G42" s="122"/>
      <c r="H42" s="123"/>
    </row>
    <row r="43" spans="1:10" ht="21.65" customHeight="1" x14ac:dyDescent="0.35">
      <c r="A43" s="121"/>
      <c r="B43" s="122"/>
      <c r="C43" s="122" t="s">
        <v>115</v>
      </c>
      <c r="D43" s="122"/>
      <c r="E43" s="122"/>
      <c r="F43" s="122"/>
      <c r="G43" s="122"/>
      <c r="H43" s="123"/>
    </row>
    <row r="44" spans="1:10" ht="21.65" customHeight="1" x14ac:dyDescent="0.35">
      <c r="A44" s="95"/>
      <c r="B44" s="96"/>
      <c r="C44" s="122"/>
      <c r="D44" s="122"/>
      <c r="E44" s="96"/>
      <c r="F44" s="96"/>
      <c r="G44" s="96"/>
      <c r="H44" s="97"/>
    </row>
    <row r="45" spans="1:10" ht="21.65" customHeight="1" x14ac:dyDescent="0.35">
      <c r="A45" s="124"/>
      <c r="B45" s="125"/>
      <c r="C45" s="125"/>
      <c r="D45" s="125"/>
      <c r="E45" s="125"/>
      <c r="F45" s="125"/>
      <c r="G45" s="125"/>
      <c r="H45" s="126"/>
    </row>
    <row r="47" spans="1:10" ht="17.399999999999999" customHeight="1" x14ac:dyDescent="0.35">
      <c r="A47" s="30" t="s">
        <v>37</v>
      </c>
    </row>
    <row r="48" spans="1:10" ht="12" x14ac:dyDescent="0.35">
      <c r="A48" s="30" t="s">
        <v>38</v>
      </c>
    </row>
  </sheetData>
  <mergeCells count="40">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36:G36"/>
    <mergeCell ref="A39:B39"/>
    <mergeCell ref="C39:D39"/>
    <mergeCell ref="E39:H39"/>
    <mergeCell ref="A40:B40"/>
    <mergeCell ref="C40:D40"/>
    <mergeCell ref="E40:H40"/>
    <mergeCell ref="A41:B41"/>
    <mergeCell ref="C41:D41"/>
    <mergeCell ref="E41:H41"/>
    <mergeCell ref="A42:B42"/>
    <mergeCell ref="C42:D42"/>
    <mergeCell ref="E42:H42"/>
    <mergeCell ref="A43:B43"/>
    <mergeCell ref="C43:D43"/>
    <mergeCell ref="E43:H43"/>
    <mergeCell ref="A45:B45"/>
    <mergeCell ref="C45:D45"/>
    <mergeCell ref="E45:H45"/>
    <mergeCell ref="C44:D44"/>
    <mergeCell ref="B12:B15"/>
    <mergeCell ref="B16:B17"/>
    <mergeCell ref="B28:B30"/>
    <mergeCell ref="B31:B35"/>
    <mergeCell ref="B18:B27"/>
  </mergeCells>
  <dataValidations count="2">
    <dataValidation type="list" allowBlank="1" showInputMessage="1" showErrorMessage="1" sqref="D12:D35" xr:uid="{2F66ABFC-AD91-4B05-8AE1-0B6A63F2BC90}">
      <formula1>$V$3:$V$6</formula1>
    </dataValidation>
    <dataValidation type="list" allowBlank="1" showInputMessage="1" showErrorMessage="1" sqref="H12:H35" xr:uid="{B91E31D4-A73F-4F8B-8B6D-4931434101D9}">
      <formula1>$W$2:$W$7</formula1>
    </dataValidation>
  </dataValidations>
  <printOptions horizontalCentered="1"/>
  <pageMargins left="0" right="0" top="0" bottom="0" header="0" footer="0"/>
  <pageSetup paperSize="9" scale="80" fitToHeight="0"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06E61-B123-4BCF-8AC2-5C0D0D33EF75}">
  <dimension ref="A1:V37"/>
  <sheetViews>
    <sheetView showGridLines="0" topLeftCell="A16" zoomScaleNormal="100" zoomScaleSheetLayoutView="100" workbookViewId="0">
      <selection activeCell="C16" sqref="C16"/>
    </sheetView>
  </sheetViews>
  <sheetFormatPr defaultColWidth="9.26953125" defaultRowHeight="11.5" x14ac:dyDescent="0.35"/>
  <cols>
    <col min="1" max="1" width="3.36328125" style="1" customWidth="1"/>
    <col min="2" max="2" width="21" style="1" customWidth="1"/>
    <col min="3" max="3" width="44.7265625" style="1" customWidth="1"/>
    <col min="4" max="4" width="10.6328125" style="1" customWidth="1"/>
    <col min="5" max="5" width="10.7265625" style="1" customWidth="1"/>
    <col min="6" max="6" width="12.36328125" style="1" customWidth="1"/>
    <col min="7" max="7" width="12.90625" style="2" customWidth="1"/>
    <col min="8" max="8" width="13.6328125" style="1" customWidth="1"/>
    <col min="9" max="9" width="2" style="1" customWidth="1"/>
    <col min="10" max="10" width="3.90625" style="1" customWidth="1"/>
    <col min="11" max="12" width="9.26953125" style="1"/>
    <col min="13" max="13" width="6.36328125" style="1" customWidth="1"/>
    <col min="14" max="16384" width="9.26953125" style="1"/>
  </cols>
  <sheetData>
    <row r="1" spans="1:22" ht="17" customHeight="1" x14ac:dyDescent="0.35">
      <c r="H1" s="3" t="s">
        <v>0</v>
      </c>
    </row>
    <row r="2" spans="1:22" ht="40.5" customHeight="1" x14ac:dyDescent="0.35">
      <c r="A2" s="143" t="s">
        <v>1</v>
      </c>
      <c r="B2" s="144"/>
      <c r="C2" s="144"/>
      <c r="D2" s="144"/>
      <c r="E2" s="144"/>
      <c r="F2" s="144"/>
      <c r="G2" s="144"/>
      <c r="H2" s="145"/>
    </row>
    <row r="3" spans="1:22" ht="18" customHeight="1" x14ac:dyDescent="0.35">
      <c r="E3" s="4" t="s">
        <v>2</v>
      </c>
      <c r="F3" s="5" t="s">
        <v>119</v>
      </c>
      <c r="G3" s="6" t="s">
        <v>3</v>
      </c>
      <c r="H3" s="48">
        <v>44834</v>
      </c>
      <c r="J3" s="7"/>
      <c r="K3" s="1" t="s">
        <v>4</v>
      </c>
      <c r="V3" s="66" t="s">
        <v>5</v>
      </c>
    </row>
    <row r="4" spans="1:22" ht="17.399999999999999" customHeight="1" x14ac:dyDescent="0.35">
      <c r="E4" s="8"/>
      <c r="G4" s="9"/>
      <c r="J4" s="10"/>
      <c r="K4" s="1" t="s">
        <v>6</v>
      </c>
      <c r="V4" s="66" t="s">
        <v>7</v>
      </c>
    </row>
    <row r="5" spans="1:22" s="13" customFormat="1" ht="14" customHeight="1" x14ac:dyDescent="0.35">
      <c r="A5" s="146" t="s">
        <v>8</v>
      </c>
      <c r="B5" s="147"/>
      <c r="C5" s="11" t="s">
        <v>10</v>
      </c>
      <c r="D5" s="12" t="s">
        <v>9</v>
      </c>
      <c r="E5" s="162"/>
      <c r="F5" s="162"/>
      <c r="G5" s="162"/>
      <c r="H5" s="163"/>
      <c r="J5" s="14"/>
      <c r="K5" s="13" t="s">
        <v>11</v>
      </c>
      <c r="V5" s="66" t="s">
        <v>12</v>
      </c>
    </row>
    <row r="6" spans="1:22" s="13" customFormat="1" ht="14" customHeight="1" x14ac:dyDescent="0.35">
      <c r="A6" s="150" t="s">
        <v>13</v>
      </c>
      <c r="B6" s="151"/>
      <c r="C6" s="15" t="s">
        <v>68</v>
      </c>
      <c r="D6" s="16" t="s">
        <v>13</v>
      </c>
      <c r="E6" s="164"/>
      <c r="F6" s="164"/>
      <c r="G6" s="164"/>
      <c r="H6" s="165"/>
      <c r="V6" s="66" t="s">
        <v>14</v>
      </c>
    </row>
    <row r="7" spans="1:22" s="13" customFormat="1" ht="14" customHeight="1" x14ac:dyDescent="0.35">
      <c r="A7" s="139" t="s">
        <v>15</v>
      </c>
      <c r="B7" s="140"/>
      <c r="C7" s="17" t="s">
        <v>16</v>
      </c>
      <c r="D7" s="18" t="s">
        <v>15</v>
      </c>
      <c r="E7" s="160"/>
      <c r="F7" s="160"/>
      <c r="G7" s="160"/>
      <c r="H7" s="161"/>
    </row>
    <row r="8" spans="1:22" ht="23.4" customHeight="1" x14ac:dyDescent="0.35">
      <c r="A8" s="19" t="s">
        <v>17</v>
      </c>
    </row>
    <row r="9" spans="1:22" ht="22.25" customHeight="1" x14ac:dyDescent="0.35">
      <c r="A9" s="133" t="s">
        <v>18</v>
      </c>
      <c r="B9" s="134"/>
      <c r="C9" s="134"/>
      <c r="D9" s="134"/>
      <c r="E9" s="134"/>
      <c r="F9" s="135"/>
      <c r="G9" s="136" t="s">
        <v>19</v>
      </c>
      <c r="H9" s="136"/>
    </row>
    <row r="10" spans="1:22" ht="30.65" customHeight="1" x14ac:dyDescent="0.35">
      <c r="A10" s="137" t="s">
        <v>20</v>
      </c>
      <c r="B10" s="137" t="s">
        <v>21</v>
      </c>
      <c r="C10" s="137" t="s">
        <v>22</v>
      </c>
      <c r="D10" s="137" t="s">
        <v>23</v>
      </c>
      <c r="E10" s="137" t="s">
        <v>24</v>
      </c>
      <c r="F10" s="137" t="s">
        <v>25</v>
      </c>
      <c r="G10" s="20" t="s">
        <v>26</v>
      </c>
      <c r="H10" s="49">
        <v>44834</v>
      </c>
    </row>
    <row r="11" spans="1:22" ht="110.25" customHeight="1" x14ac:dyDescent="0.35">
      <c r="A11" s="138"/>
      <c r="B11" s="138"/>
      <c r="C11" s="138"/>
      <c r="D11" s="138"/>
      <c r="E11" s="138"/>
      <c r="F11" s="138"/>
      <c r="G11" s="21" t="s">
        <v>27</v>
      </c>
      <c r="H11" s="22" t="s">
        <v>28</v>
      </c>
    </row>
    <row r="12" spans="1:22" s="27" customFormat="1" ht="27.65" customHeight="1" x14ac:dyDescent="0.35">
      <c r="A12" s="23">
        <v>1</v>
      </c>
      <c r="B12" s="43" t="s">
        <v>39</v>
      </c>
      <c r="C12" s="24" t="s">
        <v>67</v>
      </c>
      <c r="D12" s="51" t="s">
        <v>5</v>
      </c>
      <c r="E12" s="44"/>
      <c r="F12" s="68">
        <v>44772</v>
      </c>
      <c r="G12" s="25"/>
      <c r="H12" s="26"/>
      <c r="I12" s="1"/>
    </row>
    <row r="13" spans="1:22" s="27" customFormat="1" ht="27.65" customHeight="1" x14ac:dyDescent="0.35">
      <c r="A13" s="23"/>
      <c r="B13" s="43"/>
      <c r="C13" s="24" t="s">
        <v>58</v>
      </c>
      <c r="D13" s="67" t="s">
        <v>5</v>
      </c>
      <c r="E13" s="44"/>
      <c r="F13" s="68">
        <v>44772</v>
      </c>
      <c r="G13" s="25"/>
      <c r="H13" s="26"/>
      <c r="I13" s="1"/>
    </row>
    <row r="14" spans="1:22" s="27" customFormat="1" ht="27.65" customHeight="1" x14ac:dyDescent="0.35">
      <c r="A14" s="23">
        <v>2</v>
      </c>
      <c r="B14" s="43"/>
      <c r="C14" s="24" t="s">
        <v>120</v>
      </c>
      <c r="D14" s="67" t="s">
        <v>5</v>
      </c>
      <c r="E14" s="44"/>
      <c r="F14" s="68">
        <v>44834</v>
      </c>
      <c r="G14" s="25"/>
      <c r="H14" s="26"/>
      <c r="I14" s="1"/>
    </row>
    <row r="15" spans="1:22" s="27" customFormat="1" ht="27.65" customHeight="1" x14ac:dyDescent="0.35">
      <c r="A15" s="23">
        <v>3</v>
      </c>
      <c r="B15" s="43"/>
      <c r="C15" s="24" t="s">
        <v>121</v>
      </c>
      <c r="D15" s="67" t="s">
        <v>5</v>
      </c>
      <c r="E15" s="45"/>
      <c r="F15" s="68">
        <v>44834</v>
      </c>
      <c r="G15" s="28"/>
      <c r="H15" s="26"/>
      <c r="I15" s="1"/>
    </row>
    <row r="16" spans="1:22" s="27" customFormat="1" ht="46.25" customHeight="1" x14ac:dyDescent="0.35">
      <c r="A16" s="23">
        <v>4</v>
      </c>
      <c r="B16" s="24" t="s">
        <v>29</v>
      </c>
      <c r="C16" s="24" t="s">
        <v>122</v>
      </c>
      <c r="D16" s="67" t="s">
        <v>5</v>
      </c>
      <c r="E16" s="45"/>
      <c r="F16" s="68">
        <v>44698</v>
      </c>
      <c r="G16" s="46"/>
      <c r="H16" s="26"/>
      <c r="I16" s="1"/>
    </row>
    <row r="17" spans="1:10" s="27" customFormat="1" ht="46.25" customHeight="1" x14ac:dyDescent="0.35">
      <c r="A17" s="23"/>
      <c r="B17" s="24"/>
      <c r="C17" s="24" t="s">
        <v>123</v>
      </c>
      <c r="D17" s="67" t="s">
        <v>5</v>
      </c>
      <c r="E17" s="45"/>
      <c r="F17" s="68">
        <v>44750</v>
      </c>
      <c r="G17" s="46"/>
      <c r="H17" s="26"/>
      <c r="I17" s="1"/>
    </row>
    <row r="18" spans="1:10" s="27" customFormat="1" ht="46.25" customHeight="1" x14ac:dyDescent="0.35">
      <c r="A18" s="23"/>
      <c r="B18" s="24"/>
      <c r="C18" s="89" t="s">
        <v>154</v>
      </c>
      <c r="D18" s="29" t="s">
        <v>5</v>
      </c>
      <c r="E18" s="47"/>
      <c r="F18" s="71">
        <v>44772</v>
      </c>
      <c r="G18" s="46"/>
      <c r="H18" s="26"/>
      <c r="I18" s="1"/>
    </row>
    <row r="19" spans="1:10" s="27" customFormat="1" ht="46.25" customHeight="1" x14ac:dyDescent="0.35">
      <c r="A19" s="23"/>
      <c r="B19" s="24"/>
      <c r="C19" s="93" t="s">
        <v>65</v>
      </c>
      <c r="D19" s="29" t="s">
        <v>5</v>
      </c>
      <c r="E19" s="47"/>
      <c r="F19" s="71">
        <v>44865</v>
      </c>
      <c r="G19" s="46"/>
      <c r="H19" s="26"/>
      <c r="I19" s="1"/>
    </row>
    <row r="20" spans="1:10" s="27" customFormat="1" ht="47" customHeight="1" x14ac:dyDescent="0.35">
      <c r="A20" s="23">
        <v>5</v>
      </c>
      <c r="B20" s="43"/>
      <c r="C20" s="94" t="s">
        <v>30</v>
      </c>
      <c r="D20" s="29" t="s">
        <v>5</v>
      </c>
      <c r="E20" s="47"/>
      <c r="F20" s="71">
        <v>44772</v>
      </c>
      <c r="G20" s="46"/>
      <c r="H20" s="26"/>
      <c r="I20" s="1"/>
    </row>
    <row r="21" spans="1:10" s="27" customFormat="1" ht="96" customHeight="1" x14ac:dyDescent="0.35">
      <c r="A21" s="23">
        <v>6</v>
      </c>
      <c r="B21" s="43" t="s">
        <v>124</v>
      </c>
      <c r="C21" s="24" t="s">
        <v>125</v>
      </c>
      <c r="D21" s="67" t="s">
        <v>14</v>
      </c>
      <c r="E21" s="69">
        <v>0.3</v>
      </c>
      <c r="F21" s="69">
        <v>0.5</v>
      </c>
      <c r="G21" s="46"/>
      <c r="H21" s="26"/>
      <c r="I21" s="1"/>
    </row>
    <row r="22" spans="1:10" s="27" customFormat="1" ht="27.65" customHeight="1" x14ac:dyDescent="0.35">
      <c r="A22" s="23">
        <v>7</v>
      </c>
      <c r="B22" s="43" t="s">
        <v>126</v>
      </c>
      <c r="C22" s="24" t="s">
        <v>127</v>
      </c>
      <c r="D22" s="51" t="s">
        <v>5</v>
      </c>
      <c r="E22" s="45"/>
      <c r="F22" s="68">
        <v>44834</v>
      </c>
      <c r="G22" s="46"/>
      <c r="H22" s="26"/>
      <c r="I22" s="1"/>
    </row>
    <row r="23" spans="1:10" s="27" customFormat="1" ht="27.65" customHeight="1" x14ac:dyDescent="0.35">
      <c r="A23" s="23">
        <v>8</v>
      </c>
      <c r="B23" s="43"/>
      <c r="C23" s="24" t="s">
        <v>128</v>
      </c>
      <c r="D23" s="29" t="s">
        <v>12</v>
      </c>
      <c r="E23" s="47">
        <v>2</v>
      </c>
      <c r="F23" s="47">
        <v>14</v>
      </c>
      <c r="G23" s="46"/>
      <c r="H23" s="26"/>
      <c r="I23" s="1"/>
    </row>
    <row r="24" spans="1:10" s="27" customFormat="1" ht="27.65" customHeight="1" x14ac:dyDescent="0.35">
      <c r="A24" s="23">
        <v>9</v>
      </c>
      <c r="B24" s="43"/>
      <c r="C24" s="24" t="s">
        <v>129</v>
      </c>
      <c r="D24" s="29" t="s">
        <v>12</v>
      </c>
      <c r="E24" s="47">
        <v>0</v>
      </c>
      <c r="F24" s="47">
        <v>6</v>
      </c>
      <c r="G24" s="46"/>
      <c r="H24" s="26"/>
      <c r="I24" s="1"/>
    </row>
    <row r="25" spans="1:10" s="27" customFormat="1" ht="48.75" customHeight="1" x14ac:dyDescent="0.35">
      <c r="A25" s="23">
        <v>10</v>
      </c>
      <c r="B25" s="43" t="s">
        <v>130</v>
      </c>
      <c r="C25" s="24" t="s">
        <v>131</v>
      </c>
      <c r="D25" s="29" t="s">
        <v>14</v>
      </c>
      <c r="E25" s="70">
        <v>0.5</v>
      </c>
      <c r="F25" s="70">
        <v>1</v>
      </c>
      <c r="G25" s="46"/>
      <c r="H25" s="26"/>
      <c r="I25" s="1"/>
    </row>
    <row r="26" spans="1:10" ht="23.25" customHeight="1" x14ac:dyDescent="0.35">
      <c r="A26" s="155" t="s">
        <v>132</v>
      </c>
      <c r="B26" s="156"/>
      <c r="C26" s="156"/>
      <c r="D26" s="156"/>
      <c r="E26" s="156"/>
      <c r="F26" s="156"/>
      <c r="G26" s="157"/>
      <c r="H26" s="50" t="e">
        <f>AVERAGE(H12:H25)</f>
        <v>#DIV/0!</v>
      </c>
      <c r="J26" s="27"/>
    </row>
    <row r="28" spans="1:10" ht="17" customHeight="1" x14ac:dyDescent="0.35">
      <c r="A28" s="19" t="s">
        <v>32</v>
      </c>
    </row>
    <row r="29" spans="1:10" ht="20" customHeight="1" x14ac:dyDescent="0.35">
      <c r="A29" s="130" t="s">
        <v>33</v>
      </c>
      <c r="B29" s="131"/>
      <c r="C29" s="131" t="s">
        <v>34</v>
      </c>
      <c r="D29" s="131"/>
      <c r="E29" s="131" t="s">
        <v>35</v>
      </c>
      <c r="F29" s="131"/>
      <c r="G29" s="131"/>
      <c r="H29" s="132"/>
    </row>
    <row r="30" spans="1:10" ht="21.65" customHeight="1" x14ac:dyDescent="0.35">
      <c r="A30" s="158">
        <v>44734</v>
      </c>
      <c r="B30" s="159"/>
      <c r="C30" s="154" t="s">
        <v>133</v>
      </c>
      <c r="D30" s="154"/>
      <c r="E30" s="122" t="s">
        <v>36</v>
      </c>
      <c r="F30" s="122"/>
      <c r="G30" s="122"/>
      <c r="H30" s="123"/>
    </row>
    <row r="31" spans="1:10" ht="30" customHeight="1" x14ac:dyDescent="0.35">
      <c r="A31" s="121"/>
      <c r="B31" s="122" t="s">
        <v>36</v>
      </c>
      <c r="C31" s="154" t="s">
        <v>134</v>
      </c>
      <c r="D31" s="154"/>
      <c r="E31" s="122" t="s">
        <v>36</v>
      </c>
      <c r="F31" s="122"/>
      <c r="G31" s="122"/>
      <c r="H31" s="123"/>
    </row>
    <row r="32" spans="1:10" ht="21.65" customHeight="1" x14ac:dyDescent="0.35">
      <c r="A32" s="121"/>
      <c r="B32" s="122"/>
      <c r="C32" s="154"/>
      <c r="D32" s="154"/>
      <c r="E32" s="122"/>
      <c r="F32" s="122"/>
      <c r="G32" s="122"/>
      <c r="H32" s="123"/>
    </row>
    <row r="33" spans="1:8" ht="21.65" customHeight="1" x14ac:dyDescent="0.35">
      <c r="A33" s="121"/>
      <c r="B33" s="122"/>
      <c r="C33" s="154"/>
      <c r="D33" s="154"/>
      <c r="E33" s="122"/>
      <c r="F33" s="122"/>
      <c r="G33" s="122"/>
      <c r="H33" s="123"/>
    </row>
    <row r="34" spans="1:8" ht="21.65" customHeight="1" x14ac:dyDescent="0.35">
      <c r="A34" s="124"/>
      <c r="B34" s="125"/>
      <c r="C34" s="125"/>
      <c r="D34" s="125"/>
      <c r="E34" s="125"/>
      <c r="F34" s="125"/>
      <c r="G34" s="125"/>
      <c r="H34" s="126"/>
    </row>
    <row r="36" spans="1:8" ht="17.399999999999999" customHeight="1" x14ac:dyDescent="0.35">
      <c r="A36" s="30" t="s">
        <v>37</v>
      </c>
    </row>
    <row r="37" spans="1:8" ht="12" x14ac:dyDescent="0.35">
      <c r="A37" s="30" t="s">
        <v>38</v>
      </c>
    </row>
  </sheetData>
  <mergeCells count="34">
    <mergeCell ref="A7:B7"/>
    <mergeCell ref="E7:H7"/>
    <mergeCell ref="A2:H2"/>
    <mergeCell ref="A5:B5"/>
    <mergeCell ref="E5:H5"/>
    <mergeCell ref="A6:B6"/>
    <mergeCell ref="E6:H6"/>
    <mergeCell ref="A9:F9"/>
    <mergeCell ref="G9:H9"/>
    <mergeCell ref="A10:A11"/>
    <mergeCell ref="B10:B11"/>
    <mergeCell ref="C10:C11"/>
    <mergeCell ref="D10:D11"/>
    <mergeCell ref="E10:E11"/>
    <mergeCell ref="F10:F11"/>
    <mergeCell ref="A26:G26"/>
    <mergeCell ref="A29:B29"/>
    <mergeCell ref="C29:D29"/>
    <mergeCell ref="E29:H29"/>
    <mergeCell ref="A30:B30"/>
    <mergeCell ref="C30:D30"/>
    <mergeCell ref="E30:H30"/>
    <mergeCell ref="A31:B31"/>
    <mergeCell ref="C31:D31"/>
    <mergeCell ref="E31:H31"/>
    <mergeCell ref="A32:B32"/>
    <mergeCell ref="C32:D32"/>
    <mergeCell ref="E32:H32"/>
    <mergeCell ref="A33:B33"/>
    <mergeCell ref="C33:D33"/>
    <mergeCell ref="E33:H33"/>
    <mergeCell ref="A34:B34"/>
    <mergeCell ref="C34:D34"/>
    <mergeCell ref="E34:H34"/>
  </mergeCells>
  <dataValidations count="1">
    <dataValidation type="list" allowBlank="1" showInputMessage="1" showErrorMessage="1" sqref="D12:D25" xr:uid="{4CD31B4B-54AB-42D9-9930-9E82AB7D4D92}">
      <formula1>$V$3:$V$6</formula1>
    </dataValidation>
  </dataValidations>
  <printOptions horizontalCentered="1"/>
  <pageMargins left="0" right="0" top="0" bottom="0" header="0" footer="0"/>
  <pageSetup paperSize="9" scale="80" fitToHeight="0" orientation="landscape"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66A9C-55F7-4860-BD1A-595633EC5355}">
  <dimension ref="A1:U57"/>
  <sheetViews>
    <sheetView showGridLines="0" workbookViewId="0">
      <selection activeCell="A17" sqref="A17:B17"/>
    </sheetView>
  </sheetViews>
  <sheetFormatPr defaultColWidth="8.90625" defaultRowHeight="14.5" x14ac:dyDescent="0.35"/>
  <cols>
    <col min="1" max="16384" width="8.90625" style="52"/>
  </cols>
  <sheetData>
    <row r="1" spans="1:4" x14ac:dyDescent="0.35">
      <c r="A1" s="52" t="s">
        <v>111</v>
      </c>
    </row>
    <row r="2" spans="1:4" x14ac:dyDescent="0.35">
      <c r="B2" s="52" t="s">
        <v>110</v>
      </c>
    </row>
    <row r="3" spans="1:4" x14ac:dyDescent="0.35">
      <c r="C3" s="52" t="s">
        <v>109</v>
      </c>
    </row>
    <row r="4" spans="1:4" x14ac:dyDescent="0.35">
      <c r="D4" s="52" t="s">
        <v>108</v>
      </c>
    </row>
    <row r="5" spans="1:4" x14ac:dyDescent="0.35">
      <c r="C5" s="52" t="s">
        <v>116</v>
      </c>
    </row>
    <row r="6" spans="1:4" x14ac:dyDescent="0.35">
      <c r="C6" s="52" t="s">
        <v>107</v>
      </c>
    </row>
    <row r="7" spans="1:4" x14ac:dyDescent="0.35">
      <c r="C7" s="52" t="s">
        <v>117</v>
      </c>
    </row>
    <row r="8" spans="1:4" x14ac:dyDescent="0.35">
      <c r="C8" s="52" t="s">
        <v>106</v>
      </c>
    </row>
    <row r="9" spans="1:4" x14ac:dyDescent="0.35">
      <c r="C9" s="52" t="s">
        <v>105</v>
      </c>
    </row>
    <row r="10" spans="1:4" x14ac:dyDescent="0.35">
      <c r="D10" s="52" t="s">
        <v>104</v>
      </c>
    </row>
    <row r="11" spans="1:4" x14ac:dyDescent="0.35">
      <c r="D11" s="52" t="s">
        <v>103</v>
      </c>
    </row>
    <row r="13" spans="1:4" x14ac:dyDescent="0.35">
      <c r="C13" s="52" t="s">
        <v>102</v>
      </c>
    </row>
    <row r="14" spans="1:4" x14ac:dyDescent="0.35">
      <c r="C14" s="52" t="s">
        <v>101</v>
      </c>
    </row>
    <row r="16" spans="1:4" x14ac:dyDescent="0.35">
      <c r="C16" s="52" t="s">
        <v>100</v>
      </c>
    </row>
    <row r="19" spans="2:21" x14ac:dyDescent="0.35">
      <c r="B19" s="52" t="s">
        <v>99</v>
      </c>
      <c r="S19" s="60" t="s">
        <v>98</v>
      </c>
      <c r="T19" s="59"/>
      <c r="U19" s="58"/>
    </row>
    <row r="20" spans="2:21" x14ac:dyDescent="0.35">
      <c r="C20" s="65" t="s">
        <v>118</v>
      </c>
      <c r="L20" s="65" t="s">
        <v>97</v>
      </c>
      <c r="S20" s="57"/>
      <c r="U20" s="56"/>
    </row>
    <row r="21" spans="2:21" ht="15" thickBot="1" x14ac:dyDescent="0.4">
      <c r="C21" s="64" t="s">
        <v>96</v>
      </c>
      <c r="D21" s="64"/>
      <c r="E21" s="64" t="s">
        <v>95</v>
      </c>
      <c r="F21" s="64"/>
      <c r="G21" s="64" t="s">
        <v>94</v>
      </c>
      <c r="H21" s="64"/>
      <c r="I21" s="52" t="s">
        <v>36</v>
      </c>
      <c r="L21" s="64" t="s">
        <v>96</v>
      </c>
      <c r="M21" s="64"/>
      <c r="N21" s="64" t="s">
        <v>95</v>
      </c>
      <c r="O21" s="64"/>
      <c r="P21" s="64" t="s">
        <v>94</v>
      </c>
      <c r="Q21" s="64"/>
      <c r="R21" s="52" t="s">
        <v>36</v>
      </c>
      <c r="S21" s="57"/>
      <c r="U21" s="56"/>
    </row>
    <row r="22" spans="2:21" ht="15" thickTop="1" x14ac:dyDescent="0.35">
      <c r="C22" s="62"/>
      <c r="D22" s="61" t="s">
        <v>93</v>
      </c>
      <c r="E22" s="62"/>
      <c r="F22" s="61" t="s">
        <v>92</v>
      </c>
      <c r="G22" s="62"/>
      <c r="H22" s="61" t="s">
        <v>91</v>
      </c>
      <c r="L22" s="62"/>
      <c r="M22" s="61" t="s">
        <v>93</v>
      </c>
      <c r="N22" s="62"/>
      <c r="O22" s="61" t="s">
        <v>92</v>
      </c>
      <c r="P22" s="62"/>
      <c r="Q22" s="61" t="s">
        <v>91</v>
      </c>
      <c r="S22" s="57" t="s">
        <v>90</v>
      </c>
      <c r="U22" s="56"/>
    </row>
    <row r="23" spans="2:21" x14ac:dyDescent="0.35">
      <c r="C23" s="62"/>
      <c r="D23" s="61"/>
      <c r="E23" s="62"/>
      <c r="F23" s="61"/>
      <c r="G23" s="62"/>
      <c r="H23" s="61"/>
      <c r="L23" s="62"/>
      <c r="M23" s="61"/>
      <c r="N23" s="62"/>
      <c r="O23" s="61"/>
      <c r="P23" s="62"/>
      <c r="Q23" s="61"/>
      <c r="S23" s="63" t="s">
        <v>89</v>
      </c>
      <c r="U23" s="56"/>
    </row>
    <row r="24" spans="2:21" x14ac:dyDescent="0.35">
      <c r="C24" s="62"/>
      <c r="D24" s="61" t="s">
        <v>87</v>
      </c>
      <c r="E24" s="62"/>
      <c r="F24" s="61" t="s">
        <v>88</v>
      </c>
      <c r="G24" s="62"/>
      <c r="H24" s="61"/>
      <c r="L24" s="62"/>
      <c r="M24" s="61" t="s">
        <v>88</v>
      </c>
      <c r="N24" s="62"/>
      <c r="O24" s="61" t="s">
        <v>87</v>
      </c>
      <c r="P24" s="62"/>
      <c r="Q24" s="61" t="s">
        <v>86</v>
      </c>
      <c r="S24" s="57" t="s">
        <v>85</v>
      </c>
      <c r="U24" s="56"/>
    </row>
    <row r="25" spans="2:21" x14ac:dyDescent="0.35">
      <c r="C25" s="62"/>
      <c r="D25" s="61" t="s">
        <v>84</v>
      </c>
      <c r="E25" s="62"/>
      <c r="F25" s="61"/>
      <c r="G25" s="62"/>
      <c r="H25" s="61"/>
      <c r="L25" s="62"/>
      <c r="M25" s="61"/>
      <c r="N25" s="62"/>
      <c r="O25" s="61"/>
      <c r="P25" s="62"/>
      <c r="Q25" s="61"/>
      <c r="S25" s="57" t="s">
        <v>83</v>
      </c>
      <c r="U25" s="56"/>
    </row>
    <row r="26" spans="2:21" x14ac:dyDescent="0.35">
      <c r="C26" s="62"/>
      <c r="D26" s="61"/>
      <c r="E26" s="62"/>
      <c r="F26" s="61"/>
      <c r="G26" s="62"/>
      <c r="H26" s="61"/>
      <c r="L26" s="62"/>
      <c r="M26" s="61"/>
      <c r="N26" s="62"/>
      <c r="O26" s="61"/>
      <c r="P26" s="62"/>
      <c r="Q26" s="61"/>
      <c r="S26" s="57"/>
      <c r="U26" s="56"/>
    </row>
    <row r="27" spans="2:21" x14ac:dyDescent="0.35">
      <c r="C27" s="62"/>
      <c r="D27" s="61"/>
      <c r="E27" s="62"/>
      <c r="F27" s="61"/>
      <c r="G27" s="62"/>
      <c r="H27" s="61"/>
      <c r="L27" s="62"/>
      <c r="M27" s="61"/>
      <c r="N27" s="62"/>
      <c r="O27" s="61"/>
      <c r="P27" s="62"/>
      <c r="Q27" s="61"/>
      <c r="S27" s="57"/>
      <c r="U27" s="56"/>
    </row>
    <row r="28" spans="2:21" x14ac:dyDescent="0.35">
      <c r="C28" s="62"/>
      <c r="D28" s="61"/>
      <c r="E28" s="62"/>
      <c r="F28" s="61"/>
      <c r="G28" s="62"/>
      <c r="H28" s="61"/>
      <c r="L28" s="62"/>
      <c r="M28" s="61"/>
      <c r="N28" s="62"/>
      <c r="O28" s="61"/>
      <c r="P28" s="62"/>
      <c r="Q28" s="61"/>
      <c r="S28" s="57"/>
      <c r="U28" s="56"/>
    </row>
    <row r="29" spans="2:21" x14ac:dyDescent="0.35">
      <c r="C29" s="62"/>
      <c r="D29" s="61"/>
      <c r="E29" s="62"/>
      <c r="F29" s="61"/>
      <c r="G29" s="62"/>
      <c r="H29" s="61"/>
      <c r="L29" s="62"/>
      <c r="M29" s="61"/>
      <c r="N29" s="62"/>
      <c r="O29" s="61"/>
      <c r="P29" s="62"/>
      <c r="Q29" s="61"/>
      <c r="S29" s="57"/>
      <c r="U29" s="56"/>
    </row>
    <row r="30" spans="2:21" x14ac:dyDescent="0.35">
      <c r="C30" s="62"/>
      <c r="D30" s="61"/>
      <c r="E30" s="62"/>
      <c r="F30" s="61"/>
      <c r="G30" s="62"/>
      <c r="H30" s="61"/>
      <c r="L30" s="62"/>
      <c r="M30" s="61"/>
      <c r="N30" s="62"/>
      <c r="O30" s="61"/>
      <c r="P30" s="62"/>
      <c r="Q30" s="61"/>
      <c r="S30" s="57"/>
      <c r="U30" s="56"/>
    </row>
    <row r="31" spans="2:21" x14ac:dyDescent="0.35">
      <c r="C31" s="62"/>
      <c r="D31" s="61"/>
      <c r="E31" s="62"/>
      <c r="F31" s="61"/>
      <c r="G31" s="62"/>
      <c r="H31" s="61"/>
      <c r="L31" s="62"/>
      <c r="M31" s="61"/>
      <c r="N31" s="62"/>
      <c r="O31" s="61"/>
      <c r="P31" s="62"/>
      <c r="Q31" s="61"/>
      <c r="S31" s="57"/>
      <c r="U31" s="56"/>
    </row>
    <row r="32" spans="2:21" x14ac:dyDescent="0.35">
      <c r="C32" s="62"/>
      <c r="D32" s="61"/>
      <c r="E32" s="62"/>
      <c r="F32" s="61"/>
      <c r="G32" s="62"/>
      <c r="H32" s="61"/>
      <c r="L32" s="62"/>
      <c r="M32" s="61"/>
      <c r="N32" s="62"/>
      <c r="O32" s="61"/>
      <c r="P32" s="62"/>
      <c r="Q32" s="61"/>
      <c r="S32" s="57"/>
      <c r="U32" s="56"/>
    </row>
    <row r="33" spans="2:21" x14ac:dyDescent="0.35">
      <c r="C33" s="62"/>
      <c r="D33" s="61"/>
      <c r="E33" s="62"/>
      <c r="F33" s="61"/>
      <c r="G33" s="62"/>
      <c r="H33" s="61"/>
      <c r="L33" s="62"/>
      <c r="M33" s="61"/>
      <c r="N33" s="62"/>
      <c r="O33" s="61"/>
      <c r="P33" s="62"/>
      <c r="Q33" s="61"/>
      <c r="S33" s="57"/>
      <c r="U33" s="56"/>
    </row>
    <row r="34" spans="2:21" x14ac:dyDescent="0.35">
      <c r="C34" s="62"/>
      <c r="D34" s="61"/>
      <c r="E34" s="62"/>
      <c r="F34" s="61"/>
      <c r="G34" s="62"/>
      <c r="H34" s="61"/>
      <c r="L34" s="62"/>
      <c r="M34" s="61"/>
      <c r="N34" s="62"/>
      <c r="O34" s="61"/>
      <c r="P34" s="62"/>
      <c r="Q34" s="61"/>
      <c r="S34" s="57"/>
      <c r="U34" s="56"/>
    </row>
    <row r="35" spans="2:21" x14ac:dyDescent="0.35">
      <c r="C35" s="62"/>
      <c r="D35" s="61"/>
      <c r="E35" s="62"/>
      <c r="F35" s="61"/>
      <c r="G35" s="62"/>
      <c r="H35" s="61"/>
      <c r="L35" s="62"/>
      <c r="M35" s="61"/>
      <c r="N35" s="62"/>
      <c r="O35" s="61"/>
      <c r="P35" s="62"/>
      <c r="Q35" s="61"/>
      <c r="S35" s="57"/>
      <c r="U35" s="56"/>
    </row>
    <row r="36" spans="2:21" x14ac:dyDescent="0.35">
      <c r="S36" s="57"/>
      <c r="U36" s="56"/>
    </row>
    <row r="37" spans="2:21" x14ac:dyDescent="0.35">
      <c r="S37" s="57"/>
      <c r="U37" s="56"/>
    </row>
    <row r="38" spans="2:21" x14ac:dyDescent="0.35">
      <c r="G38" s="60" t="s">
        <v>82</v>
      </c>
      <c r="H38" s="59"/>
      <c r="I38" s="59"/>
      <c r="J38" s="59"/>
      <c r="K38" s="59"/>
      <c r="L38" s="59"/>
      <c r="M38" s="58"/>
      <c r="S38" s="57"/>
      <c r="U38" s="56"/>
    </row>
    <row r="39" spans="2:21" x14ac:dyDescent="0.35">
      <c r="G39" s="57" t="s">
        <v>81</v>
      </c>
      <c r="M39" s="56"/>
      <c r="S39" s="57"/>
      <c r="U39" s="56"/>
    </row>
    <row r="40" spans="2:21" x14ac:dyDescent="0.35">
      <c r="G40" s="57" t="s">
        <v>80</v>
      </c>
      <c r="M40" s="56"/>
      <c r="S40" s="57"/>
      <c r="U40" s="56"/>
    </row>
    <row r="41" spans="2:21" x14ac:dyDescent="0.35">
      <c r="G41" s="57"/>
      <c r="M41" s="56"/>
      <c r="S41" s="57"/>
      <c r="U41" s="56"/>
    </row>
    <row r="42" spans="2:21" x14ac:dyDescent="0.35">
      <c r="G42" s="55"/>
      <c r="H42" s="54"/>
      <c r="I42" s="54"/>
      <c r="J42" s="54"/>
      <c r="K42" s="54"/>
      <c r="L42" s="54"/>
      <c r="M42" s="53"/>
      <c r="S42" s="55"/>
      <c r="T42" s="54"/>
      <c r="U42" s="53"/>
    </row>
    <row r="44" spans="2:21" x14ac:dyDescent="0.35">
      <c r="B44" s="52" t="s">
        <v>79</v>
      </c>
    </row>
    <row r="45" spans="2:21" x14ac:dyDescent="0.35">
      <c r="C45" s="52" t="s">
        <v>78</v>
      </c>
    </row>
    <row r="46" spans="2:21" x14ac:dyDescent="0.35">
      <c r="D46" s="52" t="s">
        <v>77</v>
      </c>
    </row>
    <row r="47" spans="2:21" x14ac:dyDescent="0.35">
      <c r="D47" s="52" t="s">
        <v>76</v>
      </c>
    </row>
    <row r="48" spans="2:21" x14ac:dyDescent="0.35">
      <c r="D48" s="52" t="s">
        <v>75</v>
      </c>
    </row>
    <row r="49" spans="2:4" x14ac:dyDescent="0.35">
      <c r="C49" s="52" t="s">
        <v>74</v>
      </c>
    </row>
    <row r="50" spans="2:4" x14ac:dyDescent="0.35">
      <c r="D50" s="52" t="s">
        <v>73</v>
      </c>
    </row>
    <row r="52" spans="2:4" x14ac:dyDescent="0.35">
      <c r="C52" s="52" t="s">
        <v>72</v>
      </c>
    </row>
    <row r="53" spans="2:4" x14ac:dyDescent="0.35">
      <c r="D53" s="52" t="s">
        <v>71</v>
      </c>
    </row>
    <row r="54" spans="2:4" x14ac:dyDescent="0.35">
      <c r="D54" s="52" t="s">
        <v>70</v>
      </c>
    </row>
    <row r="57" spans="2:4" x14ac:dyDescent="0.35">
      <c r="B57" s="52" t="s">
        <v>69</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2"/>
  <sheetViews>
    <sheetView showGridLines="0" zoomScaleNormal="100" workbookViewId="0">
      <pane xSplit="2" ySplit="4" topLeftCell="C5" activePane="bottomRight" state="frozen"/>
      <selection pane="topRight" sqref="A1:K1"/>
      <selection pane="bottomLeft" sqref="A1:K1"/>
      <selection pane="bottomRight" sqref="A1:K1"/>
    </sheetView>
  </sheetViews>
  <sheetFormatPr defaultColWidth="8.90625" defaultRowHeight="14" x14ac:dyDescent="0.3"/>
  <cols>
    <col min="1" max="1" width="5.08984375" style="31" customWidth="1"/>
    <col min="2" max="2" width="17.90625" style="31" customWidth="1"/>
    <col min="3" max="3" width="30.7265625" style="31" customWidth="1"/>
    <col min="4" max="4" width="45.26953125" style="31" customWidth="1"/>
    <col min="5" max="5" width="10.26953125" style="31" customWidth="1"/>
    <col min="6" max="8" width="11.26953125" style="31" customWidth="1"/>
    <col min="9" max="16384" width="8.90625" style="31"/>
  </cols>
  <sheetData>
    <row r="1" spans="1:8" ht="34.25" customHeight="1" x14ac:dyDescent="0.3">
      <c r="A1" s="166" t="s">
        <v>40</v>
      </c>
      <c r="B1" s="166"/>
      <c r="C1" s="166"/>
      <c r="D1" s="166"/>
      <c r="E1" s="166"/>
      <c r="F1" s="166"/>
      <c r="G1" s="166"/>
    </row>
    <row r="2" spans="1:8" ht="20.399999999999999" customHeight="1" x14ac:dyDescent="0.3">
      <c r="A2" s="32"/>
      <c r="B2" s="33"/>
      <c r="C2" s="33"/>
      <c r="D2" s="33"/>
      <c r="E2" s="33"/>
      <c r="F2" s="33"/>
      <c r="G2" s="33"/>
      <c r="H2" s="33"/>
    </row>
    <row r="3" spans="1:8" ht="20.399999999999999" customHeight="1" x14ac:dyDescent="0.3">
      <c r="A3" s="34" t="s">
        <v>2</v>
      </c>
      <c r="B3" s="35" t="s">
        <v>36</v>
      </c>
      <c r="C3" s="34" t="s">
        <v>3</v>
      </c>
      <c r="D3" s="35" t="s">
        <v>36</v>
      </c>
      <c r="E3" s="36"/>
      <c r="F3" s="36"/>
      <c r="G3" s="36"/>
      <c r="H3" s="36"/>
    </row>
    <row r="4" spans="1:8" s="38" customFormat="1" ht="45.65" customHeight="1" x14ac:dyDescent="0.35">
      <c r="A4" s="37" t="s">
        <v>41</v>
      </c>
      <c r="B4" s="37" t="s">
        <v>8</v>
      </c>
      <c r="C4" s="37" t="s">
        <v>42</v>
      </c>
      <c r="D4" s="37" t="s">
        <v>43</v>
      </c>
      <c r="E4" s="37" t="s">
        <v>44</v>
      </c>
      <c r="F4" s="37" t="s">
        <v>45</v>
      </c>
      <c r="G4" s="37" t="s">
        <v>46</v>
      </c>
      <c r="H4" s="37" t="s">
        <v>47</v>
      </c>
    </row>
    <row r="5" spans="1:8" s="40" customFormat="1" ht="26.4" customHeight="1" x14ac:dyDescent="0.35">
      <c r="A5" s="39"/>
      <c r="B5" s="39"/>
      <c r="C5" s="39"/>
      <c r="D5" s="39"/>
      <c r="E5" s="39"/>
      <c r="F5" s="39"/>
      <c r="G5" s="39"/>
      <c r="H5" s="39"/>
    </row>
    <row r="6" spans="1:8" s="40" customFormat="1" ht="26.4" customHeight="1" x14ac:dyDescent="0.35">
      <c r="A6" s="39"/>
      <c r="B6" s="39"/>
      <c r="C6" s="39"/>
      <c r="D6" s="39"/>
      <c r="E6" s="39"/>
      <c r="F6" s="39"/>
      <c r="G6" s="39"/>
      <c r="H6" s="39"/>
    </row>
    <row r="7" spans="1:8" s="40" customFormat="1" ht="26.4" customHeight="1" x14ac:dyDescent="0.35">
      <c r="A7" s="39"/>
      <c r="B7" s="39"/>
      <c r="C7" s="39"/>
      <c r="D7" s="39"/>
      <c r="E7" s="39"/>
      <c r="F7" s="39"/>
      <c r="G7" s="39"/>
      <c r="H7" s="39"/>
    </row>
    <row r="8" spans="1:8" s="40" customFormat="1" ht="26.4" customHeight="1" x14ac:dyDescent="0.35">
      <c r="A8" s="39"/>
      <c r="B8" s="39"/>
      <c r="C8" s="39"/>
      <c r="D8" s="39"/>
      <c r="E8" s="39"/>
      <c r="F8" s="39"/>
      <c r="G8" s="39"/>
      <c r="H8" s="39"/>
    </row>
    <row r="9" spans="1:8" s="40" customFormat="1" ht="26.4" customHeight="1" x14ac:dyDescent="0.35">
      <c r="A9" s="39"/>
      <c r="B9" s="39"/>
      <c r="C9" s="39"/>
      <c r="D9" s="39"/>
      <c r="E9" s="39"/>
      <c r="F9" s="39"/>
      <c r="G9" s="39"/>
      <c r="H9" s="39"/>
    </row>
    <row r="10" spans="1:8" s="40" customFormat="1" ht="26.4" customHeight="1" x14ac:dyDescent="0.35">
      <c r="A10" s="39"/>
      <c r="B10" s="39"/>
      <c r="C10" s="39"/>
      <c r="D10" s="39"/>
      <c r="E10" s="39"/>
      <c r="F10" s="39"/>
      <c r="G10" s="39"/>
      <c r="H10" s="39"/>
    </row>
    <row r="11" spans="1:8" s="40" customFormat="1" ht="26.4" customHeight="1" x14ac:dyDescent="0.35">
      <c r="A11" s="39"/>
      <c r="B11" s="39"/>
      <c r="C11" s="39"/>
      <c r="D11" s="39"/>
      <c r="E11" s="39"/>
      <c r="F11" s="39"/>
      <c r="G11" s="39"/>
      <c r="H11" s="39"/>
    </row>
    <row r="12" spans="1:8" s="40" customFormat="1" ht="26.4" customHeight="1" x14ac:dyDescent="0.35">
      <c r="A12" s="39"/>
      <c r="B12" s="39"/>
      <c r="C12" s="39"/>
      <c r="D12" s="39"/>
      <c r="E12" s="39"/>
      <c r="F12" s="39"/>
      <c r="G12" s="39"/>
      <c r="H12" s="39"/>
    </row>
    <row r="13" spans="1:8" s="40" customFormat="1" ht="26.4" customHeight="1" x14ac:dyDescent="0.35">
      <c r="A13" s="39"/>
      <c r="B13" s="39"/>
      <c r="C13" s="39"/>
      <c r="D13" s="39"/>
      <c r="E13" s="39"/>
      <c r="F13" s="39"/>
      <c r="G13" s="39"/>
      <c r="H13" s="39"/>
    </row>
    <row r="14" spans="1:8" s="40" customFormat="1" ht="26.4" customHeight="1" x14ac:dyDescent="0.35">
      <c r="A14" s="39"/>
      <c r="B14" s="39"/>
      <c r="C14" s="39"/>
      <c r="D14" s="39"/>
      <c r="E14" s="39"/>
      <c r="F14" s="39"/>
      <c r="G14" s="39"/>
      <c r="H14" s="39"/>
    </row>
    <row r="15" spans="1:8" s="40" customFormat="1" ht="26.4" customHeight="1" x14ac:dyDescent="0.35">
      <c r="A15" s="39"/>
      <c r="B15" s="39"/>
      <c r="C15" s="39"/>
      <c r="D15" s="39"/>
      <c r="E15" s="39"/>
      <c r="F15" s="39"/>
      <c r="G15" s="39"/>
      <c r="H15" s="39"/>
    </row>
    <row r="16" spans="1:8" s="40" customFormat="1" ht="26.4" customHeight="1" x14ac:dyDescent="0.35">
      <c r="A16" s="39"/>
      <c r="B16" s="39"/>
      <c r="C16" s="39"/>
      <c r="D16" s="39"/>
      <c r="E16" s="39"/>
      <c r="F16" s="39"/>
      <c r="G16" s="39"/>
      <c r="H16" s="39"/>
    </row>
    <row r="17" spans="1:8" s="40" customFormat="1" ht="26.4" customHeight="1" x14ac:dyDescent="0.35">
      <c r="A17" s="39"/>
      <c r="B17" s="39"/>
      <c r="C17" s="39"/>
      <c r="D17" s="39"/>
      <c r="E17" s="39"/>
      <c r="F17" s="39"/>
      <c r="G17" s="39"/>
      <c r="H17" s="39"/>
    </row>
    <row r="18" spans="1:8" s="40" customFormat="1" ht="26.4" customHeight="1" x14ac:dyDescent="0.35">
      <c r="A18" s="39"/>
      <c r="B18" s="39"/>
      <c r="C18" s="39"/>
      <c r="D18" s="39"/>
      <c r="E18" s="39"/>
      <c r="F18" s="39"/>
      <c r="G18" s="39"/>
      <c r="H18" s="39"/>
    </row>
    <row r="19" spans="1:8" s="40" customFormat="1" ht="26.4" customHeight="1" x14ac:dyDescent="0.35">
      <c r="A19" s="39"/>
      <c r="B19" s="39"/>
      <c r="C19" s="39"/>
      <c r="D19" s="39"/>
      <c r="E19" s="39"/>
      <c r="F19" s="39"/>
      <c r="G19" s="39"/>
      <c r="H19" s="39"/>
    </row>
    <row r="20" spans="1:8" s="40" customFormat="1" ht="26.4" customHeight="1" x14ac:dyDescent="0.35">
      <c r="A20" s="39"/>
      <c r="B20" s="39"/>
      <c r="C20" s="39"/>
      <c r="D20" s="39"/>
      <c r="E20" s="39"/>
      <c r="F20" s="39"/>
      <c r="G20" s="39"/>
      <c r="H20" s="39"/>
    </row>
    <row r="21" spans="1:8" s="40" customFormat="1" ht="26.4" customHeight="1" x14ac:dyDescent="0.35">
      <c r="A21" s="39"/>
      <c r="B21" s="39"/>
      <c r="C21" s="39"/>
      <c r="D21" s="39"/>
      <c r="E21" s="39"/>
      <c r="F21" s="39"/>
      <c r="G21" s="39"/>
      <c r="H21" s="39"/>
    </row>
    <row r="22" spans="1:8" s="40" customFormat="1" ht="26.4" customHeight="1" x14ac:dyDescent="0.35">
      <c r="A22" s="41"/>
      <c r="B22" s="41"/>
      <c r="C22" s="41"/>
      <c r="D22" s="41"/>
      <c r="E22" s="41"/>
      <c r="F22" s="41"/>
      <c r="G22" s="41"/>
      <c r="H22" s="41"/>
    </row>
  </sheetData>
  <mergeCells count="1">
    <mergeCell ref="A1:G1"/>
  </mergeCells>
  <printOptions horizontalCentered="1"/>
  <pageMargins left="0" right="0" top="0" bottom="0" header="0" footer="0"/>
  <pageSetup paperSize="9"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K20"/>
  <sheetViews>
    <sheetView showGridLines="0" zoomScaleNormal="100" zoomScaleSheetLayoutView="85" workbookViewId="0">
      <pane xSplit="4" ySplit="2" topLeftCell="E3" activePane="bottomRight" state="frozen"/>
      <selection activeCell="A17" sqref="A17:B17"/>
      <selection pane="topRight" activeCell="A17" sqref="A17:B17"/>
      <selection pane="bottomLeft" activeCell="A17" sqref="A17:B17"/>
      <selection pane="bottomRight" activeCell="A17" sqref="A17:B17"/>
    </sheetView>
  </sheetViews>
  <sheetFormatPr defaultColWidth="8.90625" defaultRowHeight="14" x14ac:dyDescent="0.3"/>
  <cols>
    <col min="1" max="1" width="5.08984375" style="31" customWidth="1"/>
    <col min="2" max="2" width="11.36328125" style="31" customWidth="1"/>
    <col min="3" max="3" width="20.6328125" style="31" customWidth="1"/>
    <col min="4" max="4" width="21.7265625" style="31" customWidth="1"/>
    <col min="5" max="5" width="17.90625" style="31" customWidth="1"/>
    <col min="6" max="11" width="13.7265625" style="31" customWidth="1"/>
    <col min="12" max="16384" width="8.90625" style="31"/>
  </cols>
  <sheetData>
    <row r="1" spans="1:11" ht="60" customHeight="1" x14ac:dyDescent="0.3">
      <c r="A1" s="167" t="s">
        <v>48</v>
      </c>
      <c r="B1" s="168"/>
      <c r="C1" s="168"/>
      <c r="D1" s="168"/>
      <c r="E1" s="168"/>
      <c r="F1" s="168"/>
      <c r="G1" s="168"/>
      <c r="H1" s="168"/>
      <c r="I1" s="168"/>
      <c r="J1" s="168"/>
      <c r="K1" s="168"/>
    </row>
    <row r="2" spans="1:11" s="38" customFormat="1" ht="47" customHeight="1" x14ac:dyDescent="0.35">
      <c r="A2" s="37" t="s">
        <v>41</v>
      </c>
      <c r="B2" s="37" t="s">
        <v>15</v>
      </c>
      <c r="C2" s="37" t="s">
        <v>49</v>
      </c>
      <c r="D2" s="37" t="s">
        <v>8</v>
      </c>
      <c r="E2" s="37" t="s">
        <v>50</v>
      </c>
      <c r="F2" s="37" t="s">
        <v>51</v>
      </c>
      <c r="G2" s="37" t="s">
        <v>52</v>
      </c>
      <c r="H2" s="37" t="s">
        <v>53</v>
      </c>
      <c r="I2" s="37" t="s">
        <v>54</v>
      </c>
      <c r="J2" s="37" t="s">
        <v>55</v>
      </c>
      <c r="K2" s="37" t="s">
        <v>56</v>
      </c>
    </row>
    <row r="3" spans="1:11" s="40" customFormat="1" ht="26.4" customHeight="1" x14ac:dyDescent="0.35">
      <c r="A3" s="39"/>
      <c r="B3" s="39"/>
      <c r="C3" s="39"/>
      <c r="D3" s="39"/>
      <c r="E3" s="39"/>
      <c r="F3" s="39"/>
      <c r="G3" s="39"/>
      <c r="H3" s="39"/>
      <c r="I3" s="39"/>
      <c r="J3" s="39"/>
      <c r="K3" s="39"/>
    </row>
    <row r="4" spans="1:11" s="40" customFormat="1" ht="26.4" customHeight="1" x14ac:dyDescent="0.35">
      <c r="A4" s="39"/>
      <c r="B4" s="39"/>
      <c r="C4" s="39"/>
      <c r="D4" s="39"/>
      <c r="E4" s="39"/>
      <c r="F4" s="39"/>
      <c r="G4" s="39"/>
      <c r="H4" s="39"/>
      <c r="I4" s="39"/>
      <c r="J4" s="39"/>
      <c r="K4" s="39"/>
    </row>
    <row r="5" spans="1:11" s="40" customFormat="1" ht="26.4" customHeight="1" x14ac:dyDescent="0.35">
      <c r="A5" s="39"/>
      <c r="B5" s="39"/>
      <c r="C5" s="39"/>
      <c r="D5" s="39"/>
      <c r="E5" s="39"/>
      <c r="F5" s="39"/>
      <c r="G5" s="39"/>
      <c r="H5" s="39"/>
      <c r="I5" s="39"/>
      <c r="J5" s="39"/>
      <c r="K5" s="39"/>
    </row>
    <row r="6" spans="1:11" s="40" customFormat="1" ht="26.4" customHeight="1" x14ac:dyDescent="0.35">
      <c r="A6" s="39"/>
      <c r="B6" s="39"/>
      <c r="C6" s="39"/>
      <c r="D6" s="39"/>
      <c r="E6" s="39"/>
      <c r="F6" s="39"/>
      <c r="G6" s="39"/>
      <c r="H6" s="39"/>
      <c r="I6" s="39"/>
      <c r="J6" s="39"/>
      <c r="K6" s="39"/>
    </row>
    <row r="7" spans="1:11" s="40" customFormat="1" ht="26.4" customHeight="1" x14ac:dyDescent="0.35">
      <c r="A7" s="39"/>
      <c r="B7" s="39"/>
      <c r="C7" s="39"/>
      <c r="D7" s="39"/>
      <c r="E7" s="39"/>
      <c r="F7" s="39"/>
      <c r="G7" s="39"/>
      <c r="H7" s="39"/>
      <c r="I7" s="39"/>
      <c r="J7" s="39"/>
      <c r="K7" s="39"/>
    </row>
    <row r="8" spans="1:11" s="40" customFormat="1" ht="26.4" customHeight="1" x14ac:dyDescent="0.35">
      <c r="A8" s="39"/>
      <c r="B8" s="39"/>
      <c r="C8" s="39"/>
      <c r="D8" s="39"/>
      <c r="E8" s="39"/>
      <c r="F8" s="39"/>
      <c r="G8" s="39"/>
      <c r="H8" s="39"/>
      <c r="I8" s="39"/>
      <c r="J8" s="39"/>
      <c r="K8" s="39"/>
    </row>
    <row r="9" spans="1:11" s="40" customFormat="1" ht="26.4" customHeight="1" x14ac:dyDescent="0.35">
      <c r="A9" s="39"/>
      <c r="B9" s="39"/>
      <c r="C9" s="39"/>
      <c r="D9" s="39"/>
      <c r="E9" s="39"/>
      <c r="F9" s="39"/>
      <c r="G9" s="39"/>
      <c r="H9" s="39"/>
      <c r="I9" s="39"/>
      <c r="J9" s="39"/>
      <c r="K9" s="39"/>
    </row>
    <row r="10" spans="1:11" s="40" customFormat="1" ht="26.4" customHeight="1" x14ac:dyDescent="0.35">
      <c r="A10" s="39"/>
      <c r="B10" s="39"/>
      <c r="C10" s="39"/>
      <c r="D10" s="39"/>
      <c r="E10" s="39"/>
      <c r="F10" s="39"/>
      <c r="G10" s="39"/>
      <c r="H10" s="39"/>
      <c r="I10" s="39"/>
      <c r="J10" s="39"/>
      <c r="K10" s="39"/>
    </row>
    <row r="11" spans="1:11" s="40" customFormat="1" ht="26.4" customHeight="1" x14ac:dyDescent="0.35">
      <c r="A11" s="39"/>
      <c r="B11" s="39"/>
      <c r="C11" s="39"/>
      <c r="D11" s="39"/>
      <c r="E11" s="39"/>
      <c r="F11" s="39"/>
      <c r="G11" s="39"/>
      <c r="H11" s="39"/>
      <c r="I11" s="39"/>
      <c r="J11" s="39"/>
      <c r="K11" s="39"/>
    </row>
    <row r="12" spans="1:11" s="40" customFormat="1" ht="26.4" customHeight="1" x14ac:dyDescent="0.35">
      <c r="A12" s="39"/>
      <c r="B12" s="39"/>
      <c r="C12" s="39"/>
      <c r="D12" s="39"/>
      <c r="E12" s="39"/>
      <c r="F12" s="39"/>
      <c r="G12" s="39"/>
      <c r="H12" s="39"/>
      <c r="I12" s="39"/>
      <c r="J12" s="39"/>
      <c r="K12" s="39"/>
    </row>
    <row r="13" spans="1:11" s="40" customFormat="1" ht="26.4" customHeight="1" x14ac:dyDescent="0.35">
      <c r="A13" s="39"/>
      <c r="B13" s="39"/>
      <c r="C13" s="39"/>
      <c r="D13" s="39"/>
      <c r="E13" s="39"/>
      <c r="F13" s="39"/>
      <c r="G13" s="39"/>
      <c r="H13" s="39"/>
      <c r="I13" s="39"/>
      <c r="J13" s="39"/>
      <c r="K13" s="39"/>
    </row>
    <row r="14" spans="1:11" s="40" customFormat="1" ht="26.4" customHeight="1" x14ac:dyDescent="0.35">
      <c r="A14" s="39"/>
      <c r="B14" s="39"/>
      <c r="C14" s="39"/>
      <c r="D14" s="39"/>
      <c r="E14" s="39"/>
      <c r="F14" s="39"/>
      <c r="G14" s="39"/>
      <c r="H14" s="39"/>
      <c r="I14" s="39"/>
      <c r="J14" s="39"/>
      <c r="K14" s="39"/>
    </row>
    <row r="15" spans="1:11" s="40" customFormat="1" ht="26.4" customHeight="1" x14ac:dyDescent="0.35">
      <c r="A15" s="39"/>
      <c r="B15" s="39"/>
      <c r="C15" s="39"/>
      <c r="D15" s="39"/>
      <c r="E15" s="39"/>
      <c r="F15" s="39"/>
      <c r="G15" s="39"/>
      <c r="H15" s="39"/>
      <c r="I15" s="39"/>
      <c r="J15" s="39"/>
      <c r="K15" s="39"/>
    </row>
    <row r="16" spans="1:11" s="40" customFormat="1" ht="26.4" customHeight="1" x14ac:dyDescent="0.35">
      <c r="A16" s="39"/>
      <c r="B16" s="39"/>
      <c r="C16" s="39"/>
      <c r="D16" s="39"/>
      <c r="E16" s="39"/>
      <c r="F16" s="39"/>
      <c r="G16" s="39"/>
      <c r="H16" s="39"/>
      <c r="I16" s="39"/>
      <c r="J16" s="39"/>
      <c r="K16" s="39"/>
    </row>
    <row r="17" spans="1:11" s="40" customFormat="1" ht="26.4" customHeight="1" x14ac:dyDescent="0.35">
      <c r="A17" s="39"/>
      <c r="B17" s="39"/>
      <c r="C17" s="39"/>
      <c r="D17" s="39"/>
      <c r="E17" s="39"/>
      <c r="F17" s="39"/>
      <c r="G17" s="39"/>
      <c r="H17" s="39"/>
      <c r="I17" s="39"/>
      <c r="J17" s="39"/>
      <c r="K17" s="39"/>
    </row>
    <row r="18" spans="1:11" s="40" customFormat="1" ht="26.4" customHeight="1" x14ac:dyDescent="0.35">
      <c r="A18" s="39"/>
      <c r="B18" s="39"/>
      <c r="C18" s="39"/>
      <c r="D18" s="39"/>
      <c r="E18" s="39"/>
      <c r="F18" s="39"/>
      <c r="G18" s="39"/>
      <c r="H18" s="39"/>
      <c r="I18" s="39"/>
      <c r="J18" s="39"/>
      <c r="K18" s="39"/>
    </row>
    <row r="19" spans="1:11" s="40" customFormat="1" ht="26.4" customHeight="1" x14ac:dyDescent="0.35">
      <c r="A19" s="39"/>
      <c r="B19" s="39"/>
      <c r="C19" s="39"/>
      <c r="D19" s="39"/>
      <c r="E19" s="39"/>
      <c r="F19" s="39"/>
      <c r="G19" s="39"/>
      <c r="H19" s="39"/>
      <c r="I19" s="39"/>
      <c r="J19" s="39"/>
      <c r="K19" s="39"/>
    </row>
    <row r="20" spans="1:11" s="40" customFormat="1" ht="26.4" customHeight="1" x14ac:dyDescent="0.35">
      <c r="A20" s="41"/>
      <c r="B20" s="41"/>
      <c r="C20" s="41"/>
      <c r="D20" s="41"/>
      <c r="E20" s="41"/>
      <c r="F20" s="41"/>
      <c r="G20" s="41"/>
      <c r="H20" s="41"/>
      <c r="I20" s="41"/>
      <c r="J20" s="41"/>
      <c r="K20" s="39"/>
    </row>
  </sheetData>
  <mergeCells count="1">
    <mergeCell ref="A1:K1"/>
  </mergeCells>
  <printOptions horizontalCentered="1"/>
  <pageMargins left="0" right="0" top="0" bottom="0" header="0" footer="0"/>
  <pageSetup paperSize="9" scale="6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0"/>
  <sheetViews>
    <sheetView showGridLines="0" workbookViewId="0">
      <pane xSplit="4" ySplit="2" topLeftCell="E3" activePane="bottomRight" state="frozen"/>
      <selection pane="topRight" sqref="A1:G1"/>
      <selection pane="bottomLeft" sqref="A1:G1"/>
      <selection pane="bottomRight" sqref="A1:K1"/>
    </sheetView>
  </sheetViews>
  <sheetFormatPr defaultColWidth="8.90625" defaultRowHeight="14" x14ac:dyDescent="0.3"/>
  <cols>
    <col min="1" max="1" width="5.08984375" style="31" customWidth="1"/>
    <col min="2" max="2" width="11.36328125" style="31" customWidth="1"/>
    <col min="3" max="3" width="19" style="31" customWidth="1"/>
    <col min="4" max="5" width="17.90625" style="31" customWidth="1"/>
    <col min="6" max="10" width="15.7265625" style="31" customWidth="1"/>
    <col min="11" max="11" width="15.90625" style="31" customWidth="1"/>
    <col min="12" max="16384" width="8.90625" style="31"/>
  </cols>
  <sheetData>
    <row r="1" spans="1:14" ht="60" customHeight="1" x14ac:dyDescent="0.3">
      <c r="A1" s="167" t="s">
        <v>57</v>
      </c>
      <c r="B1" s="168"/>
      <c r="C1" s="168"/>
      <c r="D1" s="168"/>
      <c r="E1" s="168"/>
      <c r="F1" s="168"/>
      <c r="G1" s="168"/>
      <c r="H1" s="168"/>
      <c r="I1" s="168"/>
      <c r="J1" s="168"/>
      <c r="K1" s="168"/>
    </row>
    <row r="2" spans="1:14" s="38" customFormat="1" ht="40.25" customHeight="1" x14ac:dyDescent="0.35">
      <c r="A2" s="37" t="s">
        <v>41</v>
      </c>
      <c r="B2" s="37" t="s">
        <v>15</v>
      </c>
      <c r="C2" s="37" t="s">
        <v>49</v>
      </c>
      <c r="D2" s="37" t="s">
        <v>8</v>
      </c>
      <c r="E2" s="37" t="s">
        <v>50</v>
      </c>
      <c r="F2" s="37" t="s">
        <v>51</v>
      </c>
      <c r="G2" s="37" t="s">
        <v>52</v>
      </c>
      <c r="H2" s="37" t="s">
        <v>53</v>
      </c>
      <c r="I2" s="37" t="s">
        <v>54</v>
      </c>
      <c r="J2" s="37" t="s">
        <v>55</v>
      </c>
      <c r="K2" s="37" t="s">
        <v>56</v>
      </c>
    </row>
    <row r="3" spans="1:14" s="40" customFormat="1" ht="26.4" customHeight="1" x14ac:dyDescent="0.35">
      <c r="A3" s="39"/>
      <c r="B3" s="39"/>
      <c r="C3" s="39"/>
      <c r="D3" s="39"/>
      <c r="E3" s="39"/>
      <c r="F3" s="39"/>
      <c r="G3" s="39"/>
      <c r="H3" s="39"/>
      <c r="I3" s="39"/>
      <c r="J3" s="39"/>
      <c r="K3" s="39" t="e">
        <f t="shared" ref="K3:K20" si="0">AVERAGE(F3:J3)</f>
        <v>#DIV/0!</v>
      </c>
    </row>
    <row r="4" spans="1:14" s="40" customFormat="1" ht="26.4" customHeight="1" x14ac:dyDescent="0.35">
      <c r="A4" s="39"/>
      <c r="B4" s="39"/>
      <c r="C4" s="39"/>
      <c r="D4" s="39"/>
      <c r="E4" s="39"/>
      <c r="F4" s="39"/>
      <c r="G4" s="39"/>
      <c r="H4" s="39"/>
      <c r="I4" s="39"/>
      <c r="J4" s="39"/>
      <c r="K4" s="39" t="e">
        <f t="shared" si="0"/>
        <v>#DIV/0!</v>
      </c>
    </row>
    <row r="5" spans="1:14" s="40" customFormat="1" ht="26.4" customHeight="1" x14ac:dyDescent="0.35">
      <c r="A5" s="39"/>
      <c r="B5" s="39"/>
      <c r="C5" s="39"/>
      <c r="D5" s="39"/>
      <c r="E5" s="39"/>
      <c r="F5" s="39"/>
      <c r="G5" s="39"/>
      <c r="H5" s="39"/>
      <c r="I5" s="39"/>
      <c r="J5" s="39"/>
      <c r="K5" s="39" t="e">
        <f t="shared" si="0"/>
        <v>#DIV/0!</v>
      </c>
    </row>
    <row r="6" spans="1:14" s="40" customFormat="1" ht="26.4" customHeight="1" x14ac:dyDescent="0.35">
      <c r="A6" s="39"/>
      <c r="B6" s="39"/>
      <c r="C6" s="39"/>
      <c r="D6" s="39"/>
      <c r="E6" s="39"/>
      <c r="F6" s="39"/>
      <c r="G6" s="39"/>
      <c r="H6" s="39"/>
      <c r="I6" s="39"/>
      <c r="J6" s="39"/>
      <c r="K6" s="39" t="e">
        <f t="shared" si="0"/>
        <v>#DIV/0!</v>
      </c>
      <c r="N6" s="42"/>
    </row>
    <row r="7" spans="1:14" s="40" customFormat="1" ht="26.4" customHeight="1" x14ac:dyDescent="0.35">
      <c r="A7" s="39"/>
      <c r="B7" s="39"/>
      <c r="C7" s="39"/>
      <c r="D7" s="39"/>
      <c r="E7" s="39"/>
      <c r="F7" s="39"/>
      <c r="G7" s="39"/>
      <c r="H7" s="39"/>
      <c r="I7" s="39"/>
      <c r="J7" s="39"/>
      <c r="K7" s="39" t="e">
        <f t="shared" si="0"/>
        <v>#DIV/0!</v>
      </c>
    </row>
    <row r="8" spans="1:14" s="40" customFormat="1" ht="26.4" customHeight="1" x14ac:dyDescent="0.35">
      <c r="A8" s="39"/>
      <c r="B8" s="39"/>
      <c r="C8" s="39"/>
      <c r="D8" s="39"/>
      <c r="E8" s="39"/>
      <c r="F8" s="39"/>
      <c r="G8" s="39"/>
      <c r="H8" s="39"/>
      <c r="I8" s="39"/>
      <c r="J8" s="39"/>
      <c r="K8" s="39" t="e">
        <f t="shared" si="0"/>
        <v>#DIV/0!</v>
      </c>
    </row>
    <row r="9" spans="1:14" s="40" customFormat="1" ht="26.4" customHeight="1" x14ac:dyDescent="0.35">
      <c r="A9" s="39"/>
      <c r="B9" s="39"/>
      <c r="C9" s="39"/>
      <c r="D9" s="39"/>
      <c r="E9" s="39"/>
      <c r="F9" s="39"/>
      <c r="G9" s="39"/>
      <c r="H9" s="39"/>
      <c r="I9" s="39"/>
      <c r="J9" s="39"/>
      <c r="K9" s="39" t="e">
        <f t="shared" si="0"/>
        <v>#DIV/0!</v>
      </c>
    </row>
    <row r="10" spans="1:14" s="40" customFormat="1" ht="26.4" customHeight="1" x14ac:dyDescent="0.35">
      <c r="A10" s="39"/>
      <c r="B10" s="39"/>
      <c r="C10" s="39"/>
      <c r="D10" s="39"/>
      <c r="E10" s="39"/>
      <c r="F10" s="39"/>
      <c r="G10" s="39"/>
      <c r="H10" s="39"/>
      <c r="I10" s="39"/>
      <c r="J10" s="39"/>
      <c r="K10" s="39" t="e">
        <f t="shared" si="0"/>
        <v>#DIV/0!</v>
      </c>
    </row>
    <row r="11" spans="1:14" s="40" customFormat="1" ht="26.4" customHeight="1" x14ac:dyDescent="0.35">
      <c r="A11" s="39"/>
      <c r="B11" s="39"/>
      <c r="C11" s="39"/>
      <c r="D11" s="39"/>
      <c r="E11" s="39"/>
      <c r="F11" s="39"/>
      <c r="G11" s="39"/>
      <c r="H11" s="39"/>
      <c r="I11" s="39"/>
      <c r="J11" s="39"/>
      <c r="K11" s="39" t="e">
        <f t="shared" si="0"/>
        <v>#DIV/0!</v>
      </c>
    </row>
    <row r="12" spans="1:14" s="40" customFormat="1" ht="26.4" customHeight="1" x14ac:dyDescent="0.35">
      <c r="A12" s="39"/>
      <c r="B12" s="39"/>
      <c r="C12" s="39"/>
      <c r="D12" s="39"/>
      <c r="E12" s="39"/>
      <c r="F12" s="39"/>
      <c r="G12" s="39"/>
      <c r="H12" s="39"/>
      <c r="I12" s="39"/>
      <c r="J12" s="39"/>
      <c r="K12" s="39" t="e">
        <f t="shared" si="0"/>
        <v>#DIV/0!</v>
      </c>
    </row>
    <row r="13" spans="1:14" s="40" customFormat="1" ht="26.4" customHeight="1" x14ac:dyDescent="0.35">
      <c r="A13" s="39"/>
      <c r="B13" s="39"/>
      <c r="C13" s="39"/>
      <c r="D13" s="39"/>
      <c r="E13" s="39"/>
      <c r="F13" s="39"/>
      <c r="G13" s="39"/>
      <c r="H13" s="39"/>
      <c r="I13" s="39"/>
      <c r="J13" s="39"/>
      <c r="K13" s="39" t="e">
        <f t="shared" si="0"/>
        <v>#DIV/0!</v>
      </c>
    </row>
    <row r="14" spans="1:14" s="40" customFormat="1" ht="26.4" customHeight="1" x14ac:dyDescent="0.35">
      <c r="A14" s="39"/>
      <c r="B14" s="39"/>
      <c r="C14" s="39"/>
      <c r="D14" s="39"/>
      <c r="E14" s="39"/>
      <c r="F14" s="39"/>
      <c r="G14" s="39"/>
      <c r="H14" s="39"/>
      <c r="I14" s="39"/>
      <c r="J14" s="39"/>
      <c r="K14" s="39" t="e">
        <f t="shared" si="0"/>
        <v>#DIV/0!</v>
      </c>
    </row>
    <row r="15" spans="1:14" s="40" customFormat="1" ht="26.4" customHeight="1" x14ac:dyDescent="0.35">
      <c r="A15" s="39"/>
      <c r="B15" s="39"/>
      <c r="C15" s="39"/>
      <c r="D15" s="39"/>
      <c r="E15" s="39"/>
      <c r="F15" s="39"/>
      <c r="G15" s="39"/>
      <c r="H15" s="39"/>
      <c r="I15" s="39"/>
      <c r="J15" s="39"/>
      <c r="K15" s="39" t="e">
        <f t="shared" si="0"/>
        <v>#DIV/0!</v>
      </c>
    </row>
    <row r="16" spans="1:14" s="40" customFormat="1" ht="26.4" customHeight="1" x14ac:dyDescent="0.35">
      <c r="A16" s="39"/>
      <c r="B16" s="39"/>
      <c r="C16" s="39"/>
      <c r="D16" s="39"/>
      <c r="E16" s="39"/>
      <c r="F16" s="39"/>
      <c r="G16" s="39"/>
      <c r="H16" s="39"/>
      <c r="I16" s="39"/>
      <c r="J16" s="39"/>
      <c r="K16" s="39" t="e">
        <f t="shared" si="0"/>
        <v>#DIV/0!</v>
      </c>
    </row>
    <row r="17" spans="1:11" s="40" customFormat="1" ht="26.4" customHeight="1" x14ac:dyDescent="0.35">
      <c r="A17" s="39"/>
      <c r="B17" s="39"/>
      <c r="C17" s="39"/>
      <c r="D17" s="39"/>
      <c r="E17" s="39"/>
      <c r="F17" s="39"/>
      <c r="G17" s="39"/>
      <c r="H17" s="39"/>
      <c r="I17" s="39"/>
      <c r="J17" s="39"/>
      <c r="K17" s="39" t="e">
        <f t="shared" si="0"/>
        <v>#DIV/0!</v>
      </c>
    </row>
    <row r="18" spans="1:11" s="40" customFormat="1" ht="26.4" customHeight="1" x14ac:dyDescent="0.35">
      <c r="A18" s="39"/>
      <c r="B18" s="39"/>
      <c r="C18" s="39"/>
      <c r="D18" s="39"/>
      <c r="E18" s="39"/>
      <c r="F18" s="39"/>
      <c r="G18" s="39"/>
      <c r="H18" s="39"/>
      <c r="I18" s="39"/>
      <c r="J18" s="39"/>
      <c r="K18" s="39" t="e">
        <f t="shared" si="0"/>
        <v>#DIV/0!</v>
      </c>
    </row>
    <row r="19" spans="1:11" s="40" customFormat="1" ht="26.4" customHeight="1" x14ac:dyDescent="0.35">
      <c r="A19" s="39"/>
      <c r="B19" s="39"/>
      <c r="C19" s="39"/>
      <c r="D19" s="39"/>
      <c r="E19" s="39"/>
      <c r="F19" s="39"/>
      <c r="G19" s="39"/>
      <c r="H19" s="39"/>
      <c r="I19" s="39"/>
      <c r="J19" s="39"/>
      <c r="K19" s="39" t="e">
        <f t="shared" si="0"/>
        <v>#DIV/0!</v>
      </c>
    </row>
    <row r="20" spans="1:11" s="40" customFormat="1" ht="26.4" customHeight="1" x14ac:dyDescent="0.35">
      <c r="A20" s="41"/>
      <c r="B20" s="41"/>
      <c r="C20" s="41"/>
      <c r="D20" s="41"/>
      <c r="E20" s="41"/>
      <c r="F20" s="41"/>
      <c r="G20" s="41"/>
      <c r="H20" s="41"/>
      <c r="I20" s="41"/>
      <c r="J20" s="41"/>
      <c r="K20" s="41" t="e">
        <f t="shared" si="0"/>
        <v>#DIV/0!</v>
      </c>
    </row>
  </sheetData>
  <mergeCells count="1">
    <mergeCell ref="A1:K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Thach_OKR_2022</vt:lpstr>
      <vt:lpstr>CIO_ITD-SW</vt:lpstr>
      <vt:lpstr>CIO</vt:lpstr>
      <vt:lpstr>SW-Operation-Structure</vt:lpstr>
      <vt:lpstr>Tong hop BC cua BP</vt:lpstr>
      <vt:lpstr>BC OKR NV</vt:lpstr>
      <vt:lpstr>BC OKR QL</vt:lpstr>
      <vt:lpstr>CIO!Print_Area</vt:lpstr>
      <vt:lpstr>'CIO_ITD-SW'!Print_Area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OKR - CIO - SW</dc:title>
  <dc:subject/>
  <dc:creator>Thach.Le</dc:creator>
  <cp:keywords>OKR</cp:keywords>
  <dc:description/>
  <cp:lastModifiedBy>An Nguyễn</cp:lastModifiedBy>
  <cp:revision/>
  <dcterms:created xsi:type="dcterms:W3CDTF">2022-05-31T10:54:44Z</dcterms:created>
  <dcterms:modified xsi:type="dcterms:W3CDTF">2022-07-22T08:46:04Z</dcterms:modified>
  <cp:category/>
  <cp:contentStatus/>
</cp:coreProperties>
</file>