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nojw\OneDrive\Desktop\"/>
    </mc:Choice>
  </mc:AlternateContent>
  <xr:revisionPtr revIDLastSave="0" documentId="8_{B81190FE-12FE-4699-AA91-61513D3B6DC9}" xr6:coauthVersionLast="47" xr6:coauthVersionMax="47" xr10:uidLastSave="{00000000-0000-0000-0000-000000000000}"/>
  <bookViews>
    <workbookView xWindow="-120" yWindow="-120" windowWidth="23280" windowHeight="14880" activeTab="3" xr2:uid="{2788ECC5-708E-4C69-B37B-919397DB4FC2}"/>
  </bookViews>
  <sheets>
    <sheet name="Sheet7" sheetId="18" r:id="rId1"/>
    <sheet name="Sheet9" sheetId="20" r:id="rId2"/>
    <sheet name="Properties (2)" sheetId="11" r:id="rId3"/>
    <sheet name="Dashboard" sheetId="6" r:id="rId4"/>
  </sheets>
  <definedNames>
    <definedName name="ExternalData_5" localSheetId="2" hidden="1">'Properties (2)'!$A$1:$N$104</definedName>
    <definedName name="Slicer_Suburb">#N/A</definedName>
  </definedNames>
  <calcPr calcId="191029"/>
  <pivotCaches>
    <pivotCache cacheId="4" r:id="rId5"/>
    <pivotCache cacheId="2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5"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414F5B-FD73-414C-B885-FC6007C24658}" keepAlive="1" name="Query - Auburn" description="Connection to the 'Auburn' query in the workbook." type="5" refreshedVersion="8" background="1" saveData="1">
    <dbPr connection="Provider=Microsoft.Mashup.OleDb.1;Data Source=$Workbook$;Location=Auburn;Extended Properties=&quot;&quot;" command="SELECT * FROM [Auburn]"/>
  </connection>
  <connection id="2" xr16:uid="{9CFB29BE-D6B6-4C3F-AB82-46263AE66F23}" keepAlive="1" name="Query - Auburn District" description="Connection to the 'Auburn District' query in the workbook." type="5" refreshedVersion="0" background="1">
    <dbPr connection="Provider=Microsoft.Mashup.OleDb.1;Data Source=$Workbook$;Location=&quot;Auburn District&quot;;Extended Properties=&quot;&quot;" command="SELECT * FROM [Auburn District]"/>
  </connection>
  <connection id="3" xr16:uid="{F23B1636-12EC-4E52-88BC-3D073558BE16}" keepAlive="1" name="Query - Burwood" description="Connection to the 'Burwood' query in the workbook." type="5" refreshedVersion="8" background="1" saveData="1">
    <dbPr connection="Provider=Microsoft.Mashup.OleDb.1;Data Source=$Workbook$;Location=Burwood;Extended Properties=&quot;&quot;" command="SELECT * FROM [Burwood]"/>
  </connection>
  <connection id="4" xr16:uid="{B23786BA-2432-4346-9E01-9E95E83A9DCC}" keepAlive="1" name="Query - Properties(1)" description="Connection to the 'Properties' query in the workbook." type="5" refreshedVersion="8" background="1" saveData="1">
    <dbPr connection="Provider=Microsoft.Mashup.OleDb.1;Data Source=$Workbook$;Location=Properties;Extended Properties=&quot;&quot;" command="SELECT * FROM [Properties]"/>
  </connection>
</connections>
</file>

<file path=xl/sharedStrings.xml><?xml version="1.0" encoding="utf-8"?>
<sst xmlns="http://schemas.openxmlformats.org/spreadsheetml/2006/main" count="964" uniqueCount="333">
  <si>
    <t>Price</t>
  </si>
  <si>
    <t>Address</t>
  </si>
  <si>
    <t>Property Type</t>
  </si>
  <si>
    <t>Agency</t>
  </si>
  <si>
    <t>Bedroom</t>
  </si>
  <si>
    <t>Bathroom</t>
  </si>
  <si>
    <t>Suburb</t>
  </si>
  <si>
    <t>State</t>
  </si>
  <si>
    <t>Postcode</t>
  </si>
  <si>
    <t>Agent</t>
  </si>
  <si>
    <t>Parking</t>
  </si>
  <si>
    <t>Listing Date</t>
  </si>
  <si>
    <t>Price Clean</t>
  </si>
  <si>
    <t>Price Cleaned</t>
  </si>
  <si>
    <t>House</t>
  </si>
  <si>
    <t>Belle Property Strathfield</t>
  </si>
  <si>
    <t>Burwood</t>
  </si>
  <si>
    <t>NSW</t>
  </si>
  <si>
    <t/>
  </si>
  <si>
    <t>LJ Hooker Burwood</t>
  </si>
  <si>
    <t>Joe Murania</t>
  </si>
  <si>
    <t>Auction 09/08/25</t>
  </si>
  <si>
    <t>56A Lucas Road</t>
  </si>
  <si>
    <t>Strathfield Partners Real Estate</t>
  </si>
  <si>
    <t>Jimmy Ji Man Kang &amp; Mohammad Waziri</t>
  </si>
  <si>
    <t>20 Wallace Street</t>
  </si>
  <si>
    <t>84 Lucas Road</t>
  </si>
  <si>
    <t>Auction 16/08/25</t>
  </si>
  <si>
    <t>21 Angelo Street</t>
  </si>
  <si>
    <t>Elie Semrani &amp; Matthew Blackmore</t>
  </si>
  <si>
    <t>56 Nicholson Street</t>
  </si>
  <si>
    <t>Norman So &amp; James Min Woo Kang</t>
  </si>
  <si>
    <t>Auction 23/08/25</t>
  </si>
  <si>
    <t>6 Iceton Street</t>
  </si>
  <si>
    <t>Raine &amp; Horne Burwood</t>
  </si>
  <si>
    <t>Guy Lorello &amp; Bryan Yu</t>
  </si>
  <si>
    <t>35/3-13 Comer Street</t>
  </si>
  <si>
    <t>Apartment</t>
  </si>
  <si>
    <t>Auction 30/08/25</t>
  </si>
  <si>
    <t>5/35-39 George Street</t>
  </si>
  <si>
    <t>Bryan Yu &amp; Guy Lorello</t>
  </si>
  <si>
    <t>301/36-38 Victoria Street</t>
  </si>
  <si>
    <t>Leader Properties Real Estate</t>
  </si>
  <si>
    <t>Xiang (john) Zhou &amp; Alan Lin</t>
  </si>
  <si>
    <t>7/61 Albert Crescent</t>
  </si>
  <si>
    <t>213/36 Victoria Street</t>
  </si>
  <si>
    <t>C &amp; R Realty International</t>
  </si>
  <si>
    <t>Joanne Tang &amp; Francis Kam Tong Wong</t>
  </si>
  <si>
    <t>103/105 Liverpool Road (Entry On Quandong Avenue)</t>
  </si>
  <si>
    <t>Ray White Projects | NSW</t>
  </si>
  <si>
    <t>Ray White Projects</t>
  </si>
  <si>
    <t>1207/38 Victoria Ave</t>
  </si>
  <si>
    <t>Oz Partners Real Estate</t>
  </si>
  <si>
    <t>Glen(Zhenwei) CHEN &amp; Roger Luojia  LIU</t>
  </si>
  <si>
    <t>(no street name provided)</t>
  </si>
  <si>
    <t>OXBRIDGE GLOBAL REAL ESTATE</t>
  </si>
  <si>
    <t>Raymond Yu</t>
  </si>
  <si>
    <t>401/6 Railway Parade</t>
  </si>
  <si>
    <t>Ray White Campbelltown</t>
  </si>
  <si>
    <t>Dennis Tan</t>
  </si>
  <si>
    <t>110/105 Liverpool Road (Entry On Quandong Avenue)</t>
  </si>
  <si>
    <t>206/11-13 Burwood Road</t>
  </si>
  <si>
    <t>Obsidian Property Pty Ltd</t>
  </si>
  <si>
    <t>Jasmine Jia &amp; Teng Li</t>
  </si>
  <si>
    <t>106/9 Carilla Street</t>
  </si>
  <si>
    <t>David Shi &amp; Glen(Zhenwei) CHEN</t>
  </si>
  <si>
    <t>602/23-27 George  Street</t>
  </si>
  <si>
    <t>Richard Matthews Real Estate</t>
  </si>
  <si>
    <t>Stevan Vuk-Luboya &amp; Ken (Hiroyoshi) Miyagawa</t>
  </si>
  <si>
    <t>A3018/1-3 Belmore Street</t>
  </si>
  <si>
    <t>Laing+Simmons Campsie</t>
  </si>
  <si>
    <t>David He &amp; Angela Luo</t>
  </si>
  <si>
    <t>1.15M-1.2M</t>
  </si>
  <si>
    <t>706/3-7 Burwood Road</t>
  </si>
  <si>
    <t>Wan Hao (michelle) Cai &amp; Haixia Qiao</t>
  </si>
  <si>
    <t>1.25M</t>
  </si>
  <si>
    <t>2 Beds/15-19 Clarence  Street</t>
  </si>
  <si>
    <t>15 Clarence  Street</t>
  </si>
  <si>
    <t>Under Contract</t>
  </si>
  <si>
    <t>Unit 201/7 Wilga Street</t>
  </si>
  <si>
    <t>Australian Property Management Alliance</t>
  </si>
  <si>
    <t>Contact Agent</t>
  </si>
  <si>
    <t>701/11-13 Burwood Road</t>
  </si>
  <si>
    <t>Vera Qiuyan Tu</t>
  </si>
  <si>
    <t>Contact Us To Visit The Display Room</t>
  </si>
  <si>
    <t>3 bed/180-186 Burwood Road</t>
  </si>
  <si>
    <t>Haixia Qiao &amp; Michelle Cai</t>
  </si>
  <si>
    <t>Please Contact Agent</t>
  </si>
  <si>
    <t>1803/7 Deane Street</t>
  </si>
  <si>
    <t>Domain Direct Real Estate</t>
  </si>
  <si>
    <t>Danny Song Wang &amp; Domain Direct  Real Estate</t>
  </si>
  <si>
    <t>Nathan Ling &amp; Obsidian Projects</t>
  </si>
  <si>
    <t>2/31 Wyatt Avenue</t>
  </si>
  <si>
    <t>Townhouse</t>
  </si>
  <si>
    <t>Elders Hornsby</t>
  </si>
  <si>
    <t>Tony Chen</t>
  </si>
  <si>
    <t>31 Wyatt Avenue</t>
  </si>
  <si>
    <t>6/57A Albert Crescent</t>
  </si>
  <si>
    <t>Domain Direct  Real Estate &amp; Danny Song Wang</t>
  </si>
  <si>
    <t>Level 19/23 George Street</t>
  </si>
  <si>
    <t>A1103/31 Belmore Street</t>
  </si>
  <si>
    <t>Glen(Zhenwei) CHEN &amp; Judy Zhu</t>
  </si>
  <si>
    <t>Under Offer</t>
  </si>
  <si>
    <t>147/1 Railway Parade</t>
  </si>
  <si>
    <t>Raine &amp; Horne Concord/Strathfield</t>
  </si>
  <si>
    <t>Paul Pettenon &amp; Shirley Tse</t>
  </si>
  <si>
    <t>Brand New | Ready to Move In</t>
  </si>
  <si>
    <t>15-19 Clarence  Street</t>
  </si>
  <si>
    <t>Century 21 OzGroup Projects</t>
  </si>
  <si>
    <t>Winnie Su</t>
  </si>
  <si>
    <t>New Lease Brand New Smart Home</t>
  </si>
  <si>
    <t>15-19 Clarence St</t>
  </si>
  <si>
    <t>Contact agent</t>
  </si>
  <si>
    <t>52-54 Park Rd</t>
  </si>
  <si>
    <t>Ozchinese Realty</t>
  </si>
  <si>
    <t>Simon Liang</t>
  </si>
  <si>
    <t>1202/6 Railway Pde</t>
  </si>
  <si>
    <t>SOLD</t>
  </si>
  <si>
    <t>605/7 Conder Street</t>
  </si>
  <si>
    <t>Rong You</t>
  </si>
  <si>
    <t>For Sale</t>
  </si>
  <si>
    <t>23/44 Belmore  Street</t>
  </si>
  <si>
    <t>Cherry (Zhimin) Zeng &amp; Jackson Cox</t>
  </si>
  <si>
    <t>202/2 Stanley Street</t>
  </si>
  <si>
    <t>Michael Ke Ma</t>
  </si>
  <si>
    <t>213B Burwood Road</t>
  </si>
  <si>
    <t>Glen(Zhenwei) CHEN &amp; David Shi</t>
  </si>
  <si>
    <t>Buyer Incentives Available</t>
  </si>
  <si>
    <t>105 Liverpool Road (Entry On Quandong Avenue)</t>
  </si>
  <si>
    <t>Steven Duong &amp; Rebecca Zhang</t>
  </si>
  <si>
    <t>Ray White Lidcombe</t>
  </si>
  <si>
    <t>Auburn</t>
  </si>
  <si>
    <t>159 Park Road</t>
  </si>
  <si>
    <t>Andy Haisheng Shi &amp; Angela Qiuling Zhang</t>
  </si>
  <si>
    <t>HS Partners Real Estate</t>
  </si>
  <si>
    <t>71/2 Macquarie Road</t>
  </si>
  <si>
    <t>Studio</t>
  </si>
  <si>
    <t>Ming Zhang</t>
  </si>
  <si>
    <t>Laing+Simmons Granville</t>
  </si>
  <si>
    <t>Level 9, 903/93 Auburn Road</t>
  </si>
  <si>
    <t>William (Zhiguo) Cheng &amp; Sandy Shi</t>
  </si>
  <si>
    <t>Maison Bridge Property</t>
  </si>
  <si>
    <t>5/95 Northumberland Rd</t>
  </si>
  <si>
    <t>Jimmy Tang &amp; Kenneth  Ling</t>
  </si>
  <si>
    <t>Wel Realty</t>
  </si>
  <si>
    <t>12/55-57 Station Rd</t>
  </si>
  <si>
    <t>Aaron Ng &amp; Senaka Karunaratne</t>
  </si>
  <si>
    <t>Aus Real Estate Auburn</t>
  </si>
  <si>
    <t>407/93-105 Auburn Road</t>
  </si>
  <si>
    <t>Bobby Zhu &amp; Abhi Pandey</t>
  </si>
  <si>
    <t>Ray White Parramatta/Oatlands/Northmead</t>
  </si>
  <si>
    <t>6/3 Gibbons Street</t>
  </si>
  <si>
    <t>Lily Lam &amp; Syed  Sakib</t>
  </si>
  <si>
    <t>Combined Real Estate Auburn</t>
  </si>
  <si>
    <t>132/2 Macquarie Road</t>
  </si>
  <si>
    <t>1/101 Northumberland Rd</t>
  </si>
  <si>
    <t>9/101-103 Northumberland Rd</t>
  </si>
  <si>
    <t>Themy Panagiotidis &amp; Costi D'Bais</t>
  </si>
  <si>
    <t>Laing + Simmons Auburn | Lidcombe</t>
  </si>
  <si>
    <t>106/93 Auburn  Road</t>
  </si>
  <si>
    <t>Lynn Chen &amp; Jessie Liu</t>
  </si>
  <si>
    <t>Waters &amp; Carpenter First National</t>
  </si>
  <si>
    <t>202/172 South Parade</t>
  </si>
  <si>
    <t>Bruce Kim</t>
  </si>
  <si>
    <t>One Realty Lidcombe</t>
  </si>
  <si>
    <t>302/18 Harrow Road</t>
  </si>
  <si>
    <t>Bill Hussein</t>
  </si>
  <si>
    <t>HARCOURTS AUBURN</t>
  </si>
  <si>
    <t>Joseph Daidone</t>
  </si>
  <si>
    <t>Phillip Daidone Realty</t>
  </si>
  <si>
    <t>NSW Housing Dashboard</t>
  </si>
  <si>
    <t>Insights Related To Property Listing</t>
  </si>
  <si>
    <t>Row Labels</t>
  </si>
  <si>
    <t>Grand Total</t>
  </si>
  <si>
    <t>Count of Address</t>
  </si>
  <si>
    <t>Thu 7 Aug, 5:00 PM</t>
  </si>
  <si>
    <t>Norman So &amp; Arron Muckenschnabel</t>
  </si>
  <si>
    <t>Thu 7 Aug, 4:00 PM</t>
  </si>
  <si>
    <t>Sat 9 Aug, 3:00 PM</t>
  </si>
  <si>
    <t>Sat 9 Aug, 3:30 PM</t>
  </si>
  <si>
    <t>Wed 6 Aug, 6:00 PM</t>
  </si>
  <si>
    <t>Sat 9 Aug, 12:30 PM</t>
  </si>
  <si>
    <t>Sat 9 Aug, 12:00 PM</t>
  </si>
  <si>
    <t>4/18-20 Park Avenue</t>
  </si>
  <si>
    <t>Ray White Zoom Group</t>
  </si>
  <si>
    <t>Aaron Chen &amp; Spiro Mavridis</t>
  </si>
  <si>
    <t>Wed 6 Aug, 4:00 PM</t>
  </si>
  <si>
    <t>Auction 06/09/25</t>
  </si>
  <si>
    <t>11 Clifton  Avenue</t>
  </si>
  <si>
    <t>27 Britannia Avenue</t>
  </si>
  <si>
    <t>Sat 9 Aug, 1:00 PM</t>
  </si>
  <si>
    <t>Sat 9 Aug, 10:00 AM</t>
  </si>
  <si>
    <t>4/316 Parramatta Road</t>
  </si>
  <si>
    <t>Haixia Qiao &amp; Alan Lin</t>
  </si>
  <si>
    <t>Sat 9 Aug, 12:15 PM</t>
  </si>
  <si>
    <t>Wed 6 Aug, 3:30 PM</t>
  </si>
  <si>
    <t>Sat 9 Aug, 10:30 AM</t>
  </si>
  <si>
    <t>69D Stanley Street</t>
  </si>
  <si>
    <t>Alex Chaozhi Fu &amp; Michael Ke Ma</t>
  </si>
  <si>
    <t>Sat 9 Aug, 11:00 AM</t>
  </si>
  <si>
    <t>12A Martin Street</t>
  </si>
  <si>
    <t>Lidcombe</t>
  </si>
  <si>
    <t>Bart Barca &amp; Simon So</t>
  </si>
  <si>
    <t>Thu 7 Aug, 6:30 PM</t>
  </si>
  <si>
    <t>Wed 6 Aug, 1:00 PM</t>
  </si>
  <si>
    <t>1 Carroll Street</t>
  </si>
  <si>
    <t>87 Platform Street</t>
  </si>
  <si>
    <t>609/8 Baywater Drive</t>
  </si>
  <si>
    <t>Wentworth Point</t>
  </si>
  <si>
    <t>Jeremy Deviesseux &amp; Rebecca Deviesseux</t>
  </si>
  <si>
    <t>Ray White Wentworth Point</t>
  </si>
  <si>
    <t>Sat 9 Aug, 12:45 PM</t>
  </si>
  <si>
    <t>47 Second  Avenue</t>
  </si>
  <si>
    <t>Berala</t>
  </si>
  <si>
    <t>Sat 9 Aug, 1:30 PM</t>
  </si>
  <si>
    <t>52 Kingsland Road</t>
  </si>
  <si>
    <t>Sat 9 Aug, 2:30 PM</t>
  </si>
  <si>
    <t>86 Wetherill Street</t>
  </si>
  <si>
    <t>Silverwater</t>
  </si>
  <si>
    <t>45 Gallipoli Street</t>
  </si>
  <si>
    <t>Auction 21/08/25</t>
  </si>
  <si>
    <t>238/21 Marine Parade</t>
  </si>
  <si>
    <t>3 Mt Auburn Road</t>
  </si>
  <si>
    <t>75 First Avenue</t>
  </si>
  <si>
    <t>26 Wilga Street</t>
  </si>
  <si>
    <t>Regents Park</t>
  </si>
  <si>
    <t>Sat 9 Aug, 2:00 PM</t>
  </si>
  <si>
    <t>601/26 Footbridge Boulevard</t>
  </si>
  <si>
    <t>Jessica Bao</t>
  </si>
  <si>
    <t>RMA REAL ESTATE EASTWOOD</t>
  </si>
  <si>
    <t>32 York  Street</t>
  </si>
  <si>
    <t>103/2 Kingfisher St</t>
  </si>
  <si>
    <t>Edwin Wang &amp; Joe Du</t>
  </si>
  <si>
    <t>Ray White Waterloo</t>
  </si>
  <si>
    <t>21 Ostend Street</t>
  </si>
  <si>
    <t>31 Wayland Avenue</t>
  </si>
  <si>
    <t>Ken (Hiroyoshi) Miyagawa</t>
  </si>
  <si>
    <t>For Sale  | Call Chuck 0402 372 286</t>
  </si>
  <si>
    <t>Newington</t>
  </si>
  <si>
    <t>Unit</t>
  </si>
  <si>
    <t>Chuck Lee &amp; Matthew Hamilton</t>
  </si>
  <si>
    <t>Newington Village Real Estate</t>
  </si>
  <si>
    <t>1/53 Northumberland Road</t>
  </si>
  <si>
    <t>Didem Polat</t>
  </si>
  <si>
    <t>315/3 Carter Street</t>
  </si>
  <si>
    <t>Judy ZHU &amp; Sales Office</t>
  </si>
  <si>
    <t>Linden Wise</t>
  </si>
  <si>
    <t>Sat 9 Aug, 9:45 AM</t>
  </si>
  <si>
    <t>10/71 Dartbrook Road</t>
  </si>
  <si>
    <t>401/2 Uhrig Road</t>
  </si>
  <si>
    <t>Ray Fayad &amp; Nabil Mouslemani</t>
  </si>
  <si>
    <t>Laing &amp; Simmons Parramatta Granville Oatlands Carlingford</t>
  </si>
  <si>
    <t>5/73-75 Northumberland Road</t>
  </si>
  <si>
    <t>503/1 Kingfisher St</t>
  </si>
  <si>
    <t>Amy CHEN &amp; Robyn (Lingyun) Bao</t>
  </si>
  <si>
    <t>Real First Pty Ltd</t>
  </si>
  <si>
    <t>7/33-37 Livingstone Road</t>
  </si>
  <si>
    <t>Michael Mouhajar &amp; Sam Mouhajar</t>
  </si>
  <si>
    <t>Surething Realty</t>
  </si>
  <si>
    <t>207/2A Vaughan Street</t>
  </si>
  <si>
    <t>Sujin LEE &amp; Richard CHUNG</t>
  </si>
  <si>
    <t>714/46 Savona Drive</t>
  </si>
  <si>
    <t>John (Junjie) Zhu &amp; Jeff (Kwok Fu) Chau</t>
  </si>
  <si>
    <t>BME Group</t>
  </si>
  <si>
    <t>827/46 Savona Drive</t>
  </si>
  <si>
    <t>2112/7 Australia Avenue</t>
  </si>
  <si>
    <t>Sydney Olympic Park</t>
  </si>
  <si>
    <t>302/21 James Street</t>
  </si>
  <si>
    <t>Bart Barca &amp; Louise Javillonar</t>
  </si>
  <si>
    <t>2/79-87 Beaconsfield Street</t>
  </si>
  <si>
    <t>Roy Raed Halabi &amp; Sarah Ahmed</t>
  </si>
  <si>
    <t>Guardian Property Specialists</t>
  </si>
  <si>
    <t>5/17 The Crescent</t>
  </si>
  <si>
    <t>314/3 Amalfi Drive</t>
  </si>
  <si>
    <t>703/2 Kerrs Road</t>
  </si>
  <si>
    <t>Ryan KIM</t>
  </si>
  <si>
    <t>Sat 9 Aug, 11:30 AM</t>
  </si>
  <si>
    <t>809/57 Hill Road</t>
  </si>
  <si>
    <t>Sat 9 Aug, 11:25 AM</t>
  </si>
  <si>
    <t>202/2 Burroway Road</t>
  </si>
  <si>
    <t>Jimmy Tang</t>
  </si>
  <si>
    <t>46/81 Church Street</t>
  </si>
  <si>
    <t>Sonia Kim &amp; J and J Realty Partners Strathfield</t>
  </si>
  <si>
    <t>J &amp; J Realty Partners</t>
  </si>
  <si>
    <t>390,000(Inspection By Appointment)</t>
  </si>
  <si>
    <t>250,000 - 260,000</t>
  </si>
  <si>
    <t>455,000 - 495,000</t>
  </si>
  <si>
    <t>For Sale 480,000</t>
  </si>
  <si>
    <t>Price guide 480,000 to 520,000</t>
  </si>
  <si>
    <t>480,000 to 520,000</t>
  </si>
  <si>
    <t>495,000 - 510,000</t>
  </si>
  <si>
    <t>For Sale | 500,000 - 520,000</t>
  </si>
  <si>
    <t>500,000 - 520,000</t>
  </si>
  <si>
    <t>For Sale | 510,000 - 530,000</t>
  </si>
  <si>
    <t>510,000 - 530,000</t>
  </si>
  <si>
    <t>520,000 to 550,000</t>
  </si>
  <si>
    <t>Price guide: 525,000 - 550,000</t>
  </si>
  <si>
    <t>525,000 - 550,000</t>
  </si>
  <si>
    <t>549,000 TO 559,000</t>
  </si>
  <si>
    <t>Guide: 550,000</t>
  </si>
  <si>
    <t>For Sale | Price Guide: 550,000 - 600,000</t>
  </si>
  <si>
    <t>550,000 - 600,000</t>
  </si>
  <si>
    <t>550,000 - 580,000| One Bed + Study</t>
  </si>
  <si>
    <t>550,000 - 580,000</t>
  </si>
  <si>
    <t>Price Indication 560,000 - 580,000</t>
  </si>
  <si>
    <t>560,000 - 580,000</t>
  </si>
  <si>
    <t>For Sale - 569,000 to 599,000</t>
  </si>
  <si>
    <t>569,000 to 599,000</t>
  </si>
  <si>
    <t>For Sale - guide 570,000</t>
  </si>
  <si>
    <t>580K TO 600K | NORTH ASPECT</t>
  </si>
  <si>
    <t>580K TO 600K</t>
  </si>
  <si>
    <t>599K TO 619K</t>
  </si>
  <si>
    <t>For Sale 600,000</t>
  </si>
  <si>
    <t>For Sale - guide 420,000</t>
  </si>
  <si>
    <t>Price guide 550,000-570,000</t>
  </si>
  <si>
    <t xml:space="preserve"> 550,000-570,000</t>
  </si>
  <si>
    <t>For Sale - price guide 565,000</t>
  </si>
  <si>
    <t>590,000 to 628,000</t>
  </si>
  <si>
    <t>From 871,000</t>
  </si>
  <si>
    <t>880,000 - 950,000</t>
  </si>
  <si>
    <t>Buyers Guide 1,077,000 - 1,125,000</t>
  </si>
  <si>
    <t>1,077,000 - 1,125,000</t>
  </si>
  <si>
    <t>1,120,000  Inspection Saturday 10:00-10:30am</t>
  </si>
  <si>
    <t>Auction | Guide 1,400,000</t>
  </si>
  <si>
    <t>(blank)</t>
  </si>
  <si>
    <t>Total Agency</t>
  </si>
  <si>
    <t>Top 10 Agency According to Property Sold/Listed</t>
  </si>
  <si>
    <t>Type</t>
  </si>
  <si>
    <t>Agent Name</t>
  </si>
  <si>
    <t>Listed</t>
  </si>
  <si>
    <t>Mostly Listed Agent</t>
  </si>
  <si>
    <t>Total</t>
  </si>
  <si>
    <t xml:space="preserve">Property Type and Listed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</si>
</sst>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 #,##0_-;\-* #,##0_-;_-* &quot;-&quot;??_-;_-@_-"/>
    <numFmt numFmtId="165" formatCode="d/mm/yyyy;@"/>
  </numFmts>
  <fonts count="5" x14ac:knownFonts="1">
    <font>
      <sz val="11"/>
      <color theme="1"/>
      <name val="Aptos Narrow"/>
      <family val="2"/>
      <scheme val="minor"/>
    </font>
    <font>
      <b/>
      <sz val="18"/>
      <color theme="1"/>
      <name val="Aptos Narrow"/>
      <family val="2"/>
      <scheme val="minor"/>
    </font>
    <font>
      <sz val="11"/>
      <color theme="1"/>
      <name val="Aptos Narrow"/>
      <family val="2"/>
      <scheme val="minor"/>
    </font>
    <font>
      <b/>
      <sz val="15"/>
      <color theme="1"/>
      <name val="Aptos Narrow"/>
      <family val="2"/>
      <scheme val="minor"/>
    </font>
    <font>
      <b/>
      <sz val="13"/>
      <color theme="1"/>
      <name val="Aptos Narrow"/>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9" tint="0.59999389629810485"/>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44" fontId="2" fillId="0" borderId="0" applyFont="0" applyFill="0" applyBorder="0" applyAlignment="0" applyProtection="0"/>
  </cellStyleXfs>
  <cellXfs count="25">
    <xf numFmtId="0" fontId="0" fillId="0" borderId="0" xfId="0"/>
    <xf numFmtId="0" fontId="0" fillId="0" borderId="0" xfId="0" applyNumberFormat="1"/>
    <xf numFmtId="0" fontId="0" fillId="2" borderId="0" xfId="0" applyFill="1"/>
    <xf numFmtId="0" fontId="0" fillId="0" borderId="0" xfId="0" pivotButton="1"/>
    <xf numFmtId="0" fontId="0" fillId="0" borderId="0" xfId="0" applyAlignment="1">
      <alignment horizontal="left"/>
    </xf>
    <xf numFmtId="3" fontId="0" fillId="0" borderId="0" xfId="0" applyNumberFormat="1"/>
    <xf numFmtId="0" fontId="0" fillId="3" borderId="0" xfId="0" applyFill="1"/>
    <xf numFmtId="4" fontId="0" fillId="0" borderId="0" xfId="0" applyNumberFormat="1"/>
    <xf numFmtId="164" fontId="0" fillId="0" borderId="0" xfId="1" applyNumberFormat="1" applyFont="1"/>
    <xf numFmtId="165" fontId="0" fillId="0" borderId="0" xfId="0" applyNumberFormat="1"/>
    <xf numFmtId="0" fontId="1"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3" fillId="0" borderId="0" xfId="0" applyFont="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4" fillId="0" borderId="0" xfId="0" applyFont="1" applyAlignment="1">
      <alignment horizontal="center"/>
    </xf>
    <xf numFmtId="0" fontId="4" fillId="0" borderId="0" xfId="0" applyFont="1"/>
  </cellXfs>
  <cellStyles count="2">
    <cellStyle name="Currency" xfId="1" builtinId="4"/>
    <cellStyle name="Normal" xfId="0" builtinId="0"/>
  </cellStyles>
  <dxfs count="20">
    <dxf>
      <numFmt numFmtId="0" formatCode="General"/>
    </dxf>
    <dxf>
      <numFmt numFmtId="0" formatCode="General"/>
    </dxf>
    <dxf>
      <numFmt numFmtId="165"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 Housing Dashboard.xlsx]Sheet9!PivotTable23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Sheet9!$A$4:$A$14</c:f>
              <c:strCache>
                <c:ptCount val="10"/>
                <c:pt idx="0">
                  <c:v>Auburn</c:v>
                </c:pt>
                <c:pt idx="1">
                  <c:v>Berala</c:v>
                </c:pt>
                <c:pt idx="2">
                  <c:v>Burwood</c:v>
                </c:pt>
                <c:pt idx="3">
                  <c:v>Lidcombe</c:v>
                </c:pt>
                <c:pt idx="4">
                  <c:v>Newington</c:v>
                </c:pt>
                <c:pt idx="5">
                  <c:v>Regents Park</c:v>
                </c:pt>
                <c:pt idx="6">
                  <c:v>Silverwater</c:v>
                </c:pt>
                <c:pt idx="7">
                  <c:v>Sydney Olympic Park</c:v>
                </c:pt>
                <c:pt idx="8">
                  <c:v>Wentworth Point</c:v>
                </c:pt>
                <c:pt idx="9">
                  <c:v>(blank)</c:v>
                </c:pt>
              </c:strCache>
            </c:strRef>
          </c:cat>
          <c:val>
            <c:numRef>
              <c:f>Sheet9!$B$4:$B$14</c:f>
              <c:numCache>
                <c:formatCode>General</c:formatCode>
                <c:ptCount val="10"/>
                <c:pt idx="0">
                  <c:v>16</c:v>
                </c:pt>
                <c:pt idx="1">
                  <c:v>6</c:v>
                </c:pt>
                <c:pt idx="2">
                  <c:v>50</c:v>
                </c:pt>
                <c:pt idx="3">
                  <c:v>15</c:v>
                </c:pt>
                <c:pt idx="4">
                  <c:v>1</c:v>
                </c:pt>
                <c:pt idx="5">
                  <c:v>1</c:v>
                </c:pt>
                <c:pt idx="6">
                  <c:v>2</c:v>
                </c:pt>
                <c:pt idx="7">
                  <c:v>1</c:v>
                </c:pt>
                <c:pt idx="8">
                  <c:v>8</c:v>
                </c:pt>
              </c:numCache>
            </c:numRef>
          </c:val>
          <c:extLst>
            <c:ext xmlns:c16="http://schemas.microsoft.com/office/drawing/2014/chart" uri="{C3380CC4-5D6E-409C-BE32-E72D297353CC}">
              <c16:uniqueId val="{00000000-0228-4293-B5FE-F6169980B2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[Australian Housing Dashboard.xlsx]Sheet9!PivotTable23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CE-4131-A27B-DA63DD7801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CE-4131-A27B-DA63DD7801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CE-4131-A27B-DA63DD7801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CE-4131-A27B-DA63DD7801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DCE-4131-A27B-DA63DD7801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DCE-4131-A27B-DA63DD7801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DCE-4131-A27B-DA63DD7801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DCE-4131-A27B-DA63DD7801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DCE-4131-A27B-DA63DD7801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DCE-4131-A27B-DA63DD780173}"/>
              </c:ext>
            </c:extLst>
          </c:dPt>
          <c:cat>
            <c:strRef>
              <c:f>Sheet9!$A$4:$A$14</c:f>
              <c:strCache>
                <c:ptCount val="10"/>
                <c:pt idx="0">
                  <c:v>Auburn</c:v>
                </c:pt>
                <c:pt idx="1">
                  <c:v>Berala</c:v>
                </c:pt>
                <c:pt idx="2">
                  <c:v>Burwood</c:v>
                </c:pt>
                <c:pt idx="3">
                  <c:v>Lidcombe</c:v>
                </c:pt>
                <c:pt idx="4">
                  <c:v>Newington</c:v>
                </c:pt>
                <c:pt idx="5">
                  <c:v>Regents Park</c:v>
                </c:pt>
                <c:pt idx="6">
                  <c:v>Silverwater</c:v>
                </c:pt>
                <c:pt idx="7">
                  <c:v>Sydney Olympic Park</c:v>
                </c:pt>
                <c:pt idx="8">
                  <c:v>Wentworth Point</c:v>
                </c:pt>
                <c:pt idx="9">
                  <c:v>(blank)</c:v>
                </c:pt>
              </c:strCache>
            </c:strRef>
          </c:cat>
          <c:val>
            <c:numRef>
              <c:f>Sheet9!$B$4:$B$14</c:f>
              <c:numCache>
                <c:formatCode>General</c:formatCode>
                <c:ptCount val="10"/>
                <c:pt idx="0">
                  <c:v>16</c:v>
                </c:pt>
                <c:pt idx="1">
                  <c:v>6</c:v>
                </c:pt>
                <c:pt idx="2">
                  <c:v>50</c:v>
                </c:pt>
                <c:pt idx="3">
                  <c:v>15</c:v>
                </c:pt>
                <c:pt idx="4">
                  <c:v>1</c:v>
                </c:pt>
                <c:pt idx="5">
                  <c:v>1</c:v>
                </c:pt>
                <c:pt idx="6">
                  <c:v>2</c:v>
                </c:pt>
                <c:pt idx="7">
                  <c:v>1</c:v>
                </c:pt>
                <c:pt idx="8">
                  <c:v>8</c:v>
                </c:pt>
              </c:numCache>
            </c:numRef>
          </c:val>
          <c:extLst>
            <c:ext xmlns:c16="http://schemas.microsoft.com/office/drawing/2014/chart" uri="{C3380CC4-5D6E-409C-BE32-E72D297353CC}">
              <c16:uniqueId val="{00000014-7DCE-4131-A27B-DA63DD78017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500062</xdr:colOff>
      <xdr:row>9</xdr:row>
      <xdr:rowOff>14287</xdr:rowOff>
    </xdr:from>
    <xdr:to>
      <xdr:col>10</xdr:col>
      <xdr:colOff>195262</xdr:colOff>
      <xdr:row>23</xdr:row>
      <xdr:rowOff>90487</xdr:rowOff>
    </xdr:to>
    <xdr:graphicFrame macro="">
      <xdr:nvGraphicFramePr>
        <xdr:cNvPr id="2" name="Chart 1">
          <a:extLst>
            <a:ext uri="{FF2B5EF4-FFF2-40B4-BE49-F238E27FC236}">
              <a16:creationId xmlns:a16="http://schemas.microsoft.com/office/drawing/2014/main" id="{39EEB63F-AF26-5846-90AE-A6DA22BA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1523999</xdr:colOff>
      <xdr:row>0</xdr:row>
      <xdr:rowOff>104775</xdr:rowOff>
    </xdr:from>
    <xdr:to>
      <xdr:col>9</xdr:col>
      <xdr:colOff>161925</xdr:colOff>
      <xdr:row>5</xdr:row>
      <xdr:rowOff>171450</xdr:rowOff>
    </xdr:to>
    <xdr:grpSp>
      <xdr:nvGrpSpPr>
        <xdr:cNvPr id="11" name="Group 10">
          <a:extLst>
            <a:ext uri="{FF2B5EF4-FFF2-40B4-BE49-F238E27FC236}">
              <a16:creationId xmlns:a16="http://schemas.microsoft.com/office/drawing/2014/main" id="{518D4D9A-D75C-B6D5-5100-8134E9D84EF5}"/>
            </a:ext>
          </a:extLst>
        </xdr:cNvPr>
        <xdr:cNvGrpSpPr/>
      </xdr:nvGrpSpPr>
      <xdr:grpSpPr>
        <a:xfrm>
          <a:off x="4410074" y="104775"/>
          <a:ext cx="2628901" cy="1133475"/>
          <a:chOff x="3724274" y="133350"/>
          <a:chExt cx="2438400" cy="1133475"/>
        </a:xfrm>
      </xdr:grpSpPr>
      <xdr:sp macro="" textlink="">
        <xdr:nvSpPr>
          <xdr:cNvPr id="3" name="Rectangle: Single Corner Rounded 2">
            <a:extLst>
              <a:ext uri="{FF2B5EF4-FFF2-40B4-BE49-F238E27FC236}">
                <a16:creationId xmlns:a16="http://schemas.microsoft.com/office/drawing/2014/main" id="{264BADB6-B3C5-0F3E-1212-CADF99A7C73B}"/>
              </a:ext>
            </a:extLst>
          </xdr:cNvPr>
          <xdr:cNvSpPr/>
        </xdr:nvSpPr>
        <xdr:spPr>
          <a:xfrm flipH="1">
            <a:off x="3724274" y="133350"/>
            <a:ext cx="2438400" cy="1133475"/>
          </a:xfrm>
          <a:prstGeom prst="round1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 name="Rectangle 3">
            <a:extLst>
              <a:ext uri="{FF2B5EF4-FFF2-40B4-BE49-F238E27FC236}">
                <a16:creationId xmlns:a16="http://schemas.microsoft.com/office/drawing/2014/main" id="{CFB9DD19-FF2F-67A8-2BE3-62856E54BEC8}"/>
              </a:ext>
            </a:extLst>
          </xdr:cNvPr>
          <xdr:cNvSpPr/>
        </xdr:nvSpPr>
        <xdr:spPr>
          <a:xfrm>
            <a:off x="4038600" y="133351"/>
            <a:ext cx="2114551" cy="113347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xnSp macro="">
        <xdr:nvCxnSpPr>
          <xdr:cNvPr id="6" name="Straight Connector 5">
            <a:extLst>
              <a:ext uri="{FF2B5EF4-FFF2-40B4-BE49-F238E27FC236}">
                <a16:creationId xmlns:a16="http://schemas.microsoft.com/office/drawing/2014/main" id="{21E567B0-D0D3-4EC6-D96B-32A505776A8B}"/>
              </a:ext>
            </a:extLst>
          </xdr:cNvPr>
          <xdr:cNvCxnSpPr/>
        </xdr:nvCxnSpPr>
        <xdr:spPr>
          <a:xfrm>
            <a:off x="4610100" y="428625"/>
            <a:ext cx="9525" cy="657225"/>
          </a:xfrm>
          <a:prstGeom prst="line">
            <a:avLst/>
          </a:prstGeom>
          <a:ln>
            <a:solidFill>
              <a:schemeClr val="accent2"/>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5</xdr:col>
      <xdr:colOff>1933575</xdr:colOff>
      <xdr:row>2</xdr:row>
      <xdr:rowOff>95250</xdr:rowOff>
    </xdr:from>
    <xdr:to>
      <xdr:col>5</xdr:col>
      <xdr:colOff>2466975</xdr:colOff>
      <xdr:row>4</xdr:row>
      <xdr:rowOff>133350</xdr:rowOff>
    </xdr:to>
    <xdr:pic>
      <xdr:nvPicPr>
        <xdr:cNvPr id="8" name="Graphic 7" descr="House with solid fill">
          <a:extLst>
            <a:ext uri="{FF2B5EF4-FFF2-40B4-BE49-F238E27FC236}">
              <a16:creationId xmlns:a16="http://schemas.microsoft.com/office/drawing/2014/main" id="{AC86EE82-82A0-8C2B-AD33-165E10D8D2E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848225" y="476250"/>
          <a:ext cx="533400" cy="533400"/>
        </a:xfrm>
        <a:prstGeom prst="rect">
          <a:avLst/>
        </a:prstGeom>
      </xdr:spPr>
    </xdr:pic>
    <xdr:clientData/>
  </xdr:twoCellAnchor>
  <xdr:twoCellAnchor>
    <xdr:from>
      <xdr:col>5</xdr:col>
      <xdr:colOff>2476501</xdr:colOff>
      <xdr:row>3</xdr:row>
      <xdr:rowOff>133350</xdr:rowOff>
    </xdr:from>
    <xdr:to>
      <xdr:col>9</xdr:col>
      <xdr:colOff>66675</xdr:colOff>
      <xdr:row>5</xdr:row>
      <xdr:rowOff>0</xdr:rowOff>
    </xdr:to>
    <xdr:sp macro="" textlink="">
      <xdr:nvSpPr>
        <xdr:cNvPr id="9" name="TextBox 8">
          <a:extLst>
            <a:ext uri="{FF2B5EF4-FFF2-40B4-BE49-F238E27FC236}">
              <a16:creationId xmlns:a16="http://schemas.microsoft.com/office/drawing/2014/main" id="{AC027137-5EF9-F95D-CE52-79313B9553F6}"/>
            </a:ext>
          </a:extLst>
        </xdr:cNvPr>
        <xdr:cNvSpPr txBox="1"/>
      </xdr:nvSpPr>
      <xdr:spPr>
        <a:xfrm>
          <a:off x="5391151" y="819150"/>
          <a:ext cx="15811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Properties </a:t>
          </a:r>
          <a:r>
            <a:rPr lang="en-AU" sz="1100" b="1">
              <a:ln>
                <a:noFill/>
              </a:ln>
            </a:rPr>
            <a:t>Sold/Listed</a:t>
          </a:r>
        </a:p>
      </xdr:txBody>
    </xdr:sp>
    <xdr:clientData/>
  </xdr:twoCellAnchor>
  <xdr:twoCellAnchor editAs="oneCell">
    <xdr:from>
      <xdr:col>9</xdr:col>
      <xdr:colOff>247650</xdr:colOff>
      <xdr:row>0</xdr:row>
      <xdr:rowOff>95250</xdr:rowOff>
    </xdr:from>
    <xdr:to>
      <xdr:col>13</xdr:col>
      <xdr:colOff>38100</xdr:colOff>
      <xdr:row>5</xdr:row>
      <xdr:rowOff>180694</xdr:rowOff>
    </xdr:to>
    <xdr:pic>
      <xdr:nvPicPr>
        <xdr:cNvPr id="21" name="Picture 20">
          <a:extLst>
            <a:ext uri="{FF2B5EF4-FFF2-40B4-BE49-F238E27FC236}">
              <a16:creationId xmlns:a16="http://schemas.microsoft.com/office/drawing/2014/main" id="{7A2ACFCB-A335-50B6-279F-2440CD76A96A}"/>
            </a:ext>
          </a:extLst>
        </xdr:cNvPr>
        <xdr:cNvPicPr>
          <a:picLocks noChangeAspect="1"/>
        </xdr:cNvPicPr>
      </xdr:nvPicPr>
      <xdr:blipFill>
        <a:blip xmlns:r="http://schemas.openxmlformats.org/officeDocument/2006/relationships" r:embed="rId3"/>
        <a:stretch>
          <a:fillRect/>
        </a:stretch>
      </xdr:blipFill>
      <xdr:spPr>
        <a:xfrm>
          <a:off x="7153275" y="95250"/>
          <a:ext cx="2647950" cy="1152244"/>
        </a:xfrm>
        <a:prstGeom prst="rect">
          <a:avLst/>
        </a:prstGeom>
      </xdr:spPr>
    </xdr:pic>
    <xdr:clientData/>
  </xdr:twoCellAnchor>
  <xdr:twoCellAnchor editAs="oneCell">
    <xdr:from>
      <xdr:col>13</xdr:col>
      <xdr:colOff>238124</xdr:colOff>
      <xdr:row>0</xdr:row>
      <xdr:rowOff>85725</xdr:rowOff>
    </xdr:from>
    <xdr:to>
      <xdr:col>15</xdr:col>
      <xdr:colOff>476250</xdr:colOff>
      <xdr:row>5</xdr:row>
      <xdr:rowOff>171169</xdr:rowOff>
    </xdr:to>
    <xdr:pic>
      <xdr:nvPicPr>
        <xdr:cNvPr id="31" name="Picture 30">
          <a:extLst>
            <a:ext uri="{FF2B5EF4-FFF2-40B4-BE49-F238E27FC236}">
              <a16:creationId xmlns:a16="http://schemas.microsoft.com/office/drawing/2014/main" id="{0221E741-5A4A-8584-CE4D-9A6F3A74268C}"/>
            </a:ext>
          </a:extLst>
        </xdr:cNvPr>
        <xdr:cNvPicPr>
          <a:picLocks noChangeAspect="1"/>
        </xdr:cNvPicPr>
      </xdr:nvPicPr>
      <xdr:blipFill>
        <a:blip xmlns:r="http://schemas.openxmlformats.org/officeDocument/2006/relationships" r:embed="rId3"/>
        <a:stretch>
          <a:fillRect/>
        </a:stretch>
      </xdr:blipFill>
      <xdr:spPr>
        <a:xfrm>
          <a:off x="10001249" y="85725"/>
          <a:ext cx="2571751" cy="1152244"/>
        </a:xfrm>
        <a:prstGeom prst="rect">
          <a:avLst/>
        </a:prstGeom>
      </xdr:spPr>
    </xdr:pic>
    <xdr:clientData/>
  </xdr:twoCellAnchor>
  <xdr:twoCellAnchor>
    <xdr:from>
      <xdr:col>10</xdr:col>
      <xdr:colOff>666751</xdr:colOff>
      <xdr:row>3</xdr:row>
      <xdr:rowOff>142875</xdr:rowOff>
    </xdr:from>
    <xdr:to>
      <xdr:col>12</xdr:col>
      <xdr:colOff>523875</xdr:colOff>
      <xdr:row>5</xdr:row>
      <xdr:rowOff>28575</xdr:rowOff>
    </xdr:to>
    <xdr:sp macro="" textlink="">
      <xdr:nvSpPr>
        <xdr:cNvPr id="32" name="TextBox 31">
          <a:extLst>
            <a:ext uri="{FF2B5EF4-FFF2-40B4-BE49-F238E27FC236}">
              <a16:creationId xmlns:a16="http://schemas.microsoft.com/office/drawing/2014/main" id="{EE467F61-9CF5-D5F3-F618-72B83A798111}"/>
            </a:ext>
          </a:extLst>
        </xdr:cNvPr>
        <xdr:cNvSpPr txBox="1"/>
      </xdr:nvSpPr>
      <xdr:spPr>
        <a:xfrm>
          <a:off x="8210551" y="828675"/>
          <a:ext cx="1371599"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ln>
                <a:noFill/>
              </a:ln>
            </a:rPr>
            <a:t>Median House Price</a:t>
          </a:r>
        </a:p>
      </xdr:txBody>
    </xdr:sp>
    <xdr:clientData/>
  </xdr:twoCellAnchor>
  <xdr:twoCellAnchor editAs="oneCell">
    <xdr:from>
      <xdr:col>15</xdr:col>
      <xdr:colOff>647700</xdr:colOff>
      <xdr:row>0</xdr:row>
      <xdr:rowOff>85725</xdr:rowOff>
    </xdr:from>
    <xdr:to>
      <xdr:col>20</xdr:col>
      <xdr:colOff>495300</xdr:colOff>
      <xdr:row>5</xdr:row>
      <xdr:rowOff>171169</xdr:rowOff>
    </xdr:to>
    <xdr:pic>
      <xdr:nvPicPr>
        <xdr:cNvPr id="34" name="Picture 33">
          <a:extLst>
            <a:ext uri="{FF2B5EF4-FFF2-40B4-BE49-F238E27FC236}">
              <a16:creationId xmlns:a16="http://schemas.microsoft.com/office/drawing/2014/main" id="{81B3DAA3-65B3-105A-F3AA-9790F2F2F822}"/>
            </a:ext>
          </a:extLst>
        </xdr:cNvPr>
        <xdr:cNvPicPr>
          <a:picLocks noChangeAspect="1"/>
        </xdr:cNvPicPr>
      </xdr:nvPicPr>
      <xdr:blipFill>
        <a:blip xmlns:r="http://schemas.openxmlformats.org/officeDocument/2006/relationships" r:embed="rId4"/>
        <a:stretch>
          <a:fillRect/>
        </a:stretch>
      </xdr:blipFill>
      <xdr:spPr>
        <a:xfrm>
          <a:off x="12715875" y="85725"/>
          <a:ext cx="2695575" cy="1152244"/>
        </a:xfrm>
        <a:prstGeom prst="rect">
          <a:avLst/>
        </a:prstGeom>
      </xdr:spPr>
    </xdr:pic>
    <xdr:clientData/>
  </xdr:twoCellAnchor>
  <xdr:twoCellAnchor>
    <xdr:from>
      <xdr:col>13</xdr:col>
      <xdr:colOff>1209676</xdr:colOff>
      <xdr:row>3</xdr:row>
      <xdr:rowOff>104775</xdr:rowOff>
    </xdr:from>
    <xdr:to>
      <xdr:col>15</xdr:col>
      <xdr:colOff>123825</xdr:colOff>
      <xdr:row>5</xdr:row>
      <xdr:rowOff>19050</xdr:rowOff>
    </xdr:to>
    <xdr:sp macro="" textlink="">
      <xdr:nvSpPr>
        <xdr:cNvPr id="39" name="TextBox 38">
          <a:extLst>
            <a:ext uri="{FF2B5EF4-FFF2-40B4-BE49-F238E27FC236}">
              <a16:creationId xmlns:a16="http://schemas.microsoft.com/office/drawing/2014/main" id="{ABD45035-F1FF-CF0B-FF8F-2C8FD8931005}"/>
            </a:ext>
          </a:extLst>
        </xdr:cNvPr>
        <xdr:cNvSpPr txBox="1"/>
      </xdr:nvSpPr>
      <xdr:spPr>
        <a:xfrm>
          <a:off x="10972801" y="790575"/>
          <a:ext cx="1247774"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Total Apartment</a:t>
          </a:r>
        </a:p>
      </xdr:txBody>
    </xdr:sp>
    <xdr:clientData/>
  </xdr:twoCellAnchor>
  <xdr:oneCellAnchor>
    <xdr:from>
      <xdr:col>18</xdr:col>
      <xdr:colOff>190501</xdr:colOff>
      <xdr:row>3</xdr:row>
      <xdr:rowOff>57150</xdr:rowOff>
    </xdr:from>
    <xdr:ext cx="1543049" cy="264560"/>
    <xdr:sp macro="" textlink="">
      <xdr:nvSpPr>
        <xdr:cNvPr id="40" name="TextBox 39">
          <a:extLst>
            <a:ext uri="{FF2B5EF4-FFF2-40B4-BE49-F238E27FC236}">
              <a16:creationId xmlns:a16="http://schemas.microsoft.com/office/drawing/2014/main" id="{FA2AF251-AFEB-B0BB-EF4E-A879F80BACB3}"/>
            </a:ext>
          </a:extLst>
        </xdr:cNvPr>
        <xdr:cNvSpPr txBox="1"/>
      </xdr:nvSpPr>
      <xdr:spPr>
        <a:xfrm>
          <a:off x="13916026" y="742950"/>
          <a:ext cx="15430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b="1"/>
            <a:t>Total Townhouse Listed</a:t>
          </a:r>
        </a:p>
      </xdr:txBody>
    </xdr:sp>
    <xdr:clientData/>
  </xdr:oneCellAnchor>
  <xdr:twoCellAnchor>
    <xdr:from>
      <xdr:col>6</xdr:col>
      <xdr:colOff>304800</xdr:colOff>
      <xdr:row>2</xdr:row>
      <xdr:rowOff>180975</xdr:rowOff>
    </xdr:from>
    <xdr:to>
      <xdr:col>8</xdr:col>
      <xdr:colOff>38100</xdr:colOff>
      <xdr:row>3</xdr:row>
      <xdr:rowOff>123825</xdr:rowOff>
    </xdr:to>
    <xdr:sp macro="" textlink="#REF!">
      <xdr:nvSpPr>
        <xdr:cNvPr id="41" name="TextBox 40">
          <a:extLst>
            <a:ext uri="{FF2B5EF4-FFF2-40B4-BE49-F238E27FC236}">
              <a16:creationId xmlns:a16="http://schemas.microsoft.com/office/drawing/2014/main" id="{2F653276-5DB0-AB06-1E2F-12E4BEAE299D}"/>
            </a:ext>
          </a:extLst>
        </xdr:cNvPr>
        <xdr:cNvSpPr txBox="1"/>
      </xdr:nvSpPr>
      <xdr:spPr>
        <a:xfrm>
          <a:off x="5734050" y="561975"/>
          <a:ext cx="619125"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685755-2319-43FA-B710-FE83BE364593}" type="TxLink">
            <a:rPr lang="en-US" sz="1500" b="1" i="0" u="none" strike="noStrike">
              <a:solidFill>
                <a:srgbClr val="000000"/>
              </a:solidFill>
              <a:latin typeface="Aptos Narrow"/>
            </a:rPr>
            <a:pPr/>
            <a:t>100</a:t>
          </a:fld>
          <a:endParaRPr lang="en-US" sz="1500" b="1"/>
        </a:p>
      </xdr:txBody>
    </xdr:sp>
    <xdr:clientData/>
  </xdr:twoCellAnchor>
  <xdr:twoCellAnchor>
    <xdr:from>
      <xdr:col>14</xdr:col>
      <xdr:colOff>219075</xdr:colOff>
      <xdr:row>2</xdr:row>
      <xdr:rowOff>66675</xdr:rowOff>
    </xdr:from>
    <xdr:to>
      <xdr:col>14</xdr:col>
      <xdr:colOff>542925</xdr:colOff>
      <xdr:row>3</xdr:row>
      <xdr:rowOff>0</xdr:rowOff>
    </xdr:to>
    <xdr:sp macro="" textlink="#REF!">
      <xdr:nvSpPr>
        <xdr:cNvPr id="43" name="TextBox 42">
          <a:extLst>
            <a:ext uri="{FF2B5EF4-FFF2-40B4-BE49-F238E27FC236}">
              <a16:creationId xmlns:a16="http://schemas.microsoft.com/office/drawing/2014/main" id="{8A22BBCD-BE5F-F624-2876-368C5724F706}"/>
            </a:ext>
          </a:extLst>
        </xdr:cNvPr>
        <xdr:cNvSpPr txBox="1"/>
      </xdr:nvSpPr>
      <xdr:spPr>
        <a:xfrm flipH="1">
          <a:off x="11277600" y="447675"/>
          <a:ext cx="323850"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39E42D-BA0C-4C85-8F87-343939BB6B6C}" type="TxLink">
            <a:rPr lang="en-US" sz="1500" b="1" i="0" u="none" strike="noStrike">
              <a:solidFill>
                <a:srgbClr val="000000"/>
              </a:solidFill>
              <a:latin typeface="Aptos Narrow"/>
            </a:rPr>
            <a:pPr/>
            <a:t>69</a:t>
          </a:fld>
          <a:endParaRPr lang="en-AU" sz="1500" b="1"/>
        </a:p>
      </xdr:txBody>
    </xdr:sp>
    <xdr:clientData/>
  </xdr:twoCellAnchor>
  <xdr:twoCellAnchor>
    <xdr:from>
      <xdr:col>18</xdr:col>
      <xdr:colOff>419100</xdr:colOff>
      <xdr:row>1</xdr:row>
      <xdr:rowOff>133349</xdr:rowOff>
    </xdr:from>
    <xdr:to>
      <xdr:col>20</xdr:col>
      <xdr:colOff>152400</xdr:colOff>
      <xdr:row>2</xdr:row>
      <xdr:rowOff>219074</xdr:rowOff>
    </xdr:to>
    <xdr:sp macro="" textlink="#REF!">
      <xdr:nvSpPr>
        <xdr:cNvPr id="44" name="TextBox 43">
          <a:extLst>
            <a:ext uri="{FF2B5EF4-FFF2-40B4-BE49-F238E27FC236}">
              <a16:creationId xmlns:a16="http://schemas.microsoft.com/office/drawing/2014/main" id="{23BA169C-21DE-52D1-6435-CF944BD50247}"/>
            </a:ext>
          </a:extLst>
        </xdr:cNvPr>
        <xdr:cNvSpPr txBox="1"/>
      </xdr:nvSpPr>
      <xdr:spPr>
        <a:xfrm>
          <a:off x="14144625" y="323849"/>
          <a:ext cx="9525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3D84C13-A724-4EE3-81CE-779A0B54B80F}" type="TxLink">
            <a:rPr lang="en-US" sz="1500" b="1" i="0" u="none" strike="noStrike">
              <a:solidFill>
                <a:srgbClr val="000000"/>
              </a:solidFill>
              <a:latin typeface="Aptos Narrow"/>
            </a:rPr>
            <a:pPr/>
            <a:t>2</a:t>
          </a:fld>
          <a:endParaRPr lang="en-AU" sz="1500" b="1"/>
        </a:p>
      </xdr:txBody>
    </xdr:sp>
    <xdr:clientData/>
  </xdr:twoCellAnchor>
  <xdr:twoCellAnchor editAs="oneCell">
    <xdr:from>
      <xdr:col>10</xdr:col>
      <xdr:colOff>19050</xdr:colOff>
      <xdr:row>2</xdr:row>
      <xdr:rowOff>0</xdr:rowOff>
    </xdr:from>
    <xdr:to>
      <xdr:col>10</xdr:col>
      <xdr:colOff>638175</xdr:colOff>
      <xdr:row>4</xdr:row>
      <xdr:rowOff>123825</xdr:rowOff>
    </xdr:to>
    <xdr:pic>
      <xdr:nvPicPr>
        <xdr:cNvPr id="46" name="Graphic 45" descr="Dollar with solid fill">
          <a:extLst>
            <a:ext uri="{FF2B5EF4-FFF2-40B4-BE49-F238E27FC236}">
              <a16:creationId xmlns:a16="http://schemas.microsoft.com/office/drawing/2014/main" id="{21AE53AE-707F-0C96-F208-70B851F5440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562850" y="381000"/>
          <a:ext cx="619125" cy="619125"/>
        </a:xfrm>
        <a:prstGeom prst="rect">
          <a:avLst/>
        </a:prstGeom>
      </xdr:spPr>
    </xdr:pic>
    <xdr:clientData/>
  </xdr:twoCellAnchor>
  <xdr:twoCellAnchor editAs="oneCell">
    <xdr:from>
      <xdr:col>13</xdr:col>
      <xdr:colOff>600075</xdr:colOff>
      <xdr:row>2</xdr:row>
      <xdr:rowOff>28575</xdr:rowOff>
    </xdr:from>
    <xdr:to>
      <xdr:col>13</xdr:col>
      <xdr:colOff>1114425</xdr:colOff>
      <xdr:row>4</xdr:row>
      <xdr:rowOff>180974</xdr:rowOff>
    </xdr:to>
    <xdr:pic>
      <xdr:nvPicPr>
        <xdr:cNvPr id="48" name="Graphic 47" descr="City with solid fill">
          <a:extLst>
            <a:ext uri="{FF2B5EF4-FFF2-40B4-BE49-F238E27FC236}">
              <a16:creationId xmlns:a16="http://schemas.microsoft.com/office/drawing/2014/main" id="{02834368-EEC4-15FE-77EF-A13D456ACD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0363200" y="409575"/>
          <a:ext cx="514350" cy="647699"/>
        </a:xfrm>
        <a:prstGeom prst="rect">
          <a:avLst/>
        </a:prstGeom>
      </xdr:spPr>
    </xdr:pic>
    <xdr:clientData/>
  </xdr:twoCellAnchor>
  <xdr:twoCellAnchor editAs="oneCell">
    <xdr:from>
      <xdr:col>16</xdr:col>
      <xdr:colOff>333375</xdr:colOff>
      <xdr:row>2</xdr:row>
      <xdr:rowOff>66675</xdr:rowOff>
    </xdr:from>
    <xdr:to>
      <xdr:col>17</xdr:col>
      <xdr:colOff>219075</xdr:colOff>
      <xdr:row>4</xdr:row>
      <xdr:rowOff>161925</xdr:rowOff>
    </xdr:to>
    <xdr:pic>
      <xdr:nvPicPr>
        <xdr:cNvPr id="50" name="Graphic 49" descr="Suburban scene with solid fill">
          <a:extLst>
            <a:ext uri="{FF2B5EF4-FFF2-40B4-BE49-F238E27FC236}">
              <a16:creationId xmlns:a16="http://schemas.microsoft.com/office/drawing/2014/main" id="{0B3C1C20-E46A-9900-5630-2CDB7FE4589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182600" y="447675"/>
          <a:ext cx="495300" cy="590550"/>
        </a:xfrm>
        <a:prstGeom prst="rect">
          <a:avLst/>
        </a:prstGeom>
      </xdr:spPr>
    </xdr:pic>
    <xdr:clientData/>
  </xdr:twoCellAnchor>
  <xdr:twoCellAnchor>
    <xdr:from>
      <xdr:col>11</xdr:col>
      <xdr:colOff>95251</xdr:colOff>
      <xdr:row>2</xdr:row>
      <xdr:rowOff>152400</xdr:rowOff>
    </xdr:from>
    <xdr:to>
      <xdr:col>12</xdr:col>
      <xdr:colOff>428625</xdr:colOff>
      <xdr:row>3</xdr:row>
      <xdr:rowOff>95250</xdr:rowOff>
    </xdr:to>
    <xdr:sp macro="" textlink="'Properties (2)'!N105">
      <xdr:nvSpPr>
        <xdr:cNvPr id="2" name="TextBox 1">
          <a:extLst>
            <a:ext uri="{FF2B5EF4-FFF2-40B4-BE49-F238E27FC236}">
              <a16:creationId xmlns:a16="http://schemas.microsoft.com/office/drawing/2014/main" id="{777F1F0B-ECF5-9571-AB35-5A576742523A}"/>
            </a:ext>
          </a:extLst>
        </xdr:cNvPr>
        <xdr:cNvSpPr txBox="1"/>
      </xdr:nvSpPr>
      <xdr:spPr>
        <a:xfrm>
          <a:off x="8334376" y="533400"/>
          <a:ext cx="1152524"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i="0" u="none" strike="noStrike">
              <a:solidFill>
                <a:srgbClr val="000000"/>
              </a:solidFill>
              <a:latin typeface="Aptos Narrow"/>
            </a:rPr>
            <a:t>$ </a:t>
          </a:r>
          <a:fld id="{96CE7526-FBE8-4176-98BD-C54BA75592AA}" type="TxLink">
            <a:rPr lang="en-US" sz="1500" b="1" i="0" u="none" strike="noStrike">
              <a:solidFill>
                <a:srgbClr val="000000"/>
              </a:solidFill>
              <a:latin typeface="Aptos Narrow"/>
            </a:rPr>
            <a:pPr/>
            <a:t>557500</a:t>
          </a:fld>
          <a:endParaRPr lang="en-AU" sz="1500" b="1"/>
        </a:p>
      </xdr:txBody>
    </xdr:sp>
    <xdr:clientData/>
  </xdr:twoCellAnchor>
  <xdr:twoCellAnchor editAs="oneCell">
    <xdr:from>
      <xdr:col>1</xdr:col>
      <xdr:colOff>114299</xdr:colOff>
      <xdr:row>7</xdr:row>
      <xdr:rowOff>104774</xdr:rowOff>
    </xdr:from>
    <xdr:to>
      <xdr:col>4</xdr:col>
      <xdr:colOff>971550</xdr:colOff>
      <xdr:row>25</xdr:row>
      <xdr:rowOff>152400</xdr:rowOff>
    </xdr:to>
    <mc:AlternateContent xmlns:mc="http://schemas.openxmlformats.org/markup-compatibility/2006" xmlns:a14="http://schemas.microsoft.com/office/drawing/2010/main">
      <mc:Choice Requires="a14">
        <xdr:graphicFrame macro="">
          <xdr:nvGraphicFramePr>
            <xdr:cNvPr id="15" name="Suburb 1">
              <a:extLst>
                <a:ext uri="{FF2B5EF4-FFF2-40B4-BE49-F238E27FC236}">
                  <a16:creationId xmlns:a16="http://schemas.microsoft.com/office/drawing/2014/main" id="{E9176689-E1C2-4356-ABFF-E797C914B179}"/>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mlns="">
        <xdr:sp macro="" textlink="">
          <xdr:nvSpPr>
            <xdr:cNvPr id="0" name=""/>
            <xdr:cNvSpPr>
              <a:spLocks noTextEdit="1"/>
            </xdr:cNvSpPr>
          </xdr:nvSpPr>
          <xdr:spPr>
            <a:xfrm>
              <a:off x="723899" y="1552574"/>
              <a:ext cx="2200275" cy="3133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314325</xdr:colOff>
      <xdr:row>28</xdr:row>
      <xdr:rowOff>76202</xdr:rowOff>
    </xdr:from>
    <xdr:to>
      <xdr:col>15</xdr:col>
      <xdr:colOff>695325</xdr:colOff>
      <xdr:row>44</xdr:row>
      <xdr:rowOff>19051</xdr:rowOff>
    </xdr:to>
    <xdr:graphicFrame macro="">
      <xdr:nvGraphicFramePr>
        <xdr:cNvPr id="12" name="Chart 11">
          <a:extLst>
            <a:ext uri="{FF2B5EF4-FFF2-40B4-BE49-F238E27FC236}">
              <a16:creationId xmlns:a16="http://schemas.microsoft.com/office/drawing/2014/main" id="{F722ECE0-6DBB-4C07-975D-68F960FC0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j Wagle" refreshedDate="45875.56299027778" createdVersion="8" refreshedVersion="8" minRefreshableVersion="3" recordCount="100" xr:uid="{E50D5CC3-5DF6-454E-848F-1FB69343A78B}">
  <cacheSource type="worksheet">
    <worksheetSource name="Properties_1"/>
  </cacheSource>
  <cacheFields count="14">
    <cacheField name="Price" numFmtId="0">
      <sharedItems count="63">
        <s v="Auction 09/08/25"/>
        <s v="Auction 16/08/25"/>
        <s v="Auction 21/08/25"/>
        <s v="Auction 23/08/25"/>
        <s v="Auction 30/08/25"/>
        <s v="$250,000 - $260,000"/>
        <s v="$390,000(Inspection By Appointment)"/>
        <s v="For Sale  | Call Chuck 0402 372 286"/>
        <s v="$445,000"/>
        <s v="$455,000 - $495,000"/>
        <s v="$468,000.00"/>
        <s v="For Sale $480,000"/>
        <s v="Price guide $480,000 to 520,000"/>
        <s v="$485,000"/>
        <s v="$495,000 - $510,000"/>
        <s v="For Sale | $500,000 - $520,000"/>
        <s v="$500,000"/>
        <s v="For Sale | $510,000 - $530,000"/>
        <s v="$520,000 to $550,000"/>
        <s v="$520,000"/>
        <s v="Price guide: $525,000 - $550,000"/>
        <s v="$549,000 TO $559,000"/>
        <s v="$549,000"/>
        <s v="Guide: $550,000"/>
        <s v="For Sale | Price Guide: $550,000 - $600,000"/>
        <s v="$550,000 - $580,000| One Bed + Study"/>
        <s v="$555,000"/>
        <s v="Price Indication $560,000 - $580,000"/>
        <s v="For Sale - $569,000 to $599,000"/>
        <s v="For Sale - guide $570,000"/>
        <s v="$580K TO $600K | NORTH ASPECT"/>
        <s v="$599K TO 619K"/>
        <s v="$600,000"/>
        <s v="For Sale $600,000"/>
        <s v="$619,000"/>
        <s v="Auction 06/09/25"/>
        <s v="For Sale - guide $420,000"/>
        <s v="Price guide $550,000-$570,000"/>
        <s v="For Sale - price guide $565,000"/>
        <s v="$590,000 to $628,000"/>
        <s v="$680,000"/>
        <s v="$695,000"/>
        <s v="$750,000"/>
        <s v="From $871,000"/>
        <s v="$880,000 - $950,000"/>
        <s v="$895,000"/>
        <s v="$915,000"/>
        <s v="$939,000"/>
        <s v="Buyers Guide $1,077,000 - $1,125,000"/>
        <s v="$1,120,000  Inspection Saturday 10:00-10:30am"/>
        <s v="1.15M-1.2M"/>
        <s v="1.25M"/>
        <s v="Auction | Guide $1,400,000"/>
        <s v="Under Contract"/>
        <s v="Contact Agent"/>
        <s v="Contact Us To Visit The Display Room"/>
        <s v="Please Contact Agent"/>
        <s v="Under Offer"/>
        <s v="Brand New | Ready to Move In"/>
        <s v="New Lease Brand New Smart Home"/>
        <s v="SOLD"/>
        <s v="For Sale"/>
        <s v="Buyer Incentives Available"/>
      </sharedItems>
    </cacheField>
    <cacheField name="Address" numFmtId="0">
      <sharedItems count="96">
        <s v="12A Martin Street"/>
        <s v="159 Park Road"/>
        <s v="1 Carroll Street"/>
        <s v="87 Platform Street"/>
        <s v="609/8 Baywater Drive"/>
        <s v="47 Second  Avenue"/>
        <s v="52 Kingsland Road"/>
        <s v="86 Wetherill Street"/>
        <s v="45 Gallipoli Street"/>
        <s v="238/21 Marine Parade"/>
        <s v="3 Mt Auburn Road"/>
        <s v="75 First Avenue"/>
        <s v="26 Wilga Street"/>
        <s v="601/26 Footbridge Boulevard"/>
        <s v="32 York  Street"/>
        <s v="103/2 Kingfisher St"/>
        <s v="21 Ostend Street"/>
        <s v="31 Wayland Avenue"/>
        <s v="71/2 Macquarie Road"/>
        <s v="Level 9, 903/93 Auburn Road"/>
        <s v="(no street name provided)"/>
        <s v="5/95 Northumberland Rd"/>
        <s v="1/53 Northumberland Road"/>
        <s v="12/55-57 Station Rd"/>
        <s v="407/93-105 Auburn Road"/>
        <s v="315/3 Carter Street"/>
        <s v="6/3 Gibbons Street"/>
        <s v="132/2 Macquarie Road"/>
        <s v="10/71 Dartbrook Road"/>
        <s v="401/2 Uhrig Road"/>
        <s v="5/73-75 Northumberland Road"/>
        <s v="503/1 Kingfisher St"/>
        <s v="1/101 Northumberland Rd"/>
        <s v="7/33-37 Livingstone Road"/>
        <s v="207/2A Vaughan Street"/>
        <s v="9/101-103 Northumberland Rd"/>
        <s v="714/46 Savona Drive"/>
        <s v="827/46 Savona Drive"/>
        <s v="2112/7 Australia Avenue"/>
        <s v="302/21 James Street"/>
        <s v="106/93 Auburn  Road"/>
        <s v="2/79-87 Beaconsfield Street"/>
        <s v="5/17 The Crescent"/>
        <s v="314/3 Amalfi Drive"/>
        <s v="703/2 Kerrs Road"/>
        <s v="202/172 South Parade"/>
        <s v="302/18 Harrow Road"/>
        <s v="809/57 Hill Road"/>
        <s v="202/2 Burroway Road"/>
        <s v="46/81 Church Street"/>
        <s v="56A Lucas Road"/>
        <s v="20 Wallace Street"/>
        <s v="84 Lucas Road"/>
        <s v="21 Angelo Street"/>
        <s v="56 Nicholson Street"/>
        <s v="6 Iceton Street"/>
        <s v="35/3-13 Comer Street"/>
        <s v="4/18-20 Park Avenue"/>
        <s v="11 Clifton  Avenue"/>
        <s v="27 Britannia Avenue"/>
        <s v="5/35-39 George Street"/>
        <s v="301/36-38 Victoria Street"/>
        <s v="7/61 Albert Crescent"/>
        <s v="4/316 Parramatta Road"/>
        <s v="213/36 Victoria Street"/>
        <s v="103/105 Liverpool Road (Entry On Quandong Avenue)"/>
        <s v="1207/38 Victoria Ave"/>
        <s v="401/6 Railway Parade"/>
        <s v="110/105 Liverpool Road (Entry On Quandong Avenue)"/>
        <s v="206/11-13 Burwood Road"/>
        <s v="106/9 Carilla Street"/>
        <s v="602/23-27 George  Street"/>
        <s v="A3018/1-3 Belmore Street"/>
        <s v="706/3-7 Burwood Road"/>
        <s v="2 Beds/15-19 Clarence  Street"/>
        <s v="15 Clarence  Street"/>
        <s v="69D Stanley Street"/>
        <s v="Unit 201/7 Wilga Street"/>
        <s v="701/11-13 Burwood Road"/>
        <s v="3 bed/180-186 Burwood Road"/>
        <s v="1803/7 Deane Street"/>
        <s v="2/31 Wyatt Avenue"/>
        <s v="31 Wyatt Avenue"/>
        <s v="6/57A Albert Crescent"/>
        <s v="Level 19/23 George Street"/>
        <s v="A1103/31 Belmore Street"/>
        <s v="147/1 Railway Parade"/>
        <s v="15-19 Clarence  Street"/>
        <s v="15-19 Clarence St"/>
        <s v="52-54 Park Rd"/>
        <s v="1202/6 Railway Pde"/>
        <s v="605/7 Conder Street"/>
        <s v="23/44 Belmore  Street"/>
        <s v="202/2 Stanley Street"/>
        <s v="213B Burwood Road"/>
        <s v="105 Liverpool Road (Entry On Quandong Avenue)"/>
      </sharedItems>
    </cacheField>
    <cacheField name="Suburb" numFmtId="0">
      <sharedItems count="9">
        <s v="Lidcombe"/>
        <s v="Auburn"/>
        <s v="Wentworth Point"/>
        <s v="Berala"/>
        <s v="Silverwater"/>
        <s v="Regents Park"/>
        <s v="Newington"/>
        <s v="Sydney Olympic Park"/>
        <s v="Burwood"/>
      </sharedItems>
    </cacheField>
    <cacheField name="Postcode" numFmtId="0">
      <sharedItems containsSemiMixedTypes="0" containsString="0" containsNumber="1" containsInteger="1" minValue="2127" maxValue="2144"/>
    </cacheField>
    <cacheField name="Property Type" numFmtId="0">
      <sharedItems count="5">
        <s v="House"/>
        <s v="Apartment"/>
        <s v="Studio"/>
        <s v="Unit"/>
        <s v="Townhouse"/>
      </sharedItems>
    </cacheField>
    <cacheField name="Agent" numFmtId="0">
      <sharedItems containsBlank="1"/>
    </cacheField>
    <cacheField name="Agency" numFmtId="0">
      <sharedItems count="44">
        <s v="Belle Property Strathfield"/>
        <s v="HS Partners Real Estate"/>
        <s v="Phillip Daidone Realty"/>
        <s v="Ray White Lidcombe"/>
        <s v="Ray White Wentworth Point"/>
        <s v="Richard Matthews Real Estate"/>
        <s v="RMA REAL ESTATE EASTWOOD"/>
        <s v="Ray White Waterloo"/>
        <s v="Laing+Simmons Granville"/>
        <s v="Maison Bridge Property"/>
        <s v="Newington Village Real Estate"/>
        <s v="Wel Realty"/>
        <s v="Strathfield Partners Real Estate"/>
        <s v="Aus Real Estate Auburn"/>
        <s v="Ray White Parramatta/Oatlands/Northmead"/>
        <s v="Linden Wise"/>
        <s v="Combined Real Estate Auburn"/>
        <s v="Laing &amp; Simmons Parramatta Granville Oatlands Carlingford"/>
        <s v="Real First Pty Ltd"/>
        <s v="Surething Realty"/>
        <s v="One Realty Lidcombe"/>
        <s v="Laing + Simmons Auburn | Lidcombe"/>
        <s v="BME Group"/>
        <s v="Waters &amp; Carpenter First National"/>
        <s v="Guardian Property Specialists"/>
        <s v="Raine &amp; Horne Burwood"/>
        <s v="HARCOURTS AUBURN"/>
        <s v="J &amp; J Realty Partners"/>
        <s v="LJ Hooker Burwood"/>
        <s v="Ray White Zoom Group"/>
        <s v="Leader Properties Real Estate"/>
        <s v="C &amp; R Realty International"/>
        <s v="Ray White Projects | NSW"/>
        <s v="Oz Partners Real Estate"/>
        <s v="OXBRIDGE GLOBAL REAL ESTATE"/>
        <s v="Ray White Campbelltown"/>
        <s v="Obsidian Property Pty Ltd"/>
        <s v="Laing+Simmons Campsie"/>
        <s v="Australian Property Management Alliance"/>
        <s v="Domain Direct Real Estate"/>
        <s v="Elders Hornsby"/>
        <s v="Raine &amp; Horne Concord/Strathfield"/>
        <s v="Century 21 OzGroup Projects"/>
        <s v="Ozchinese Realty"/>
      </sharedItems>
    </cacheField>
    <cacheField name="Bedroom" numFmtId="0">
      <sharedItems containsSemiMixedTypes="0" containsString="0" containsNumber="1" containsInteger="1" minValue="1" maxValue="15" count="7">
        <n v="5"/>
        <n v="4"/>
        <n v="3"/>
        <n v="2"/>
        <n v="7"/>
        <n v="1"/>
        <n v="15"/>
      </sharedItems>
    </cacheField>
    <cacheField name="Bathroom" numFmtId="0">
      <sharedItems containsSemiMixedTypes="0" containsString="0" containsNumber="1" containsInteger="1" minValue="1" maxValue="8"/>
    </cacheField>
    <cacheField name="State" numFmtId="0">
      <sharedItems/>
    </cacheField>
    <cacheField name="Parking" numFmtId="0">
      <sharedItems containsString="0" containsBlank="1" containsNumber="1" containsInteger="1" minValue="0" maxValue="5"/>
    </cacheField>
    <cacheField name="Listing Date" numFmtId="0">
      <sharedItems containsBlank="1" count="24">
        <s v="Thu 7 Aug, 6:30 PM"/>
        <s v="Wed 6 Aug, 1:00 PM"/>
        <s v="Sat 9 Aug, 10:30 AM"/>
        <s v="Sat 9 Aug, 12:00 PM"/>
        <s v="Sat 9 Aug, 12:45 PM"/>
        <s v="Sat 9 Aug, 1:30 PM"/>
        <s v="Sat 9 Aug, 2:30 PM"/>
        <s v="Sat 9 Aug, 3:00 PM"/>
        <s v="Sat 9 Aug, 10:00 AM"/>
        <s v="Sat 9 Aug, 11:00 AM"/>
        <s v="Sat 9 Aug, 2:00 PM"/>
        <m/>
        <s v="Sat 9 Aug, 9:45 AM"/>
        <s v="Sat 9 Aug, 1:00 PM"/>
        <s v="Sat 9 Aug, 11:30 AM"/>
        <s v="Sat 9 Aug, 11:25 AM"/>
        <s v="Thu 7 Aug, 5:00 PM"/>
        <s v="Thu 7 Aug, 4:00 PM"/>
        <s v="Sat 9 Aug, 3:30 PM"/>
        <s v="Wed 6 Aug, 6:00 PM"/>
        <s v="Sat 9 Aug, 12:30 PM"/>
        <s v="Wed 6 Aug, 4:00 PM"/>
        <s v="Sat 9 Aug, 12:15 PM"/>
        <s v="Wed 6 Aug, 3:30 PM"/>
      </sharedItems>
    </cacheField>
    <cacheField name="Price Clean" numFmtId="0">
      <sharedItems/>
    </cacheField>
    <cacheField name="Price Cleaned" numFmtId="0">
      <sharedItems count="44">
        <s v=""/>
        <s v="$250,000 "/>
        <s v="$390,000"/>
        <s v="$445,000"/>
        <s v="$455,000 "/>
        <s v="$468,000"/>
        <s v="$480,000"/>
        <s v="$480,000 "/>
        <s v="$485,000"/>
        <s v="$495,000 "/>
        <s v="$500,000 "/>
        <s v="$500,000"/>
        <s v="$510,000 "/>
        <s v="$520,000 "/>
        <s v="$520,000"/>
        <s v="$525,000 "/>
        <s v="$549,000 "/>
        <s v="$549,000"/>
        <s v="$550,000"/>
        <s v="$550,000 "/>
        <s v="$555,000"/>
        <s v="$560,000 "/>
        <s v="$569,000 "/>
        <s v="$570,000"/>
        <s v="$580000 "/>
        <s v="$599000 "/>
        <s v="$600,000"/>
        <s v="$619,000"/>
        <s v="$420,000"/>
        <s v=" $550,000"/>
        <s v="$565,000"/>
        <s v="$590,000 "/>
        <s v="$680,000"/>
        <s v="$695,000"/>
        <s v="$750,000"/>
        <s v=" $871,000"/>
        <s v="$880,000 "/>
        <s v="$895,000"/>
        <s v="$915,000"/>
        <s v="$939,000"/>
        <s v="$1,077,000 "/>
        <s v="$1,120,000"/>
        <s v="$1150000"/>
        <s v="$1250000"/>
      </sharedItems>
    </cacheField>
  </cacheFields>
  <extLst>
    <ext xmlns:x14="http://schemas.microsoft.com/office/spreadsheetml/2009/9/main" uri="{725AE2AE-9491-48be-B2B4-4EB974FC3084}">
      <x14:pivotCacheDefinition pivotCacheId="9536224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j Wagle" refreshedDate="45875.639345833333" createdVersion="8" refreshedVersion="8" minRefreshableVersion="3" recordCount="105" xr:uid="{A306CA9B-9609-4828-9B25-1037FAEC6F92}">
  <cacheSource type="worksheet">
    <worksheetSource ref="A1:N1048576" sheet="Properties (2)"/>
  </cacheSource>
  <cacheFields count="14">
    <cacheField name="Price" numFmtId="0">
      <sharedItems containsBlank="1" containsMixedTypes="1" containsNumber="1" containsInteger="1" minValue="445000" maxValue="939000"/>
    </cacheField>
    <cacheField name="Address" numFmtId="0">
      <sharedItems containsBlank="1" count="97">
        <s v="12A Martin Street"/>
        <s v="159 Park Road"/>
        <s v="1 Carroll Street"/>
        <s v="87 Platform Street"/>
        <s v="609/8 Baywater Drive"/>
        <s v="47 Second  Avenue"/>
        <s v="52 Kingsland Road"/>
        <s v="86 Wetherill Street"/>
        <s v="45 Gallipoli Street"/>
        <s v="238/21 Marine Parade"/>
        <s v="3 Mt Auburn Road"/>
        <s v="75 First Avenue"/>
        <s v="26 Wilga Street"/>
        <s v="601/26 Footbridge Boulevard"/>
        <s v="32 York  Street"/>
        <s v="103/2 Kingfisher St"/>
        <s v="21 Ostend Street"/>
        <s v="31 Wayland Avenue"/>
        <s v="71/2 Macquarie Road"/>
        <s v="Level 9, 903/93 Auburn Road"/>
        <s v="(no street name provided)"/>
        <s v="5/95 Northumberland Rd"/>
        <s v="1/53 Northumberland Road"/>
        <s v="12/55-57 Station Rd"/>
        <s v="407/93-105 Auburn Road"/>
        <s v="315/3 Carter Street"/>
        <s v="6/3 Gibbons Street"/>
        <s v="132/2 Macquarie Road"/>
        <s v="10/71 Dartbrook Road"/>
        <s v="401/2 Uhrig Road"/>
        <s v="5/73-75 Northumberland Road"/>
        <s v="503/1 Kingfisher St"/>
        <s v="1/101 Northumberland Rd"/>
        <s v="7/33-37 Livingstone Road"/>
        <s v="207/2A Vaughan Street"/>
        <s v="9/101-103 Northumberland Rd"/>
        <s v="714/46 Savona Drive"/>
        <s v="827/46 Savona Drive"/>
        <s v="2112/7 Australia Avenue"/>
        <s v="302/21 James Street"/>
        <s v="106/93 Auburn  Road"/>
        <s v="2/79-87 Beaconsfield Street"/>
        <s v="5/17 The Crescent"/>
        <s v="314/3 Amalfi Drive"/>
        <s v="703/2 Kerrs Road"/>
        <s v="202/172 South Parade"/>
        <s v="302/18 Harrow Road"/>
        <s v="809/57 Hill Road"/>
        <s v="202/2 Burroway Road"/>
        <s v="46/81 Church Street"/>
        <s v="56A Lucas Road"/>
        <s v="20 Wallace Street"/>
        <s v="84 Lucas Road"/>
        <s v="21 Angelo Street"/>
        <s v="56 Nicholson Street"/>
        <s v="6 Iceton Street"/>
        <s v="35/3-13 Comer Street"/>
        <s v="4/18-20 Park Avenue"/>
        <s v="11 Clifton  Avenue"/>
        <s v="27 Britannia Avenue"/>
        <s v="5/35-39 George Street"/>
        <s v="301/36-38 Victoria Street"/>
        <s v="7/61 Albert Crescent"/>
        <s v="4/316 Parramatta Road"/>
        <s v="213/36 Victoria Street"/>
        <s v="103/105 Liverpool Road (Entry On Quandong Avenue)"/>
        <s v="1207/38 Victoria Ave"/>
        <s v="401/6 Railway Parade"/>
        <s v="110/105 Liverpool Road (Entry On Quandong Avenue)"/>
        <s v="206/11-13 Burwood Road"/>
        <s v="106/9 Carilla Street"/>
        <s v="602/23-27 George  Street"/>
        <s v="A3018/1-3 Belmore Street"/>
        <s v="706/3-7 Burwood Road"/>
        <s v="2 Beds/15-19 Clarence  Street"/>
        <s v="15 Clarence  Street"/>
        <s v="69D Stanley Street"/>
        <s v="Unit 201/7 Wilga Street"/>
        <s v="701/11-13 Burwood Road"/>
        <s v="3 bed/180-186 Burwood Road"/>
        <s v="1803/7 Deane Street"/>
        <s v="2/31 Wyatt Avenue"/>
        <s v="31 Wyatt Avenue"/>
        <s v="6/57A Albert Crescent"/>
        <s v="Level 19/23 George Street"/>
        <s v="A1103/31 Belmore Street"/>
        <s v="147/1 Railway Parade"/>
        <s v="15-19 Clarence  Street"/>
        <s v="15-19 Clarence St"/>
        <s v="52-54 Park Rd"/>
        <s v="1202/6 Railway Pde"/>
        <s v="605/7 Conder Street"/>
        <s v="23/44 Belmore  Street"/>
        <s v="202/2 Stanley Street"/>
        <s v="213B Burwood Road"/>
        <s v="105 Liverpool Road (Entry On Quandong Avenue)"/>
        <m/>
      </sharedItems>
    </cacheField>
    <cacheField name="Suburb" numFmtId="0">
      <sharedItems containsBlank="1" count="10">
        <s v="Lidcombe"/>
        <s v="Auburn"/>
        <s v="Wentworth Point"/>
        <s v="Berala"/>
        <s v="Silverwater"/>
        <s v="Regents Park"/>
        <s v="Newington"/>
        <s v="Sydney Olympic Park"/>
        <s v="Burwood"/>
        <m/>
      </sharedItems>
    </cacheField>
    <cacheField name="Postcode" numFmtId="0">
      <sharedItems containsString="0" containsBlank="1" containsNumber="1" containsInteger="1" minValue="2127" maxValue="2144"/>
    </cacheField>
    <cacheField name="Property Type" numFmtId="0">
      <sharedItems containsBlank="1" count="6">
        <s v="House"/>
        <s v="Apartment"/>
        <s v="Studio"/>
        <s v="Unit"/>
        <s v="Townhouse"/>
        <m/>
      </sharedItems>
    </cacheField>
    <cacheField name="Agent" numFmtId="0">
      <sharedItems containsBlank="1" count="67">
        <s v="Bart Barca &amp; Simon So"/>
        <s v="Andy Haisheng Shi &amp; Angela Qiuling Zhang"/>
        <s v="Joseph Daidone"/>
        <s v="Steven Duong &amp; Rebecca Zhang"/>
        <s v="Jeremy Deviesseux &amp; Rebecca Deviesseux"/>
        <s v="Cherry (Zhimin) Zeng &amp; Jackson Cox"/>
        <s v="Jessica Bao"/>
        <s v="Edwin Wang &amp; Joe Du"/>
        <s v="Ken (Hiroyoshi) Miyagawa"/>
        <s v="Ming Zhang"/>
        <s v="William (Zhiguo) Cheng &amp; Sandy Shi"/>
        <s v="Chuck Lee &amp; Matthew Hamilton"/>
        <s v="Jimmy Tang &amp; Kenneth  Ling"/>
        <s v="Didem Polat"/>
        <s v="Aaron Ng &amp; Senaka Karunaratne"/>
        <s v="Bobby Zhu &amp; Abhi Pandey"/>
        <s v="Judy ZHU &amp; Sales Office"/>
        <s v="Lily Lam &amp; Syed  Sakib"/>
        <s v="Ray Fayad &amp; Nabil Mouslemani"/>
        <s v="Amy CHEN &amp; Robyn (Lingyun) Bao"/>
        <s v="Michael Mouhajar &amp; Sam Mouhajar"/>
        <s v="Sujin LEE &amp; Richard CHUNG"/>
        <s v="Themy Panagiotidis &amp; Costi D'Bais"/>
        <s v="John (Junjie) Zhu &amp; Jeff (Kwok Fu) Chau"/>
        <s v="Bart Barca &amp; Louise Javillonar"/>
        <s v="Lynn Chen &amp; Jessie Liu"/>
        <s v="Roy Raed Halabi &amp; Sarah Ahmed"/>
        <s v="Guy Lorello &amp; Bryan Yu"/>
        <s v="Ryan KIM"/>
        <s v="Bruce Kim"/>
        <s v="Bill Hussein"/>
        <s v="Jimmy Tang"/>
        <s v="Sonia Kim &amp; J and J Realty Partners Strathfield"/>
        <s v="Jimmy Ji Man Kang &amp; Mohammad Waziri"/>
        <s v="Norman So &amp; Arron Muckenschnabel"/>
        <s v="Joe Murania"/>
        <s v="Elie Semrani &amp; Matthew Blackmore"/>
        <s v="Norman So &amp; James Min Woo Kang"/>
        <s v="Aaron Chen &amp; Spiro Mavridis"/>
        <s v="Bryan Yu &amp; Guy Lorello"/>
        <s v="Xiang (john) Zhou &amp; Alan Lin"/>
        <s v="Haixia Qiao &amp; Alan Lin"/>
        <s v="Joanne Tang &amp; Francis Kam Tong Wong"/>
        <s v="Ray White Projects"/>
        <s v="Glen(Zhenwei) CHEN &amp; Roger Luojia  LIU"/>
        <s v="Raymond Yu"/>
        <s v="Dennis Tan"/>
        <s v="Jasmine Jia &amp; Teng Li"/>
        <s v="David Shi &amp; Glen(Zhenwei) CHEN"/>
        <s v="Stevan Vuk-Luboya &amp; Ken (Hiroyoshi) Miyagawa"/>
        <s v="David He &amp; Angela Luo"/>
        <s v="Wan Hao (michelle) Cai &amp; Haixia Qiao"/>
        <s v="Alex Chaozhi Fu &amp; Michael Ke Ma"/>
        <m/>
        <s v="Vera Qiuyan Tu"/>
        <s v="Haixia Qiao &amp; Michelle Cai"/>
        <s v="Danny Song Wang &amp; Domain Direct  Real Estate"/>
        <s v="Nathan Ling &amp; Obsidian Projects"/>
        <s v="Tony Chen"/>
        <s v="Domain Direct  Real Estate &amp; Danny Song Wang"/>
        <s v="Glen(Zhenwei) CHEN &amp; Judy Zhu"/>
        <s v="Paul Pettenon &amp; Shirley Tse"/>
        <s v="Winnie Su"/>
        <s v="Simon Liang"/>
        <s v="Rong You"/>
        <s v="Michael Ke Ma"/>
        <s v="Glen(Zhenwei) CHEN &amp; David Shi"/>
      </sharedItems>
    </cacheField>
    <cacheField name="Agency" numFmtId="0">
      <sharedItems containsBlank="1"/>
    </cacheField>
    <cacheField name="Bedroom" numFmtId="0">
      <sharedItems containsString="0" containsBlank="1" containsNumber="1" containsInteger="1" minValue="1" maxValue="15" count="8">
        <n v="5"/>
        <n v="4"/>
        <n v="3"/>
        <n v="2"/>
        <n v="7"/>
        <n v="1"/>
        <n v="15"/>
        <m/>
      </sharedItems>
    </cacheField>
    <cacheField name="Bathroom" numFmtId="0">
      <sharedItems containsString="0" containsBlank="1" containsNumber="1" containsInteger="1" minValue="1" maxValue="8"/>
    </cacheField>
    <cacheField name="State" numFmtId="0">
      <sharedItems containsBlank="1"/>
    </cacheField>
    <cacheField name="Parking" numFmtId="0">
      <sharedItems containsString="0" containsBlank="1" containsNumber="1" containsInteger="1" minValue="0" maxValue="5"/>
    </cacheField>
    <cacheField name="Listing Date" numFmtId="165">
      <sharedItems containsBlank="1"/>
    </cacheField>
    <cacheField name="Price Clean" numFmtId="0">
      <sharedItems containsBlank="1" containsMixedTypes="1" containsNumber="1" containsInteger="1" minValue="390000" maxValue="1120000"/>
    </cacheField>
    <cacheField name="Price Cleaned" numFmtId="0">
      <sharedItems containsBlank="1" containsMixedTypes="1" containsNumber="1" containsInteger="1" minValue="250000" maxValue="1250000" count="40">
        <s v=""/>
        <n v="250000"/>
        <n v="390000"/>
        <n v="445000"/>
        <n v="455000"/>
        <n v="468000"/>
        <n v="480000"/>
        <n v="485000"/>
        <n v="495000"/>
        <n v="500000"/>
        <n v="510000"/>
        <n v="520000"/>
        <n v="525000"/>
        <n v="549000"/>
        <n v="550000"/>
        <n v="555000"/>
        <n v="560000"/>
        <n v="569000"/>
        <n v="570000"/>
        <n v="580000"/>
        <n v="599000"/>
        <n v="600000"/>
        <n v="619000"/>
        <n v="420000"/>
        <n v="565000"/>
        <n v="590000"/>
        <n v="680000"/>
        <n v="695000"/>
        <n v="750000"/>
        <n v="871000"/>
        <n v="880000"/>
        <n v="895000"/>
        <n v="915000"/>
        <n v="939000"/>
        <n v="1077000"/>
        <n v="1120000"/>
        <n v="1150000"/>
        <n v="1250000"/>
        <m/>
        <n v="5575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2141"/>
    <x v="0"/>
    <s v="Bart Barca &amp; Simon So"/>
    <x v="0"/>
    <x v="0"/>
    <n v="5"/>
    <s v="NSW"/>
    <n v="2"/>
    <x v="0"/>
    <s v=""/>
    <x v="0"/>
  </r>
  <r>
    <x v="0"/>
    <x v="1"/>
    <x v="1"/>
    <n v="2144"/>
    <x v="0"/>
    <s v="Andy Haisheng Shi &amp; Angela Qiuling Zhang"/>
    <x v="1"/>
    <x v="1"/>
    <n v="2"/>
    <s v="NSW"/>
    <n v="1"/>
    <x v="1"/>
    <s v=""/>
    <x v="0"/>
  </r>
  <r>
    <x v="1"/>
    <x v="2"/>
    <x v="0"/>
    <n v="2141"/>
    <x v="0"/>
    <s v="Joseph Daidone"/>
    <x v="2"/>
    <x v="2"/>
    <n v="1"/>
    <s v="NSW"/>
    <n v="2"/>
    <x v="2"/>
    <s v=""/>
    <x v="0"/>
  </r>
  <r>
    <x v="1"/>
    <x v="3"/>
    <x v="0"/>
    <n v="2141"/>
    <x v="0"/>
    <s v="Steven Duong &amp; Rebecca Zhang"/>
    <x v="3"/>
    <x v="1"/>
    <n v="2"/>
    <s v="NSW"/>
    <n v="2"/>
    <x v="3"/>
    <s v=""/>
    <x v="0"/>
  </r>
  <r>
    <x v="1"/>
    <x v="4"/>
    <x v="2"/>
    <n v="2127"/>
    <x v="1"/>
    <s v="Jeremy Deviesseux &amp; Rebecca Deviesseux"/>
    <x v="4"/>
    <x v="3"/>
    <n v="2"/>
    <s v="NSW"/>
    <n v="1"/>
    <x v="4"/>
    <s v=""/>
    <x v="0"/>
  </r>
  <r>
    <x v="1"/>
    <x v="5"/>
    <x v="3"/>
    <n v="2141"/>
    <x v="0"/>
    <s v="Joseph Daidone"/>
    <x v="2"/>
    <x v="2"/>
    <n v="1"/>
    <s v="NSW"/>
    <n v="1"/>
    <x v="5"/>
    <s v=""/>
    <x v="0"/>
  </r>
  <r>
    <x v="1"/>
    <x v="6"/>
    <x v="3"/>
    <n v="2141"/>
    <x v="0"/>
    <s v="Joseph Daidone"/>
    <x v="2"/>
    <x v="2"/>
    <n v="1"/>
    <s v="NSW"/>
    <n v="4"/>
    <x v="6"/>
    <s v=""/>
    <x v="0"/>
  </r>
  <r>
    <x v="1"/>
    <x v="7"/>
    <x v="4"/>
    <n v="2128"/>
    <x v="0"/>
    <s v="Cherry (Zhimin) Zeng &amp; Jackson Cox"/>
    <x v="5"/>
    <x v="0"/>
    <n v="3"/>
    <s v="NSW"/>
    <n v="2"/>
    <x v="0"/>
    <s v=""/>
    <x v="0"/>
  </r>
  <r>
    <x v="1"/>
    <x v="8"/>
    <x v="0"/>
    <n v="2141"/>
    <x v="0"/>
    <s v="Steven Duong &amp; Rebecca Zhang"/>
    <x v="3"/>
    <x v="4"/>
    <n v="6"/>
    <s v="NSW"/>
    <n v="4"/>
    <x v="7"/>
    <s v=""/>
    <x v="0"/>
  </r>
  <r>
    <x v="2"/>
    <x v="9"/>
    <x v="2"/>
    <n v="2127"/>
    <x v="1"/>
    <s v="Jeremy Deviesseux &amp; Rebecca Deviesseux"/>
    <x v="4"/>
    <x v="5"/>
    <n v="1"/>
    <s v="NSW"/>
    <n v="1"/>
    <x v="8"/>
    <s v=""/>
    <x v="0"/>
  </r>
  <r>
    <x v="3"/>
    <x v="10"/>
    <x v="3"/>
    <n v="2141"/>
    <x v="0"/>
    <s v="Steven Duong &amp; Rebecca Zhang"/>
    <x v="3"/>
    <x v="1"/>
    <n v="2"/>
    <s v="NSW"/>
    <n v="1"/>
    <x v="9"/>
    <s v=""/>
    <x v="0"/>
  </r>
  <r>
    <x v="3"/>
    <x v="11"/>
    <x v="3"/>
    <n v="2141"/>
    <x v="0"/>
    <s v="Joseph Daidone"/>
    <x v="2"/>
    <x v="0"/>
    <n v="3"/>
    <s v="NSW"/>
    <n v="3"/>
    <x v="4"/>
    <s v=""/>
    <x v="0"/>
  </r>
  <r>
    <x v="3"/>
    <x v="12"/>
    <x v="5"/>
    <n v="2143"/>
    <x v="0"/>
    <s v="Joseph Daidone"/>
    <x v="2"/>
    <x v="2"/>
    <n v="1"/>
    <s v="NSW"/>
    <n v="4"/>
    <x v="10"/>
    <s v=""/>
    <x v="0"/>
  </r>
  <r>
    <x v="4"/>
    <x v="13"/>
    <x v="2"/>
    <n v="2127"/>
    <x v="1"/>
    <s v="Jessica Bao"/>
    <x v="6"/>
    <x v="2"/>
    <n v="2"/>
    <s v="NSW"/>
    <n v="2"/>
    <x v="11"/>
    <s v=""/>
    <x v="0"/>
  </r>
  <r>
    <x v="4"/>
    <x v="14"/>
    <x v="3"/>
    <n v="2141"/>
    <x v="0"/>
    <s v="Joseph Daidone"/>
    <x v="2"/>
    <x v="1"/>
    <n v="2"/>
    <s v="NSW"/>
    <n v="4"/>
    <x v="9"/>
    <s v=""/>
    <x v="0"/>
  </r>
  <r>
    <x v="4"/>
    <x v="15"/>
    <x v="0"/>
    <n v="2141"/>
    <x v="1"/>
    <s v="Edwin Wang &amp; Joe Du"/>
    <x v="7"/>
    <x v="3"/>
    <n v="2"/>
    <s v="NSW"/>
    <n v="1"/>
    <x v="4"/>
    <s v=""/>
    <x v="0"/>
  </r>
  <r>
    <x v="4"/>
    <x v="16"/>
    <x v="0"/>
    <n v="2141"/>
    <x v="0"/>
    <s v="Bart Barca &amp; Simon So"/>
    <x v="0"/>
    <x v="1"/>
    <n v="3"/>
    <s v="NSW"/>
    <n v="2"/>
    <x v="2"/>
    <s v=""/>
    <x v="0"/>
  </r>
  <r>
    <x v="4"/>
    <x v="17"/>
    <x v="0"/>
    <n v="2141"/>
    <x v="0"/>
    <s v="Ken (Hiroyoshi) Miyagawa"/>
    <x v="5"/>
    <x v="2"/>
    <n v="1"/>
    <s v="NSW"/>
    <n v="3"/>
    <x v="3"/>
    <s v=""/>
    <x v="0"/>
  </r>
  <r>
    <x v="5"/>
    <x v="18"/>
    <x v="1"/>
    <n v="2144"/>
    <x v="2"/>
    <s v="Ming Zhang"/>
    <x v="8"/>
    <x v="5"/>
    <n v="1"/>
    <s v="NSW"/>
    <n v="1"/>
    <x v="11"/>
    <s v="$250,000 - $260,000"/>
    <x v="1"/>
  </r>
  <r>
    <x v="6"/>
    <x v="19"/>
    <x v="1"/>
    <n v="2144"/>
    <x v="1"/>
    <s v="William (Zhiguo) Cheng &amp; Sandy Shi"/>
    <x v="9"/>
    <x v="5"/>
    <n v="1"/>
    <s v="NSW"/>
    <n v="1"/>
    <x v="11"/>
    <s v="$390,000"/>
    <x v="2"/>
  </r>
  <r>
    <x v="7"/>
    <x v="20"/>
    <x v="6"/>
    <n v="2127"/>
    <x v="3"/>
    <s v="Chuck Lee &amp; Matthew Hamilton"/>
    <x v="10"/>
    <x v="2"/>
    <n v="2"/>
    <s v="NSW"/>
    <n v="2"/>
    <x v="11"/>
    <s v=""/>
    <x v="0"/>
  </r>
  <r>
    <x v="8"/>
    <x v="21"/>
    <x v="1"/>
    <n v="2144"/>
    <x v="1"/>
    <s v="Jimmy Tang &amp; Kenneth  Ling"/>
    <x v="11"/>
    <x v="3"/>
    <n v="1"/>
    <s v="NSW"/>
    <n v="1"/>
    <x v="11"/>
    <s v="$445,000"/>
    <x v="3"/>
  </r>
  <r>
    <x v="9"/>
    <x v="22"/>
    <x v="1"/>
    <n v="2144"/>
    <x v="1"/>
    <s v="Didem Polat"/>
    <x v="12"/>
    <x v="3"/>
    <n v="1"/>
    <s v="NSW"/>
    <n v="1"/>
    <x v="11"/>
    <s v="$455,000 - $495,000"/>
    <x v="4"/>
  </r>
  <r>
    <x v="10"/>
    <x v="23"/>
    <x v="1"/>
    <n v="2144"/>
    <x v="1"/>
    <s v="Aaron Ng &amp; Senaka Karunaratne"/>
    <x v="13"/>
    <x v="3"/>
    <n v="1"/>
    <s v="NSW"/>
    <n v="1"/>
    <x v="10"/>
    <s v="$468,000.00"/>
    <x v="5"/>
  </r>
  <r>
    <x v="11"/>
    <x v="24"/>
    <x v="1"/>
    <n v="2144"/>
    <x v="1"/>
    <s v="Bobby Zhu &amp; Abhi Pandey"/>
    <x v="14"/>
    <x v="3"/>
    <n v="2"/>
    <s v="NSW"/>
    <n v="1"/>
    <x v="11"/>
    <s v="$480,000"/>
    <x v="6"/>
  </r>
  <r>
    <x v="12"/>
    <x v="25"/>
    <x v="0"/>
    <n v="2141"/>
    <x v="1"/>
    <s v="Judy ZHU &amp; Sales Office"/>
    <x v="15"/>
    <x v="5"/>
    <n v="1"/>
    <s v="NSW"/>
    <m/>
    <x v="12"/>
    <s v="$480,000 to 520,000"/>
    <x v="7"/>
  </r>
  <r>
    <x v="13"/>
    <x v="26"/>
    <x v="1"/>
    <n v="2144"/>
    <x v="1"/>
    <s v="Lily Lam &amp; Syed  Sakib"/>
    <x v="16"/>
    <x v="3"/>
    <n v="1"/>
    <s v="NSW"/>
    <n v="1"/>
    <x v="11"/>
    <s v="$485,000"/>
    <x v="8"/>
  </r>
  <r>
    <x v="14"/>
    <x v="27"/>
    <x v="1"/>
    <n v="2144"/>
    <x v="3"/>
    <s v="Ming Zhang"/>
    <x v="8"/>
    <x v="3"/>
    <n v="3"/>
    <s v="NSW"/>
    <n v="1"/>
    <x v="11"/>
    <s v="$495,000 - $510,000"/>
    <x v="9"/>
  </r>
  <r>
    <x v="15"/>
    <x v="28"/>
    <x v="1"/>
    <n v="2144"/>
    <x v="1"/>
    <s v="Didem Polat"/>
    <x v="12"/>
    <x v="3"/>
    <n v="1"/>
    <s v="NSW"/>
    <n v="1"/>
    <x v="11"/>
    <s v="$500,000 - $520,000"/>
    <x v="10"/>
  </r>
  <r>
    <x v="16"/>
    <x v="29"/>
    <x v="0"/>
    <n v="2141"/>
    <x v="3"/>
    <s v="Ray Fayad &amp; Nabil Mouslemani"/>
    <x v="17"/>
    <x v="5"/>
    <n v="1"/>
    <s v="NSW"/>
    <m/>
    <x v="9"/>
    <s v="$500,000"/>
    <x v="11"/>
  </r>
  <r>
    <x v="17"/>
    <x v="30"/>
    <x v="1"/>
    <n v="2144"/>
    <x v="1"/>
    <s v="Didem Polat"/>
    <x v="12"/>
    <x v="3"/>
    <n v="1"/>
    <s v="NSW"/>
    <n v="1"/>
    <x v="11"/>
    <s v="$510,000 - $530,000"/>
    <x v="12"/>
  </r>
  <r>
    <x v="18"/>
    <x v="31"/>
    <x v="0"/>
    <n v="2141"/>
    <x v="1"/>
    <s v="Amy CHEN &amp; Robyn (Lingyun) Bao"/>
    <x v="18"/>
    <x v="5"/>
    <n v="1"/>
    <s v="NSW"/>
    <n v="1"/>
    <x v="11"/>
    <s v="$520,000 to $550,000"/>
    <x v="13"/>
  </r>
  <r>
    <x v="19"/>
    <x v="32"/>
    <x v="1"/>
    <n v="2144"/>
    <x v="1"/>
    <s v="Aaron Ng &amp; Senaka Karunaratne"/>
    <x v="13"/>
    <x v="3"/>
    <n v="1"/>
    <s v="NSW"/>
    <n v="1"/>
    <x v="13"/>
    <s v="$520,000"/>
    <x v="14"/>
  </r>
  <r>
    <x v="20"/>
    <x v="33"/>
    <x v="0"/>
    <n v="2141"/>
    <x v="1"/>
    <s v="Michael Mouhajar &amp; Sam Mouhajar"/>
    <x v="19"/>
    <x v="3"/>
    <n v="1"/>
    <s v="NSW"/>
    <n v="1"/>
    <x v="11"/>
    <s v="$525,000 - $550,000"/>
    <x v="15"/>
  </r>
  <r>
    <x v="21"/>
    <x v="34"/>
    <x v="0"/>
    <n v="2141"/>
    <x v="1"/>
    <s v="Sujin LEE &amp; Richard CHUNG"/>
    <x v="20"/>
    <x v="5"/>
    <n v="1"/>
    <s v="NSW"/>
    <n v="1"/>
    <x v="8"/>
    <s v="$549,000 TO $559,000"/>
    <x v="16"/>
  </r>
  <r>
    <x v="22"/>
    <x v="35"/>
    <x v="1"/>
    <n v="2144"/>
    <x v="1"/>
    <s v="Themy Panagiotidis &amp; Costi D'Bais"/>
    <x v="21"/>
    <x v="3"/>
    <n v="1"/>
    <s v="NSW"/>
    <n v="1"/>
    <x v="11"/>
    <s v="$549,000"/>
    <x v="17"/>
  </r>
  <r>
    <x v="23"/>
    <x v="36"/>
    <x v="2"/>
    <n v="2127"/>
    <x v="1"/>
    <s v="John (Junjie) Zhu &amp; Jeff (Kwok Fu) Chau"/>
    <x v="22"/>
    <x v="5"/>
    <n v="1"/>
    <s v="NSW"/>
    <n v="1"/>
    <x v="11"/>
    <s v="$550,000"/>
    <x v="18"/>
  </r>
  <r>
    <x v="23"/>
    <x v="37"/>
    <x v="2"/>
    <n v="2127"/>
    <x v="1"/>
    <s v="John (Junjie) Zhu &amp; Jeff (Kwok Fu) Chau"/>
    <x v="22"/>
    <x v="5"/>
    <n v="1"/>
    <s v="NSW"/>
    <n v="1"/>
    <x v="11"/>
    <s v="$550,000"/>
    <x v="18"/>
  </r>
  <r>
    <x v="24"/>
    <x v="38"/>
    <x v="7"/>
    <n v="2127"/>
    <x v="1"/>
    <s v="Cherry (Zhimin) Zeng &amp; Jackson Cox"/>
    <x v="5"/>
    <x v="5"/>
    <n v="1"/>
    <s v="NSW"/>
    <n v="1"/>
    <x v="8"/>
    <s v="$550,000 - $600,000"/>
    <x v="19"/>
  </r>
  <r>
    <x v="25"/>
    <x v="39"/>
    <x v="0"/>
    <n v="2141"/>
    <x v="1"/>
    <s v="Bart Barca &amp; Louise Javillonar"/>
    <x v="0"/>
    <x v="5"/>
    <n v="1"/>
    <s v="NSW"/>
    <n v="1"/>
    <x v="7"/>
    <s v="$550,000 - $580,000"/>
    <x v="19"/>
  </r>
  <r>
    <x v="26"/>
    <x v="40"/>
    <x v="1"/>
    <n v="2144"/>
    <x v="1"/>
    <s v="Lynn Chen &amp; Jessie Liu"/>
    <x v="23"/>
    <x v="3"/>
    <n v="2"/>
    <s v="NSW"/>
    <n v="1"/>
    <x v="11"/>
    <s v="$555,000"/>
    <x v="20"/>
  </r>
  <r>
    <x v="27"/>
    <x v="41"/>
    <x v="4"/>
    <n v="2128"/>
    <x v="1"/>
    <s v="Roy Raed Halabi &amp; Sarah Ahmed"/>
    <x v="24"/>
    <x v="3"/>
    <n v="2"/>
    <s v="NSW"/>
    <n v="1"/>
    <x v="8"/>
    <s v="$560,000 - $580,000"/>
    <x v="21"/>
  </r>
  <r>
    <x v="28"/>
    <x v="42"/>
    <x v="3"/>
    <n v="2141"/>
    <x v="1"/>
    <s v="Joseph Daidone"/>
    <x v="2"/>
    <x v="2"/>
    <n v="1"/>
    <s v="NSW"/>
    <n v="2"/>
    <x v="11"/>
    <s v="$569,000 to $599,000"/>
    <x v="22"/>
  </r>
  <r>
    <x v="29"/>
    <x v="43"/>
    <x v="2"/>
    <n v="2127"/>
    <x v="1"/>
    <s v="Guy Lorello &amp; Bryan Yu"/>
    <x v="25"/>
    <x v="5"/>
    <n v="1"/>
    <s v="NSW"/>
    <n v="1"/>
    <x v="9"/>
    <s v="$570,000"/>
    <x v="23"/>
  </r>
  <r>
    <x v="30"/>
    <x v="44"/>
    <x v="0"/>
    <n v="2141"/>
    <x v="1"/>
    <s v="Ryan KIM"/>
    <x v="20"/>
    <x v="5"/>
    <n v="1"/>
    <s v="NSW"/>
    <n v="1"/>
    <x v="14"/>
    <s v="$580K TO $600K"/>
    <x v="24"/>
  </r>
  <r>
    <x v="31"/>
    <x v="45"/>
    <x v="1"/>
    <n v="2144"/>
    <x v="1"/>
    <s v="Bruce Kim"/>
    <x v="20"/>
    <x v="3"/>
    <n v="2"/>
    <s v="NSW"/>
    <n v="1"/>
    <x v="11"/>
    <s v="$599K TO 619K"/>
    <x v="25"/>
  </r>
  <r>
    <x v="32"/>
    <x v="46"/>
    <x v="1"/>
    <n v="2144"/>
    <x v="1"/>
    <s v="Bill Hussein"/>
    <x v="26"/>
    <x v="3"/>
    <n v="2"/>
    <s v="NSW"/>
    <n v="1"/>
    <x v="11"/>
    <s v="$600,000"/>
    <x v="26"/>
  </r>
  <r>
    <x v="33"/>
    <x v="47"/>
    <x v="2"/>
    <n v="2127"/>
    <x v="1"/>
    <s v="Jeremy Deviesseux &amp; Rebecca Deviesseux"/>
    <x v="4"/>
    <x v="5"/>
    <n v="1"/>
    <s v="NSW"/>
    <n v="1"/>
    <x v="15"/>
    <s v="$600,000"/>
    <x v="26"/>
  </r>
  <r>
    <x v="32"/>
    <x v="48"/>
    <x v="2"/>
    <n v="2127"/>
    <x v="1"/>
    <s v="Jimmy Tang"/>
    <x v="11"/>
    <x v="5"/>
    <n v="1"/>
    <s v="NSW"/>
    <n v="1"/>
    <x v="8"/>
    <s v="$600,000"/>
    <x v="26"/>
  </r>
  <r>
    <x v="34"/>
    <x v="49"/>
    <x v="0"/>
    <n v="2141"/>
    <x v="1"/>
    <s v="Sonia Kim &amp; J and J Realty Partners Strathfield"/>
    <x v="27"/>
    <x v="3"/>
    <n v="2"/>
    <s v="NSW"/>
    <n v="1"/>
    <x v="5"/>
    <s v="$619,000"/>
    <x v="27"/>
  </r>
  <r>
    <x v="0"/>
    <x v="50"/>
    <x v="8"/>
    <n v="2134"/>
    <x v="0"/>
    <s v="Jimmy Ji Man Kang &amp; Mohammad Waziri"/>
    <x v="12"/>
    <x v="2"/>
    <n v="3"/>
    <s v="NSW"/>
    <n v="2"/>
    <x v="16"/>
    <s v=""/>
    <x v="0"/>
  </r>
  <r>
    <x v="0"/>
    <x v="51"/>
    <x v="8"/>
    <n v="2134"/>
    <x v="0"/>
    <s v="Norman So &amp; Arron Muckenschnabel"/>
    <x v="0"/>
    <x v="2"/>
    <n v="2"/>
    <s v="NSW"/>
    <n v="2"/>
    <x v="17"/>
    <s v=""/>
    <x v="0"/>
  </r>
  <r>
    <x v="0"/>
    <x v="52"/>
    <x v="8"/>
    <n v="2134"/>
    <x v="0"/>
    <s v="Joe Murania"/>
    <x v="28"/>
    <x v="1"/>
    <n v="1"/>
    <s v="NSW"/>
    <n v="3"/>
    <x v="7"/>
    <s v=""/>
    <x v="0"/>
  </r>
  <r>
    <x v="1"/>
    <x v="53"/>
    <x v="8"/>
    <n v="2134"/>
    <x v="0"/>
    <s v="Elie Semrani &amp; Matthew Blackmore"/>
    <x v="12"/>
    <x v="2"/>
    <n v="1"/>
    <s v="NSW"/>
    <n v="1"/>
    <x v="18"/>
    <s v=""/>
    <x v="0"/>
  </r>
  <r>
    <x v="1"/>
    <x v="54"/>
    <x v="8"/>
    <n v="2134"/>
    <x v="0"/>
    <s v="Norman So &amp; James Min Woo Kang"/>
    <x v="0"/>
    <x v="1"/>
    <n v="3"/>
    <s v="NSW"/>
    <n v="2"/>
    <x v="19"/>
    <s v=""/>
    <x v="0"/>
  </r>
  <r>
    <x v="3"/>
    <x v="55"/>
    <x v="8"/>
    <n v="2134"/>
    <x v="0"/>
    <s v="Guy Lorello &amp; Bryan Yu"/>
    <x v="25"/>
    <x v="1"/>
    <n v="2"/>
    <s v="NSW"/>
    <n v="2"/>
    <x v="20"/>
    <s v=""/>
    <x v="0"/>
  </r>
  <r>
    <x v="3"/>
    <x v="56"/>
    <x v="8"/>
    <n v="2134"/>
    <x v="1"/>
    <s v="Joe Murania"/>
    <x v="28"/>
    <x v="3"/>
    <n v="1"/>
    <s v="NSW"/>
    <n v="0"/>
    <x v="3"/>
    <s v=""/>
    <x v="0"/>
  </r>
  <r>
    <x v="4"/>
    <x v="57"/>
    <x v="8"/>
    <n v="2134"/>
    <x v="1"/>
    <s v="Aaron Chen &amp; Spiro Mavridis"/>
    <x v="29"/>
    <x v="2"/>
    <n v="2"/>
    <s v="NSW"/>
    <n v="2"/>
    <x v="21"/>
    <s v=""/>
    <x v="0"/>
  </r>
  <r>
    <x v="35"/>
    <x v="58"/>
    <x v="8"/>
    <n v="2134"/>
    <x v="0"/>
    <s v="Norman So &amp; Arron Muckenschnabel"/>
    <x v="0"/>
    <x v="1"/>
    <n v="2"/>
    <s v="NSW"/>
    <n v="2"/>
    <x v="3"/>
    <s v=""/>
    <x v="0"/>
  </r>
  <r>
    <x v="35"/>
    <x v="59"/>
    <x v="8"/>
    <n v="2134"/>
    <x v="0"/>
    <s v="Joe Murania"/>
    <x v="28"/>
    <x v="1"/>
    <n v="2"/>
    <s v="NSW"/>
    <n v="1"/>
    <x v="13"/>
    <s v=""/>
    <x v="0"/>
  </r>
  <r>
    <x v="36"/>
    <x v="60"/>
    <x v="8"/>
    <n v="2134"/>
    <x v="1"/>
    <s v="Bryan Yu &amp; Guy Lorello"/>
    <x v="25"/>
    <x v="5"/>
    <n v="1"/>
    <s v="NSW"/>
    <m/>
    <x v="8"/>
    <s v="$420,000"/>
    <x v="28"/>
  </r>
  <r>
    <x v="37"/>
    <x v="61"/>
    <x v="8"/>
    <n v="2134"/>
    <x v="1"/>
    <s v="Xiang (john) Zhou &amp; Alan Lin"/>
    <x v="30"/>
    <x v="5"/>
    <n v="1"/>
    <s v="NSW"/>
    <n v="1"/>
    <x v="11"/>
    <s v=" $550,000-$570,000"/>
    <x v="29"/>
  </r>
  <r>
    <x v="38"/>
    <x v="62"/>
    <x v="8"/>
    <n v="2134"/>
    <x v="1"/>
    <s v="Guy Lorello &amp; Bryan Yu"/>
    <x v="25"/>
    <x v="5"/>
    <n v="1"/>
    <s v="NSW"/>
    <n v="1"/>
    <x v="11"/>
    <s v="$565,000"/>
    <x v="30"/>
  </r>
  <r>
    <x v="39"/>
    <x v="63"/>
    <x v="8"/>
    <n v="2134"/>
    <x v="1"/>
    <s v="Haixia Qiao &amp; Alan Lin"/>
    <x v="30"/>
    <x v="5"/>
    <n v="1"/>
    <s v="NSW"/>
    <n v="1"/>
    <x v="22"/>
    <s v="$590,000 to $628,000"/>
    <x v="31"/>
  </r>
  <r>
    <x v="40"/>
    <x v="64"/>
    <x v="8"/>
    <n v="2134"/>
    <x v="1"/>
    <s v="Joanne Tang &amp; Francis Kam Tong Wong"/>
    <x v="31"/>
    <x v="3"/>
    <n v="1"/>
    <s v="NSW"/>
    <n v="1"/>
    <x v="11"/>
    <s v="$680,000"/>
    <x v="32"/>
  </r>
  <r>
    <x v="41"/>
    <x v="65"/>
    <x v="8"/>
    <n v="2134"/>
    <x v="1"/>
    <s v="Ray White Projects"/>
    <x v="32"/>
    <x v="5"/>
    <n v="1"/>
    <s v="NSW"/>
    <n v="1"/>
    <x v="11"/>
    <s v="$695,000"/>
    <x v="33"/>
  </r>
  <r>
    <x v="42"/>
    <x v="66"/>
    <x v="8"/>
    <n v="2134"/>
    <x v="1"/>
    <s v="Glen(Zhenwei) CHEN &amp; Roger Luojia  LIU"/>
    <x v="33"/>
    <x v="3"/>
    <n v="1"/>
    <s v="NSW"/>
    <n v="1"/>
    <x v="11"/>
    <s v="$750,000"/>
    <x v="34"/>
  </r>
  <r>
    <x v="43"/>
    <x v="20"/>
    <x v="8"/>
    <n v="2134"/>
    <x v="1"/>
    <s v="Raymond Yu"/>
    <x v="34"/>
    <x v="5"/>
    <n v="1"/>
    <s v="NSW"/>
    <m/>
    <x v="11"/>
    <s v=" $871,000"/>
    <x v="35"/>
  </r>
  <r>
    <x v="44"/>
    <x v="67"/>
    <x v="8"/>
    <n v="2134"/>
    <x v="1"/>
    <s v="Dennis Tan"/>
    <x v="35"/>
    <x v="3"/>
    <n v="2"/>
    <s v="NSW"/>
    <n v="1"/>
    <x v="11"/>
    <s v="$880,000 - $950,000"/>
    <x v="36"/>
  </r>
  <r>
    <x v="45"/>
    <x v="68"/>
    <x v="8"/>
    <n v="2134"/>
    <x v="1"/>
    <s v="Ray White Projects"/>
    <x v="32"/>
    <x v="3"/>
    <n v="2"/>
    <s v="NSW"/>
    <n v="1"/>
    <x v="11"/>
    <s v="$895,000"/>
    <x v="37"/>
  </r>
  <r>
    <x v="46"/>
    <x v="69"/>
    <x v="8"/>
    <n v="2134"/>
    <x v="1"/>
    <s v="Jasmine Jia &amp; Teng Li"/>
    <x v="36"/>
    <x v="3"/>
    <n v="2"/>
    <s v="NSW"/>
    <n v="1"/>
    <x v="23"/>
    <s v="$915,000"/>
    <x v="38"/>
  </r>
  <r>
    <x v="47"/>
    <x v="70"/>
    <x v="8"/>
    <n v="2134"/>
    <x v="1"/>
    <s v="David Shi &amp; Glen(Zhenwei) CHEN"/>
    <x v="33"/>
    <x v="3"/>
    <n v="2"/>
    <s v="NSW"/>
    <n v="1"/>
    <x v="11"/>
    <s v="$939,000"/>
    <x v="39"/>
  </r>
  <r>
    <x v="48"/>
    <x v="71"/>
    <x v="8"/>
    <n v="2134"/>
    <x v="1"/>
    <s v="Stevan Vuk-Luboya &amp; Ken (Hiroyoshi) Miyagawa"/>
    <x v="5"/>
    <x v="3"/>
    <n v="2"/>
    <s v="NSW"/>
    <n v="1"/>
    <x v="8"/>
    <s v="$1,077,000 - $1,125,000"/>
    <x v="40"/>
  </r>
  <r>
    <x v="49"/>
    <x v="72"/>
    <x v="8"/>
    <n v="2134"/>
    <x v="1"/>
    <s v="David He &amp; Angela Luo"/>
    <x v="37"/>
    <x v="3"/>
    <n v="2"/>
    <s v="NSW"/>
    <n v="1"/>
    <x v="8"/>
    <s v="$1,120,000"/>
    <x v="41"/>
  </r>
  <r>
    <x v="50"/>
    <x v="73"/>
    <x v="8"/>
    <n v="2134"/>
    <x v="1"/>
    <s v="Wan Hao (michelle) Cai &amp; Haixia Qiao"/>
    <x v="30"/>
    <x v="2"/>
    <n v="3"/>
    <s v="NSW"/>
    <n v="1"/>
    <x v="2"/>
    <s v="1.15M-1.2M"/>
    <x v="42"/>
  </r>
  <r>
    <x v="51"/>
    <x v="74"/>
    <x v="8"/>
    <n v="2134"/>
    <x v="1"/>
    <s v="Wan Hao (michelle) Cai &amp; Haixia Qiao"/>
    <x v="30"/>
    <x v="3"/>
    <n v="2"/>
    <s v="NSW"/>
    <n v="1"/>
    <x v="11"/>
    <s v="1.25M"/>
    <x v="43"/>
  </r>
  <r>
    <x v="51"/>
    <x v="75"/>
    <x v="8"/>
    <n v="2134"/>
    <x v="1"/>
    <s v="Wan Hao (michelle) Cai &amp; Haixia Qiao"/>
    <x v="30"/>
    <x v="3"/>
    <n v="2"/>
    <s v="NSW"/>
    <n v="1"/>
    <x v="11"/>
    <s v="1.25M"/>
    <x v="43"/>
  </r>
  <r>
    <x v="52"/>
    <x v="76"/>
    <x v="8"/>
    <n v="2134"/>
    <x v="0"/>
    <s v="Alex Chaozhi Fu &amp; Michael Ke Ma"/>
    <x v="0"/>
    <x v="2"/>
    <n v="2"/>
    <s v="NSW"/>
    <n v="1"/>
    <x v="9"/>
    <s v=""/>
    <x v="0"/>
  </r>
  <r>
    <x v="53"/>
    <x v="77"/>
    <x v="8"/>
    <n v="2134"/>
    <x v="1"/>
    <m/>
    <x v="38"/>
    <x v="3"/>
    <n v="3"/>
    <s v="NSW"/>
    <n v="1"/>
    <x v="11"/>
    <s v=""/>
    <x v="0"/>
  </r>
  <r>
    <x v="54"/>
    <x v="78"/>
    <x v="8"/>
    <n v="2134"/>
    <x v="1"/>
    <s v="Vera Qiuyan Tu"/>
    <x v="12"/>
    <x v="3"/>
    <n v="3"/>
    <s v="NSW"/>
    <n v="1"/>
    <x v="11"/>
    <s v=""/>
    <x v="0"/>
  </r>
  <r>
    <x v="55"/>
    <x v="79"/>
    <x v="8"/>
    <n v="2134"/>
    <x v="1"/>
    <s v="Haixia Qiao &amp; Michelle Cai"/>
    <x v="30"/>
    <x v="2"/>
    <n v="2"/>
    <s v="NSW"/>
    <n v="1"/>
    <x v="11"/>
    <s v=""/>
    <x v="0"/>
  </r>
  <r>
    <x v="54"/>
    <x v="20"/>
    <x v="8"/>
    <n v="2134"/>
    <x v="1"/>
    <s v="Raymond Yu"/>
    <x v="34"/>
    <x v="3"/>
    <n v="2"/>
    <s v="NSW"/>
    <n v="1"/>
    <x v="11"/>
    <s v=""/>
    <x v="0"/>
  </r>
  <r>
    <x v="54"/>
    <x v="20"/>
    <x v="8"/>
    <n v="2134"/>
    <x v="1"/>
    <s v="Raymond Yu"/>
    <x v="34"/>
    <x v="2"/>
    <n v="2"/>
    <s v="NSW"/>
    <n v="1"/>
    <x v="11"/>
    <s v=""/>
    <x v="0"/>
  </r>
  <r>
    <x v="56"/>
    <x v="80"/>
    <x v="8"/>
    <n v="2134"/>
    <x v="1"/>
    <s v="Danny Song Wang &amp; Domain Direct  Real Estate"/>
    <x v="39"/>
    <x v="3"/>
    <n v="2"/>
    <s v="NSW"/>
    <n v="1"/>
    <x v="11"/>
    <s v=""/>
    <x v="0"/>
  </r>
  <r>
    <x v="54"/>
    <x v="20"/>
    <x v="8"/>
    <n v="2134"/>
    <x v="1"/>
    <s v="Nathan Ling &amp; Obsidian Projects"/>
    <x v="36"/>
    <x v="2"/>
    <n v="2"/>
    <s v="NSW"/>
    <n v="2"/>
    <x v="11"/>
    <s v=""/>
    <x v="0"/>
  </r>
  <r>
    <x v="54"/>
    <x v="81"/>
    <x v="8"/>
    <n v="2134"/>
    <x v="4"/>
    <s v="Tony Chen"/>
    <x v="40"/>
    <x v="1"/>
    <n v="2"/>
    <s v="NSW"/>
    <n v="2"/>
    <x v="11"/>
    <s v=""/>
    <x v="0"/>
  </r>
  <r>
    <x v="54"/>
    <x v="82"/>
    <x v="8"/>
    <n v="2134"/>
    <x v="4"/>
    <s v="Haixia Qiao &amp; Michelle Cai"/>
    <x v="30"/>
    <x v="1"/>
    <n v="3"/>
    <s v="NSW"/>
    <n v="2"/>
    <x v="11"/>
    <s v=""/>
    <x v="0"/>
  </r>
  <r>
    <x v="53"/>
    <x v="83"/>
    <x v="8"/>
    <n v="2134"/>
    <x v="1"/>
    <s v="Domain Direct  Real Estate &amp; Danny Song Wang"/>
    <x v="39"/>
    <x v="5"/>
    <n v="1"/>
    <s v="NSW"/>
    <n v="1"/>
    <x v="11"/>
    <s v=""/>
    <x v="0"/>
  </r>
  <r>
    <x v="54"/>
    <x v="84"/>
    <x v="8"/>
    <n v="2134"/>
    <x v="1"/>
    <s v="Nathan Ling &amp; Obsidian Projects"/>
    <x v="36"/>
    <x v="3"/>
    <n v="2"/>
    <s v="NSW"/>
    <n v="1"/>
    <x v="11"/>
    <s v=""/>
    <x v="0"/>
  </r>
  <r>
    <x v="54"/>
    <x v="85"/>
    <x v="8"/>
    <n v="2134"/>
    <x v="1"/>
    <s v="Glen(Zhenwei) CHEN &amp; Judy Zhu"/>
    <x v="33"/>
    <x v="5"/>
    <n v="1"/>
    <s v="NSW"/>
    <n v="1"/>
    <x v="11"/>
    <s v=""/>
    <x v="0"/>
  </r>
  <r>
    <x v="57"/>
    <x v="86"/>
    <x v="8"/>
    <n v="2134"/>
    <x v="1"/>
    <s v="Paul Pettenon &amp; Shirley Tse"/>
    <x v="41"/>
    <x v="5"/>
    <n v="1"/>
    <s v="NSW"/>
    <n v="1"/>
    <x v="11"/>
    <s v=""/>
    <x v="0"/>
  </r>
  <r>
    <x v="58"/>
    <x v="87"/>
    <x v="8"/>
    <n v="2134"/>
    <x v="1"/>
    <s v="Winnie Su"/>
    <x v="42"/>
    <x v="5"/>
    <n v="1"/>
    <s v="NSW"/>
    <n v="1"/>
    <x v="11"/>
    <s v=""/>
    <x v="0"/>
  </r>
  <r>
    <x v="59"/>
    <x v="88"/>
    <x v="8"/>
    <n v="2134"/>
    <x v="1"/>
    <s v="Winnie Su"/>
    <x v="42"/>
    <x v="3"/>
    <n v="2"/>
    <s v="NSW"/>
    <n v="1"/>
    <x v="11"/>
    <s v=""/>
    <x v="0"/>
  </r>
  <r>
    <x v="54"/>
    <x v="89"/>
    <x v="8"/>
    <n v="2134"/>
    <x v="0"/>
    <s v="Simon Liang"/>
    <x v="43"/>
    <x v="6"/>
    <n v="8"/>
    <s v="NSW"/>
    <n v="5"/>
    <x v="11"/>
    <s v=""/>
    <x v="0"/>
  </r>
  <r>
    <x v="54"/>
    <x v="90"/>
    <x v="8"/>
    <n v="2134"/>
    <x v="1"/>
    <s v="David Shi &amp; Glen(Zhenwei) CHEN"/>
    <x v="33"/>
    <x v="3"/>
    <n v="2"/>
    <s v="NSW"/>
    <n v="2"/>
    <x v="11"/>
    <s v=""/>
    <x v="0"/>
  </r>
  <r>
    <x v="60"/>
    <x v="91"/>
    <x v="8"/>
    <n v="2134"/>
    <x v="1"/>
    <s v="Rong You"/>
    <x v="28"/>
    <x v="3"/>
    <n v="2"/>
    <s v="NSW"/>
    <n v="1"/>
    <x v="11"/>
    <s v=""/>
    <x v="0"/>
  </r>
  <r>
    <x v="61"/>
    <x v="92"/>
    <x v="8"/>
    <n v="2134"/>
    <x v="1"/>
    <s v="Cherry (Zhimin) Zeng &amp; Jackson Cox"/>
    <x v="5"/>
    <x v="3"/>
    <n v="2"/>
    <s v="NSW"/>
    <n v="1"/>
    <x v="11"/>
    <s v=""/>
    <x v="0"/>
  </r>
  <r>
    <x v="54"/>
    <x v="93"/>
    <x v="8"/>
    <n v="2134"/>
    <x v="1"/>
    <s v="Michael Ke Ma"/>
    <x v="0"/>
    <x v="3"/>
    <n v="1"/>
    <s v="NSW"/>
    <n v="2"/>
    <x v="11"/>
    <s v=""/>
    <x v="0"/>
  </r>
  <r>
    <x v="54"/>
    <x v="94"/>
    <x v="8"/>
    <n v="2134"/>
    <x v="0"/>
    <s v="Glen(Zhenwei) CHEN &amp; David Shi"/>
    <x v="33"/>
    <x v="2"/>
    <n v="1"/>
    <s v="NSW"/>
    <n v="2"/>
    <x v="11"/>
    <s v=""/>
    <x v="0"/>
  </r>
  <r>
    <x v="62"/>
    <x v="95"/>
    <x v="8"/>
    <n v="2134"/>
    <x v="1"/>
    <s v="Ray White Projects"/>
    <x v="32"/>
    <x v="5"/>
    <n v="1"/>
    <s v="NSW"/>
    <n v="1"/>
    <x v="11"/>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s v="Auction 09/08/25"/>
    <x v="0"/>
    <x v="0"/>
    <n v="2141"/>
    <x v="0"/>
    <x v="0"/>
    <s v="Belle Property Strathfield"/>
    <x v="0"/>
    <n v="5"/>
    <s v="NSW"/>
    <n v="2"/>
    <s v="Thu 7 Aug, 6:30 PM"/>
    <s v=""/>
    <x v="0"/>
  </r>
  <r>
    <s v="Auction 09/08/25"/>
    <x v="1"/>
    <x v="1"/>
    <n v="2144"/>
    <x v="0"/>
    <x v="1"/>
    <s v="HS Partners Real Estate"/>
    <x v="1"/>
    <n v="2"/>
    <s v="NSW"/>
    <n v="1"/>
    <s v="Wed 6 Aug, 1:00 PM"/>
    <s v=""/>
    <x v="0"/>
  </r>
  <r>
    <s v="Auction 16/08/25"/>
    <x v="2"/>
    <x v="0"/>
    <n v="2141"/>
    <x v="0"/>
    <x v="2"/>
    <s v="Phillip Daidone Realty"/>
    <x v="2"/>
    <n v="1"/>
    <s v="NSW"/>
    <n v="2"/>
    <s v="Sat 9 Aug, 10:30 AM"/>
    <s v=""/>
    <x v="0"/>
  </r>
  <r>
    <s v="Auction 16/08/25"/>
    <x v="3"/>
    <x v="0"/>
    <n v="2141"/>
    <x v="0"/>
    <x v="3"/>
    <s v="Ray White Lidcombe"/>
    <x v="1"/>
    <n v="2"/>
    <s v="NSW"/>
    <n v="2"/>
    <s v="Sat 9 Aug, 12:00 PM"/>
    <s v=""/>
    <x v="0"/>
  </r>
  <r>
    <s v="Auction 16/08/25"/>
    <x v="4"/>
    <x v="2"/>
    <n v="2127"/>
    <x v="1"/>
    <x v="4"/>
    <s v="Ray White Wentworth Point"/>
    <x v="3"/>
    <n v="2"/>
    <s v="NSW"/>
    <n v="1"/>
    <s v="Sat 9 Aug, 12:45 PM"/>
    <s v=""/>
    <x v="0"/>
  </r>
  <r>
    <s v="Auction 16/08/25"/>
    <x v="5"/>
    <x v="3"/>
    <n v="2141"/>
    <x v="0"/>
    <x v="2"/>
    <s v="Phillip Daidone Realty"/>
    <x v="2"/>
    <n v="1"/>
    <s v="NSW"/>
    <n v="1"/>
    <s v="Sat 9 Aug, 1:30 PM"/>
    <s v=""/>
    <x v="0"/>
  </r>
  <r>
    <s v="Auction 16/08/25"/>
    <x v="6"/>
    <x v="3"/>
    <n v="2141"/>
    <x v="0"/>
    <x v="2"/>
    <s v="Phillip Daidone Realty"/>
    <x v="2"/>
    <n v="1"/>
    <s v="NSW"/>
    <n v="4"/>
    <s v="Sat 9 Aug, 2:30 PM"/>
    <s v=""/>
    <x v="0"/>
  </r>
  <r>
    <s v="Auction 16/08/25"/>
    <x v="7"/>
    <x v="4"/>
    <n v="2128"/>
    <x v="0"/>
    <x v="5"/>
    <s v="Richard Matthews Real Estate"/>
    <x v="0"/>
    <n v="3"/>
    <s v="NSW"/>
    <n v="2"/>
    <s v="Thu 7 Aug, 6:30 PM"/>
    <s v=""/>
    <x v="0"/>
  </r>
  <r>
    <s v="Auction 16/08/25"/>
    <x v="8"/>
    <x v="0"/>
    <n v="2141"/>
    <x v="0"/>
    <x v="3"/>
    <s v="Ray White Lidcombe"/>
    <x v="4"/>
    <n v="6"/>
    <s v="NSW"/>
    <n v="4"/>
    <s v="Sat 9 Aug, 3:00 PM"/>
    <s v=""/>
    <x v="0"/>
  </r>
  <r>
    <s v="Auction 21/08/25"/>
    <x v="9"/>
    <x v="2"/>
    <n v="2127"/>
    <x v="1"/>
    <x v="4"/>
    <s v="Ray White Wentworth Point"/>
    <x v="5"/>
    <n v="1"/>
    <s v="NSW"/>
    <n v="1"/>
    <s v="Sat 9 Aug, 10:00 AM"/>
    <s v=""/>
    <x v="0"/>
  </r>
  <r>
    <s v="Auction 23/08/25"/>
    <x v="10"/>
    <x v="3"/>
    <n v="2141"/>
    <x v="0"/>
    <x v="3"/>
    <s v="Ray White Lidcombe"/>
    <x v="1"/>
    <n v="2"/>
    <s v="NSW"/>
    <n v="1"/>
    <s v="Sat 9 Aug, 11:00 AM"/>
    <s v=""/>
    <x v="0"/>
  </r>
  <r>
    <s v="Auction 23/08/25"/>
    <x v="11"/>
    <x v="3"/>
    <n v="2141"/>
    <x v="0"/>
    <x v="2"/>
    <s v="Phillip Daidone Realty"/>
    <x v="0"/>
    <n v="3"/>
    <s v="NSW"/>
    <n v="3"/>
    <s v="Sat 9 Aug, 12:45 PM"/>
    <s v=""/>
    <x v="0"/>
  </r>
  <r>
    <s v="Auction 23/08/25"/>
    <x v="12"/>
    <x v="5"/>
    <n v="2143"/>
    <x v="0"/>
    <x v="2"/>
    <s v="Phillip Daidone Realty"/>
    <x v="2"/>
    <n v="1"/>
    <s v="NSW"/>
    <n v="4"/>
    <s v="Sat 9 Aug, 2:00 PM"/>
    <s v=""/>
    <x v="0"/>
  </r>
  <r>
    <s v="Auction 30/08/25"/>
    <x v="13"/>
    <x v="2"/>
    <n v="2127"/>
    <x v="1"/>
    <x v="6"/>
    <s v="RMA REAL ESTATE EASTWOOD"/>
    <x v="2"/>
    <n v="2"/>
    <s v="NSW"/>
    <n v="2"/>
    <m/>
    <s v=""/>
    <x v="0"/>
  </r>
  <r>
    <s v="Auction 30/08/25"/>
    <x v="14"/>
    <x v="3"/>
    <n v="2141"/>
    <x v="0"/>
    <x v="2"/>
    <s v="Phillip Daidone Realty"/>
    <x v="1"/>
    <n v="2"/>
    <s v="NSW"/>
    <n v="4"/>
    <s v="Sat 9 Aug, 11:00 AM"/>
    <s v=""/>
    <x v="0"/>
  </r>
  <r>
    <s v="Auction 30/08/25"/>
    <x v="15"/>
    <x v="0"/>
    <n v="2141"/>
    <x v="1"/>
    <x v="7"/>
    <s v="Ray White Waterloo"/>
    <x v="3"/>
    <n v="2"/>
    <s v="NSW"/>
    <n v="1"/>
    <s v="Sat 9 Aug, 12:45 PM"/>
    <s v=""/>
    <x v="0"/>
  </r>
  <r>
    <s v="Auction 30/08/25"/>
    <x v="16"/>
    <x v="0"/>
    <n v="2141"/>
    <x v="0"/>
    <x v="0"/>
    <s v="Belle Property Strathfield"/>
    <x v="1"/>
    <n v="3"/>
    <s v="NSW"/>
    <n v="2"/>
    <s v="Sat 9 Aug, 10:30 AM"/>
    <s v=""/>
    <x v="0"/>
  </r>
  <r>
    <s v="Auction 30/08/25"/>
    <x v="17"/>
    <x v="0"/>
    <n v="2141"/>
    <x v="0"/>
    <x v="8"/>
    <s v="Richard Matthews Real Estate"/>
    <x v="2"/>
    <n v="1"/>
    <s v="NSW"/>
    <n v="3"/>
    <s v="Sat 9 Aug, 12:00 PM"/>
    <s v=""/>
    <x v="0"/>
  </r>
  <r>
    <s v="250,000 - 260,000"/>
    <x v="18"/>
    <x v="1"/>
    <n v="2144"/>
    <x v="2"/>
    <x v="9"/>
    <s v="Laing+Simmons Granville"/>
    <x v="5"/>
    <n v="1"/>
    <s v="NSW"/>
    <n v="1"/>
    <m/>
    <s v="250,000 - 260,000"/>
    <x v="1"/>
  </r>
  <r>
    <s v="390,000(Inspection By Appointment)"/>
    <x v="19"/>
    <x v="1"/>
    <n v="2144"/>
    <x v="1"/>
    <x v="10"/>
    <s v="Maison Bridge Property"/>
    <x v="5"/>
    <n v="1"/>
    <s v="NSW"/>
    <n v="1"/>
    <m/>
    <n v="390000"/>
    <x v="2"/>
  </r>
  <r>
    <s v="For Sale  | Call Chuck 0402 372 286"/>
    <x v="20"/>
    <x v="6"/>
    <n v="2127"/>
    <x v="3"/>
    <x v="11"/>
    <s v="Newington Village Real Estate"/>
    <x v="2"/>
    <n v="2"/>
    <s v="NSW"/>
    <n v="2"/>
    <m/>
    <s v=""/>
    <x v="0"/>
  </r>
  <r>
    <n v="445000"/>
    <x v="21"/>
    <x v="1"/>
    <n v="2144"/>
    <x v="1"/>
    <x v="12"/>
    <s v="Wel Realty"/>
    <x v="3"/>
    <n v="1"/>
    <s v="NSW"/>
    <n v="1"/>
    <m/>
    <n v="445000"/>
    <x v="3"/>
  </r>
  <r>
    <s v="455,000 - 495,000"/>
    <x v="22"/>
    <x v="1"/>
    <n v="2144"/>
    <x v="1"/>
    <x v="13"/>
    <s v="Strathfield Partners Real Estate"/>
    <x v="3"/>
    <n v="1"/>
    <s v="NSW"/>
    <n v="1"/>
    <m/>
    <s v="455,000 - 495,000"/>
    <x v="4"/>
  </r>
  <r>
    <n v="468000"/>
    <x v="23"/>
    <x v="1"/>
    <n v="2144"/>
    <x v="1"/>
    <x v="14"/>
    <s v="Aus Real Estate Auburn"/>
    <x v="3"/>
    <n v="1"/>
    <s v="NSW"/>
    <n v="1"/>
    <s v="Sat 9 Aug, 2:00 PM"/>
    <n v="468000"/>
    <x v="5"/>
  </r>
  <r>
    <s v="For Sale 480,000"/>
    <x v="24"/>
    <x v="1"/>
    <n v="2144"/>
    <x v="1"/>
    <x v="15"/>
    <s v="Ray White Parramatta/Oatlands/Northmead"/>
    <x v="3"/>
    <n v="2"/>
    <s v="NSW"/>
    <n v="1"/>
    <m/>
    <n v="480000"/>
    <x v="6"/>
  </r>
  <r>
    <s v="Price guide 480,000 to 520,000"/>
    <x v="25"/>
    <x v="0"/>
    <n v="2141"/>
    <x v="1"/>
    <x v="16"/>
    <s v="Linden Wise"/>
    <x v="5"/>
    <n v="1"/>
    <s v="NSW"/>
    <m/>
    <s v="Sat 9 Aug, 9:45 AM"/>
    <s v="480,000 to 520,000"/>
    <x v="6"/>
  </r>
  <r>
    <n v="485000"/>
    <x v="26"/>
    <x v="1"/>
    <n v="2144"/>
    <x v="1"/>
    <x v="17"/>
    <s v="Combined Real Estate Auburn"/>
    <x v="3"/>
    <n v="1"/>
    <s v="NSW"/>
    <n v="1"/>
    <m/>
    <n v="485000"/>
    <x v="7"/>
  </r>
  <r>
    <s v="495,000 - 510,000"/>
    <x v="27"/>
    <x v="1"/>
    <n v="2144"/>
    <x v="3"/>
    <x v="9"/>
    <s v="Laing+Simmons Granville"/>
    <x v="3"/>
    <n v="3"/>
    <s v="NSW"/>
    <n v="1"/>
    <m/>
    <s v="495,000 - 510,000"/>
    <x v="8"/>
  </r>
  <r>
    <s v="For Sale | 500,000 - 520,000"/>
    <x v="28"/>
    <x v="1"/>
    <n v="2144"/>
    <x v="1"/>
    <x v="13"/>
    <s v="Strathfield Partners Real Estate"/>
    <x v="3"/>
    <n v="1"/>
    <s v="NSW"/>
    <n v="1"/>
    <m/>
    <s v="500,000 - 520,000"/>
    <x v="9"/>
  </r>
  <r>
    <n v="500000"/>
    <x v="29"/>
    <x v="0"/>
    <n v="2141"/>
    <x v="3"/>
    <x v="18"/>
    <s v="Laing &amp; Simmons Parramatta Granville Oatlands Carlingford"/>
    <x v="5"/>
    <n v="1"/>
    <s v="NSW"/>
    <m/>
    <s v="Sat 9 Aug, 11:00 AM"/>
    <n v="500000"/>
    <x v="9"/>
  </r>
  <r>
    <s v="For Sale | 510,000 - 530,000"/>
    <x v="30"/>
    <x v="1"/>
    <n v="2144"/>
    <x v="1"/>
    <x v="13"/>
    <s v="Strathfield Partners Real Estate"/>
    <x v="3"/>
    <n v="1"/>
    <s v="NSW"/>
    <n v="1"/>
    <m/>
    <s v="510,000 - 530,000"/>
    <x v="10"/>
  </r>
  <r>
    <s v="520,000 to 550,000"/>
    <x v="31"/>
    <x v="0"/>
    <n v="2141"/>
    <x v="1"/>
    <x v="19"/>
    <s v="Real First Pty Ltd"/>
    <x v="5"/>
    <n v="1"/>
    <s v="NSW"/>
    <n v="1"/>
    <m/>
    <s v="520,000 to 550,000"/>
    <x v="11"/>
  </r>
  <r>
    <n v="520000"/>
    <x v="32"/>
    <x v="1"/>
    <n v="2144"/>
    <x v="1"/>
    <x v="14"/>
    <s v="Aus Real Estate Auburn"/>
    <x v="3"/>
    <n v="1"/>
    <s v="NSW"/>
    <n v="1"/>
    <s v="Sat 9 Aug, 1:00 PM"/>
    <n v="520000"/>
    <x v="11"/>
  </r>
  <r>
    <s v="Price guide: 525,000 - 550,000"/>
    <x v="33"/>
    <x v="0"/>
    <n v="2141"/>
    <x v="1"/>
    <x v="20"/>
    <s v="Surething Realty"/>
    <x v="3"/>
    <n v="1"/>
    <s v="NSW"/>
    <n v="1"/>
    <m/>
    <s v="525,000 - 550,000"/>
    <x v="12"/>
  </r>
  <r>
    <s v="549,000 TO 559,000"/>
    <x v="34"/>
    <x v="0"/>
    <n v="2141"/>
    <x v="1"/>
    <x v="21"/>
    <s v="One Realty Lidcombe"/>
    <x v="5"/>
    <n v="1"/>
    <s v="NSW"/>
    <n v="1"/>
    <s v="Sat 9 Aug, 10:00 AM"/>
    <s v="549,000 TO 559,000"/>
    <x v="13"/>
  </r>
  <r>
    <n v="549000"/>
    <x v="35"/>
    <x v="1"/>
    <n v="2144"/>
    <x v="1"/>
    <x v="22"/>
    <s v="Laing + Simmons Auburn | Lidcombe"/>
    <x v="3"/>
    <n v="1"/>
    <s v="NSW"/>
    <n v="1"/>
    <m/>
    <n v="549000"/>
    <x v="13"/>
  </r>
  <r>
    <s v="Guide: 550,000"/>
    <x v="36"/>
    <x v="2"/>
    <n v="2127"/>
    <x v="1"/>
    <x v="23"/>
    <s v="BME Group"/>
    <x v="5"/>
    <n v="1"/>
    <s v="NSW"/>
    <n v="1"/>
    <m/>
    <n v="550000"/>
    <x v="14"/>
  </r>
  <r>
    <s v="Guide: 550,000"/>
    <x v="37"/>
    <x v="2"/>
    <n v="2127"/>
    <x v="1"/>
    <x v="23"/>
    <s v="BME Group"/>
    <x v="5"/>
    <n v="1"/>
    <s v="NSW"/>
    <n v="1"/>
    <m/>
    <n v="550000"/>
    <x v="14"/>
  </r>
  <r>
    <s v="For Sale | Price Guide: 550,000 - 600,000"/>
    <x v="38"/>
    <x v="7"/>
    <n v="2127"/>
    <x v="1"/>
    <x v="5"/>
    <s v="Richard Matthews Real Estate"/>
    <x v="5"/>
    <n v="1"/>
    <s v="NSW"/>
    <n v="1"/>
    <s v="Sat 9 Aug, 10:00 AM"/>
    <s v="550,000 - 600,000"/>
    <x v="14"/>
  </r>
  <r>
    <s v="550,000 - 580,000| One Bed + Study"/>
    <x v="39"/>
    <x v="0"/>
    <n v="2141"/>
    <x v="1"/>
    <x v="24"/>
    <s v="Belle Property Strathfield"/>
    <x v="5"/>
    <n v="1"/>
    <s v="NSW"/>
    <n v="1"/>
    <s v="Sat 9 Aug, 3:00 PM"/>
    <s v="550,000 - 580,000"/>
    <x v="14"/>
  </r>
  <r>
    <n v="555000"/>
    <x v="40"/>
    <x v="1"/>
    <n v="2144"/>
    <x v="1"/>
    <x v="25"/>
    <s v="Waters &amp; Carpenter First National"/>
    <x v="3"/>
    <n v="2"/>
    <s v="NSW"/>
    <n v="1"/>
    <m/>
    <n v="555000"/>
    <x v="15"/>
  </r>
  <r>
    <s v="Price Indication 560,000 - 580,000"/>
    <x v="41"/>
    <x v="4"/>
    <n v="2128"/>
    <x v="1"/>
    <x v="26"/>
    <s v="Guardian Property Specialists"/>
    <x v="3"/>
    <n v="2"/>
    <s v="NSW"/>
    <n v="1"/>
    <s v="Sat 9 Aug, 10:00 AM"/>
    <s v="560,000 - 580,000"/>
    <x v="16"/>
  </r>
  <r>
    <s v="For Sale - 569,000 to 599,000"/>
    <x v="42"/>
    <x v="3"/>
    <n v="2141"/>
    <x v="1"/>
    <x v="2"/>
    <s v="Phillip Daidone Realty"/>
    <x v="2"/>
    <n v="1"/>
    <s v="NSW"/>
    <n v="2"/>
    <m/>
    <s v="569,000 to 599,000"/>
    <x v="17"/>
  </r>
  <r>
    <s v="For Sale - guide 570,000"/>
    <x v="43"/>
    <x v="2"/>
    <n v="2127"/>
    <x v="1"/>
    <x v="27"/>
    <s v="Raine &amp; Horne Burwood"/>
    <x v="5"/>
    <n v="1"/>
    <s v="NSW"/>
    <n v="1"/>
    <s v="Sat 9 Aug, 11:00 AM"/>
    <n v="570000"/>
    <x v="18"/>
  </r>
  <r>
    <s v="580K TO 600K | NORTH ASPECT"/>
    <x v="44"/>
    <x v="0"/>
    <n v="2141"/>
    <x v="1"/>
    <x v="28"/>
    <s v="One Realty Lidcombe"/>
    <x v="5"/>
    <n v="1"/>
    <s v="NSW"/>
    <n v="1"/>
    <s v="Sat 9 Aug, 11:30 AM"/>
    <s v="580K TO 600K"/>
    <x v="19"/>
  </r>
  <r>
    <s v="599K TO 619K"/>
    <x v="45"/>
    <x v="1"/>
    <n v="2144"/>
    <x v="1"/>
    <x v="29"/>
    <s v="One Realty Lidcombe"/>
    <x v="3"/>
    <n v="2"/>
    <s v="NSW"/>
    <n v="1"/>
    <m/>
    <s v="599K TO 619K"/>
    <x v="20"/>
  </r>
  <r>
    <n v="600000"/>
    <x v="46"/>
    <x v="1"/>
    <n v="2144"/>
    <x v="1"/>
    <x v="30"/>
    <s v="HARCOURTS AUBURN"/>
    <x v="3"/>
    <n v="2"/>
    <s v="NSW"/>
    <n v="1"/>
    <m/>
    <n v="600000"/>
    <x v="21"/>
  </r>
  <r>
    <s v="For Sale 600,000"/>
    <x v="47"/>
    <x v="2"/>
    <n v="2127"/>
    <x v="1"/>
    <x v="4"/>
    <s v="Ray White Wentworth Point"/>
    <x v="5"/>
    <n v="1"/>
    <s v="NSW"/>
    <n v="1"/>
    <s v="Sat 9 Aug, 11:25 AM"/>
    <n v="600000"/>
    <x v="21"/>
  </r>
  <r>
    <n v="600000"/>
    <x v="48"/>
    <x v="2"/>
    <n v="2127"/>
    <x v="1"/>
    <x v="31"/>
    <s v="Wel Realty"/>
    <x v="5"/>
    <n v="1"/>
    <s v="NSW"/>
    <n v="1"/>
    <s v="Sat 9 Aug, 10:00 AM"/>
    <n v="600000"/>
    <x v="21"/>
  </r>
  <r>
    <n v="619000"/>
    <x v="49"/>
    <x v="0"/>
    <n v="2141"/>
    <x v="1"/>
    <x v="32"/>
    <s v="J &amp; J Realty Partners"/>
    <x v="3"/>
    <n v="2"/>
    <s v="NSW"/>
    <n v="1"/>
    <s v="Sat 9 Aug, 1:30 PM"/>
    <n v="619000"/>
    <x v="22"/>
  </r>
  <r>
    <s v="Auction 09/08/25"/>
    <x v="50"/>
    <x v="8"/>
    <n v="2134"/>
    <x v="0"/>
    <x v="33"/>
    <s v="Strathfield Partners Real Estate"/>
    <x v="2"/>
    <n v="3"/>
    <s v="NSW"/>
    <n v="2"/>
    <s v="Thu 7 Aug, 5:00 PM"/>
    <s v=""/>
    <x v="0"/>
  </r>
  <r>
    <s v="Auction 09/08/25"/>
    <x v="51"/>
    <x v="8"/>
    <n v="2134"/>
    <x v="0"/>
    <x v="34"/>
    <s v="Belle Property Strathfield"/>
    <x v="2"/>
    <n v="2"/>
    <s v="NSW"/>
    <n v="2"/>
    <s v="Thu 7 Aug, 4:00 PM"/>
    <s v=""/>
    <x v="0"/>
  </r>
  <r>
    <s v="Auction 09/08/25"/>
    <x v="52"/>
    <x v="8"/>
    <n v="2134"/>
    <x v="0"/>
    <x v="35"/>
    <s v="LJ Hooker Burwood"/>
    <x v="1"/>
    <n v="1"/>
    <s v="NSW"/>
    <n v="3"/>
    <s v="Sat 9 Aug, 3:00 PM"/>
    <s v=""/>
    <x v="0"/>
  </r>
  <r>
    <s v="Auction 16/08/25"/>
    <x v="53"/>
    <x v="8"/>
    <n v="2134"/>
    <x v="0"/>
    <x v="36"/>
    <s v="Strathfield Partners Real Estate"/>
    <x v="2"/>
    <n v="1"/>
    <s v="NSW"/>
    <n v="1"/>
    <s v="Sat 9 Aug, 3:30 PM"/>
    <s v=""/>
    <x v="0"/>
  </r>
  <r>
    <s v="Auction 16/08/25"/>
    <x v="54"/>
    <x v="8"/>
    <n v="2134"/>
    <x v="0"/>
    <x v="37"/>
    <s v="Belle Property Strathfield"/>
    <x v="1"/>
    <n v="3"/>
    <s v="NSW"/>
    <n v="2"/>
    <s v="Wed 6 Aug, 6:00 PM"/>
    <s v=""/>
    <x v="0"/>
  </r>
  <r>
    <s v="Auction 23/08/25"/>
    <x v="55"/>
    <x v="8"/>
    <n v="2134"/>
    <x v="0"/>
    <x v="27"/>
    <s v="Raine &amp; Horne Burwood"/>
    <x v="1"/>
    <n v="2"/>
    <s v="NSW"/>
    <n v="2"/>
    <s v="Sat 9 Aug, 12:30 PM"/>
    <s v=""/>
    <x v="0"/>
  </r>
  <r>
    <s v="Auction 23/08/25"/>
    <x v="56"/>
    <x v="8"/>
    <n v="2134"/>
    <x v="1"/>
    <x v="35"/>
    <s v="LJ Hooker Burwood"/>
    <x v="3"/>
    <n v="1"/>
    <s v="NSW"/>
    <n v="0"/>
    <s v="Sat 9 Aug, 12:00 PM"/>
    <s v=""/>
    <x v="0"/>
  </r>
  <r>
    <s v="Auction 30/08/25"/>
    <x v="57"/>
    <x v="8"/>
    <n v="2134"/>
    <x v="1"/>
    <x v="38"/>
    <s v="Ray White Zoom Group"/>
    <x v="2"/>
    <n v="2"/>
    <s v="NSW"/>
    <n v="2"/>
    <s v="Wed 6 Aug, 4:00 PM"/>
    <s v=""/>
    <x v="0"/>
  </r>
  <r>
    <s v="Auction 06/09/25"/>
    <x v="58"/>
    <x v="8"/>
    <n v="2134"/>
    <x v="0"/>
    <x v="34"/>
    <s v="Belle Property Strathfield"/>
    <x v="1"/>
    <n v="2"/>
    <s v="NSW"/>
    <n v="2"/>
    <s v="Sat 9 Aug, 12:00 PM"/>
    <s v=""/>
    <x v="0"/>
  </r>
  <r>
    <s v="Auction 06/09/25"/>
    <x v="59"/>
    <x v="8"/>
    <n v="2134"/>
    <x v="0"/>
    <x v="35"/>
    <s v="LJ Hooker Burwood"/>
    <x v="1"/>
    <n v="2"/>
    <s v="NSW"/>
    <n v="1"/>
    <s v="Sat 9 Aug, 1:00 PM"/>
    <s v=""/>
    <x v="0"/>
  </r>
  <r>
    <s v="For Sale - guide 420,000"/>
    <x v="60"/>
    <x v="8"/>
    <n v="2134"/>
    <x v="1"/>
    <x v="39"/>
    <s v="Raine &amp; Horne Burwood"/>
    <x v="5"/>
    <n v="1"/>
    <s v="NSW"/>
    <m/>
    <s v="Sat 9 Aug, 10:00 AM"/>
    <n v="420000"/>
    <x v="23"/>
  </r>
  <r>
    <s v="Price guide 550,000-570,000"/>
    <x v="61"/>
    <x v="8"/>
    <n v="2134"/>
    <x v="1"/>
    <x v="40"/>
    <s v="Leader Properties Real Estate"/>
    <x v="5"/>
    <n v="1"/>
    <s v="NSW"/>
    <n v="1"/>
    <m/>
    <s v=" 550,000-570,000"/>
    <x v="14"/>
  </r>
  <r>
    <s v="For Sale - price guide 565,000"/>
    <x v="62"/>
    <x v="8"/>
    <n v="2134"/>
    <x v="1"/>
    <x v="27"/>
    <s v="Raine &amp; Horne Burwood"/>
    <x v="5"/>
    <n v="1"/>
    <s v="NSW"/>
    <n v="1"/>
    <m/>
    <n v="565000"/>
    <x v="24"/>
  </r>
  <r>
    <s v="590,000 to 628,000"/>
    <x v="63"/>
    <x v="8"/>
    <n v="2134"/>
    <x v="1"/>
    <x v="41"/>
    <s v="Leader Properties Real Estate"/>
    <x v="5"/>
    <n v="1"/>
    <s v="NSW"/>
    <n v="1"/>
    <s v="Sat 9 Aug, 12:15 PM"/>
    <s v="590,000 to 628,000"/>
    <x v="25"/>
  </r>
  <r>
    <n v="680000"/>
    <x v="64"/>
    <x v="8"/>
    <n v="2134"/>
    <x v="1"/>
    <x v="42"/>
    <s v="C &amp; R Realty International"/>
    <x v="3"/>
    <n v="1"/>
    <s v="NSW"/>
    <n v="1"/>
    <m/>
    <n v="680000"/>
    <x v="26"/>
  </r>
  <r>
    <n v="695000"/>
    <x v="65"/>
    <x v="8"/>
    <n v="2134"/>
    <x v="1"/>
    <x v="43"/>
    <s v="Ray White Projects | NSW"/>
    <x v="5"/>
    <n v="1"/>
    <s v="NSW"/>
    <n v="1"/>
    <m/>
    <n v="695000"/>
    <x v="27"/>
  </r>
  <r>
    <n v="750000"/>
    <x v="66"/>
    <x v="8"/>
    <n v="2134"/>
    <x v="1"/>
    <x v="44"/>
    <s v="Oz Partners Real Estate"/>
    <x v="3"/>
    <n v="1"/>
    <s v="NSW"/>
    <n v="1"/>
    <m/>
    <n v="750000"/>
    <x v="28"/>
  </r>
  <r>
    <s v="From 871,000"/>
    <x v="20"/>
    <x v="8"/>
    <n v="2134"/>
    <x v="1"/>
    <x v="45"/>
    <s v="OXBRIDGE GLOBAL REAL ESTATE"/>
    <x v="5"/>
    <n v="1"/>
    <s v="NSW"/>
    <m/>
    <m/>
    <n v="871000"/>
    <x v="29"/>
  </r>
  <r>
    <s v="880,000 - 950,000"/>
    <x v="67"/>
    <x v="8"/>
    <n v="2134"/>
    <x v="1"/>
    <x v="46"/>
    <s v="Ray White Campbelltown"/>
    <x v="3"/>
    <n v="2"/>
    <s v="NSW"/>
    <n v="1"/>
    <m/>
    <s v="880,000 - 950,000"/>
    <x v="30"/>
  </r>
  <r>
    <n v="895000"/>
    <x v="68"/>
    <x v="8"/>
    <n v="2134"/>
    <x v="1"/>
    <x v="43"/>
    <s v="Ray White Projects | NSW"/>
    <x v="3"/>
    <n v="2"/>
    <s v="NSW"/>
    <n v="1"/>
    <m/>
    <n v="895000"/>
    <x v="31"/>
  </r>
  <r>
    <n v="915000"/>
    <x v="69"/>
    <x v="8"/>
    <n v="2134"/>
    <x v="1"/>
    <x v="47"/>
    <s v="Obsidian Property Pty Ltd"/>
    <x v="3"/>
    <n v="2"/>
    <s v="NSW"/>
    <n v="1"/>
    <s v="Wed 6 Aug, 3:30 PM"/>
    <n v="915000"/>
    <x v="32"/>
  </r>
  <r>
    <n v="939000"/>
    <x v="70"/>
    <x v="8"/>
    <n v="2134"/>
    <x v="1"/>
    <x v="48"/>
    <s v="Oz Partners Real Estate"/>
    <x v="3"/>
    <n v="2"/>
    <s v="NSW"/>
    <n v="1"/>
    <m/>
    <n v="939000"/>
    <x v="33"/>
  </r>
  <r>
    <s v="Buyers Guide 1,077,000 - 1,125,000"/>
    <x v="71"/>
    <x v="8"/>
    <n v="2134"/>
    <x v="1"/>
    <x v="49"/>
    <s v="Richard Matthews Real Estate"/>
    <x v="3"/>
    <n v="2"/>
    <s v="NSW"/>
    <n v="1"/>
    <s v="Sat 9 Aug, 10:00 AM"/>
    <s v="1,077,000 - 1,125,000"/>
    <x v="34"/>
  </r>
  <r>
    <s v="1,120,000  Inspection Saturday 10:00-10:30am"/>
    <x v="72"/>
    <x v="8"/>
    <n v="2134"/>
    <x v="1"/>
    <x v="50"/>
    <s v="Laing+Simmons Campsie"/>
    <x v="3"/>
    <n v="2"/>
    <s v="NSW"/>
    <n v="1"/>
    <s v="Sat 9 Aug, 10:00 AM"/>
    <n v="1120000"/>
    <x v="35"/>
  </r>
  <r>
    <s v="1.15M-1.2M"/>
    <x v="73"/>
    <x v="8"/>
    <n v="2134"/>
    <x v="1"/>
    <x v="51"/>
    <s v="Leader Properties Real Estate"/>
    <x v="2"/>
    <n v="3"/>
    <s v="NSW"/>
    <n v="1"/>
    <s v="Sat 9 Aug, 10:30 AM"/>
    <s v="1.15M-1.2M"/>
    <x v="36"/>
  </r>
  <r>
    <s v="1.25M"/>
    <x v="74"/>
    <x v="8"/>
    <n v="2134"/>
    <x v="1"/>
    <x v="51"/>
    <s v="Leader Properties Real Estate"/>
    <x v="3"/>
    <n v="2"/>
    <s v="NSW"/>
    <n v="1"/>
    <m/>
    <s v="1.25M"/>
    <x v="37"/>
  </r>
  <r>
    <s v="1.25M"/>
    <x v="75"/>
    <x v="8"/>
    <n v="2134"/>
    <x v="1"/>
    <x v="51"/>
    <s v="Leader Properties Real Estate"/>
    <x v="3"/>
    <n v="2"/>
    <s v="NSW"/>
    <n v="1"/>
    <m/>
    <s v="1.25M"/>
    <x v="37"/>
  </r>
  <r>
    <s v="Auction | Guide 1,400,000"/>
    <x v="76"/>
    <x v="8"/>
    <n v="2134"/>
    <x v="0"/>
    <x v="52"/>
    <s v="Belle Property Strathfield"/>
    <x v="2"/>
    <n v="2"/>
    <s v="NSW"/>
    <n v="1"/>
    <s v="Sat 9 Aug, 11:00 AM"/>
    <s v=""/>
    <x v="0"/>
  </r>
  <r>
    <s v="Under Contract"/>
    <x v="77"/>
    <x v="8"/>
    <n v="2134"/>
    <x v="1"/>
    <x v="53"/>
    <s v="Australian Property Management Alliance"/>
    <x v="3"/>
    <n v="3"/>
    <s v="NSW"/>
    <n v="1"/>
    <m/>
    <s v=""/>
    <x v="0"/>
  </r>
  <r>
    <s v="Contact Agent"/>
    <x v="78"/>
    <x v="8"/>
    <n v="2134"/>
    <x v="1"/>
    <x v="54"/>
    <s v="Strathfield Partners Real Estate"/>
    <x v="3"/>
    <n v="3"/>
    <s v="NSW"/>
    <n v="1"/>
    <m/>
    <s v=""/>
    <x v="0"/>
  </r>
  <r>
    <s v="Contact Us To Visit The Display Room"/>
    <x v="79"/>
    <x v="8"/>
    <n v="2134"/>
    <x v="1"/>
    <x v="55"/>
    <s v="Leader Properties Real Estate"/>
    <x v="2"/>
    <n v="2"/>
    <s v="NSW"/>
    <n v="1"/>
    <m/>
    <s v=""/>
    <x v="0"/>
  </r>
  <r>
    <s v="Contact Agent"/>
    <x v="20"/>
    <x v="8"/>
    <n v="2134"/>
    <x v="1"/>
    <x v="45"/>
    <s v="OXBRIDGE GLOBAL REAL ESTATE"/>
    <x v="3"/>
    <n v="2"/>
    <s v="NSW"/>
    <n v="1"/>
    <m/>
    <s v=""/>
    <x v="0"/>
  </r>
  <r>
    <s v="Contact Agent"/>
    <x v="20"/>
    <x v="8"/>
    <n v="2134"/>
    <x v="1"/>
    <x v="45"/>
    <s v="OXBRIDGE GLOBAL REAL ESTATE"/>
    <x v="2"/>
    <n v="2"/>
    <s v="NSW"/>
    <n v="1"/>
    <m/>
    <s v=""/>
    <x v="0"/>
  </r>
  <r>
    <s v="Please Contact Agent"/>
    <x v="80"/>
    <x v="8"/>
    <n v="2134"/>
    <x v="1"/>
    <x v="56"/>
    <s v="Domain Direct Real Estate"/>
    <x v="3"/>
    <n v="2"/>
    <s v="NSW"/>
    <n v="1"/>
    <m/>
    <s v=""/>
    <x v="0"/>
  </r>
  <r>
    <s v="Contact Agent"/>
    <x v="20"/>
    <x v="8"/>
    <n v="2134"/>
    <x v="1"/>
    <x v="57"/>
    <s v="Obsidian Property Pty Ltd"/>
    <x v="2"/>
    <n v="2"/>
    <s v="NSW"/>
    <n v="2"/>
    <m/>
    <s v=""/>
    <x v="0"/>
  </r>
  <r>
    <s v="Contact Agent"/>
    <x v="81"/>
    <x v="8"/>
    <n v="2134"/>
    <x v="4"/>
    <x v="58"/>
    <s v="Elders Hornsby"/>
    <x v="1"/>
    <n v="2"/>
    <s v="NSW"/>
    <n v="2"/>
    <m/>
    <s v=""/>
    <x v="0"/>
  </r>
  <r>
    <s v="Contact Agent"/>
    <x v="82"/>
    <x v="8"/>
    <n v="2134"/>
    <x v="4"/>
    <x v="55"/>
    <s v="Leader Properties Real Estate"/>
    <x v="1"/>
    <n v="3"/>
    <s v="NSW"/>
    <n v="2"/>
    <m/>
    <s v=""/>
    <x v="0"/>
  </r>
  <r>
    <s v="Under Contract"/>
    <x v="83"/>
    <x v="8"/>
    <n v="2134"/>
    <x v="1"/>
    <x v="59"/>
    <s v="Domain Direct Real Estate"/>
    <x v="5"/>
    <n v="1"/>
    <s v="NSW"/>
    <n v="1"/>
    <m/>
    <s v=""/>
    <x v="0"/>
  </r>
  <r>
    <s v="Contact Agent"/>
    <x v="84"/>
    <x v="8"/>
    <n v="2134"/>
    <x v="1"/>
    <x v="57"/>
    <s v="Obsidian Property Pty Ltd"/>
    <x v="3"/>
    <n v="2"/>
    <s v="NSW"/>
    <n v="1"/>
    <m/>
    <s v=""/>
    <x v="0"/>
  </r>
  <r>
    <s v="Contact Agent"/>
    <x v="85"/>
    <x v="8"/>
    <n v="2134"/>
    <x v="1"/>
    <x v="60"/>
    <s v="Oz Partners Real Estate"/>
    <x v="5"/>
    <n v="1"/>
    <s v="NSW"/>
    <n v="1"/>
    <m/>
    <s v=""/>
    <x v="0"/>
  </r>
  <r>
    <s v="Under Offer"/>
    <x v="86"/>
    <x v="8"/>
    <n v="2134"/>
    <x v="1"/>
    <x v="61"/>
    <s v="Raine &amp; Horne Concord/Strathfield"/>
    <x v="5"/>
    <n v="1"/>
    <s v="NSW"/>
    <n v="1"/>
    <m/>
    <s v=""/>
    <x v="0"/>
  </r>
  <r>
    <s v="Brand New | Ready to Move In"/>
    <x v="87"/>
    <x v="8"/>
    <n v="2134"/>
    <x v="1"/>
    <x v="62"/>
    <s v="Century 21 OzGroup Projects"/>
    <x v="5"/>
    <n v="1"/>
    <s v="NSW"/>
    <n v="1"/>
    <m/>
    <s v=""/>
    <x v="0"/>
  </r>
  <r>
    <s v="New Lease Brand New Smart Home"/>
    <x v="88"/>
    <x v="8"/>
    <n v="2134"/>
    <x v="1"/>
    <x v="62"/>
    <s v="Century 21 OzGroup Projects"/>
    <x v="3"/>
    <n v="2"/>
    <s v="NSW"/>
    <n v="1"/>
    <m/>
    <s v=""/>
    <x v="0"/>
  </r>
  <r>
    <s v="Contact agent"/>
    <x v="89"/>
    <x v="8"/>
    <n v="2134"/>
    <x v="0"/>
    <x v="63"/>
    <s v="Ozchinese Realty"/>
    <x v="6"/>
    <n v="8"/>
    <s v="NSW"/>
    <n v="5"/>
    <m/>
    <s v=""/>
    <x v="0"/>
  </r>
  <r>
    <s v="Contact Agent"/>
    <x v="90"/>
    <x v="8"/>
    <n v="2134"/>
    <x v="1"/>
    <x v="48"/>
    <s v="Oz Partners Real Estate"/>
    <x v="3"/>
    <n v="2"/>
    <s v="NSW"/>
    <n v="2"/>
    <m/>
    <s v=""/>
    <x v="0"/>
  </r>
  <r>
    <s v="SOLD"/>
    <x v="91"/>
    <x v="8"/>
    <n v="2134"/>
    <x v="1"/>
    <x v="64"/>
    <s v="LJ Hooker Burwood"/>
    <x v="3"/>
    <n v="2"/>
    <s v="NSW"/>
    <n v="1"/>
    <m/>
    <s v=""/>
    <x v="0"/>
  </r>
  <r>
    <s v="For Sale"/>
    <x v="92"/>
    <x v="8"/>
    <n v="2134"/>
    <x v="1"/>
    <x v="5"/>
    <s v="Richard Matthews Real Estate"/>
    <x v="3"/>
    <n v="2"/>
    <s v="NSW"/>
    <n v="1"/>
    <m/>
    <s v=""/>
    <x v="0"/>
  </r>
  <r>
    <s v="Contact Agent"/>
    <x v="93"/>
    <x v="8"/>
    <n v="2134"/>
    <x v="1"/>
    <x v="65"/>
    <s v="Belle Property Strathfield"/>
    <x v="3"/>
    <n v="1"/>
    <s v="NSW"/>
    <n v="2"/>
    <m/>
    <s v=""/>
    <x v="0"/>
  </r>
  <r>
    <s v="Contact Agent"/>
    <x v="94"/>
    <x v="8"/>
    <n v="2134"/>
    <x v="0"/>
    <x v="66"/>
    <s v="Oz Partners Real Estate"/>
    <x v="2"/>
    <n v="1"/>
    <s v="NSW"/>
    <n v="2"/>
    <m/>
    <s v=""/>
    <x v="0"/>
  </r>
  <r>
    <s v="Buyer Incentives Available"/>
    <x v="95"/>
    <x v="8"/>
    <n v="2134"/>
    <x v="1"/>
    <x v="43"/>
    <s v="Ray White Projects | NSW"/>
    <x v="5"/>
    <n v="1"/>
    <s v="NSW"/>
    <n v="1"/>
    <m/>
    <s v=""/>
    <x v="0"/>
  </r>
  <r>
    <m/>
    <x v="96"/>
    <x v="9"/>
    <m/>
    <x v="5"/>
    <x v="53"/>
    <m/>
    <x v="7"/>
    <m/>
    <m/>
    <m/>
    <m/>
    <m/>
    <x v="38"/>
  </r>
  <r>
    <m/>
    <x v="96"/>
    <x v="9"/>
    <m/>
    <x v="5"/>
    <x v="53"/>
    <m/>
    <x v="7"/>
    <m/>
    <m/>
    <m/>
    <m/>
    <m/>
    <x v="38"/>
  </r>
  <r>
    <m/>
    <x v="96"/>
    <x v="9"/>
    <m/>
    <x v="5"/>
    <x v="53"/>
    <m/>
    <x v="7"/>
    <m/>
    <m/>
    <m/>
    <m/>
    <m/>
    <x v="38"/>
  </r>
  <r>
    <m/>
    <x v="96"/>
    <x v="9"/>
    <m/>
    <x v="5"/>
    <x v="53"/>
    <m/>
    <x v="7"/>
    <m/>
    <m/>
    <m/>
    <m/>
    <m/>
    <x v="39"/>
  </r>
  <r>
    <m/>
    <x v="96"/>
    <x v="9"/>
    <m/>
    <x v="5"/>
    <x v="53"/>
    <m/>
    <x v="7"/>
    <m/>
    <m/>
    <m/>
    <m/>
    <m/>
    <x v="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18068-57E3-48C2-9D48-ACC7575F478C}" name="PivotTable22" cacheId="2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 Name">
  <location ref="N11:O22" firstHeaderRow="1" firstDataRow="1" firstDataCol="1"/>
  <pivotFields count="14">
    <pivotField showAll="0"/>
    <pivotField dataField="1" showAll="0">
      <items count="98">
        <item x="20"/>
        <item x="2"/>
        <item x="32"/>
        <item x="22"/>
        <item x="28"/>
        <item x="65"/>
        <item x="15"/>
        <item x="95"/>
        <item x="70"/>
        <item x="40"/>
        <item x="58"/>
        <item x="68"/>
        <item x="23"/>
        <item x="90"/>
        <item x="66"/>
        <item x="0"/>
        <item x="27"/>
        <item x="86"/>
        <item x="75"/>
        <item x="87"/>
        <item x="88"/>
        <item x="1"/>
        <item x="80"/>
        <item x="74"/>
        <item x="81"/>
        <item x="41"/>
        <item x="51"/>
        <item x="45"/>
        <item x="48"/>
        <item x="93"/>
        <item x="69"/>
        <item x="34"/>
        <item x="53"/>
        <item x="16"/>
        <item x="38"/>
        <item x="64"/>
        <item x="94"/>
        <item x="92"/>
        <item x="9"/>
        <item x="12"/>
        <item x="59"/>
        <item x="79"/>
        <item x="10"/>
        <item x="61"/>
        <item x="46"/>
        <item x="39"/>
        <item x="17"/>
        <item x="82"/>
        <item x="43"/>
        <item x="25"/>
        <item x="14"/>
        <item x="56"/>
        <item x="57"/>
        <item x="63"/>
        <item x="29"/>
        <item x="67"/>
        <item x="24"/>
        <item x="8"/>
        <item x="49"/>
        <item x="5"/>
        <item x="42"/>
        <item x="60"/>
        <item x="30"/>
        <item x="21"/>
        <item x="31"/>
        <item x="6"/>
        <item x="89"/>
        <item x="54"/>
        <item x="50"/>
        <item x="55"/>
        <item x="26"/>
        <item x="83"/>
        <item x="13"/>
        <item x="71"/>
        <item x="91"/>
        <item x="4"/>
        <item x="76"/>
        <item x="33"/>
        <item x="62"/>
        <item x="78"/>
        <item x="44"/>
        <item x="73"/>
        <item x="18"/>
        <item x="36"/>
        <item x="11"/>
        <item x="47"/>
        <item x="37"/>
        <item x="52"/>
        <item x="7"/>
        <item x="3"/>
        <item x="35"/>
        <item x="85"/>
        <item x="72"/>
        <item x="84"/>
        <item x="19"/>
        <item x="77"/>
        <item x="96"/>
        <item t="default"/>
      </items>
    </pivotField>
    <pivotField showAll="0"/>
    <pivotField showAll="0"/>
    <pivotField showAll="0">
      <items count="7">
        <item x="1"/>
        <item x="0"/>
        <item x="2"/>
        <item x="4"/>
        <item x="3"/>
        <item x="5"/>
        <item t="default"/>
      </items>
    </pivotField>
    <pivotField axis="axisRow" showAll="0" measureFilter="1" sortType="ascending">
      <items count="68">
        <item x="38"/>
        <item x="14"/>
        <item x="52"/>
        <item x="19"/>
        <item x="1"/>
        <item x="24"/>
        <item x="0"/>
        <item x="30"/>
        <item x="15"/>
        <item x="29"/>
        <item x="39"/>
        <item x="5"/>
        <item x="11"/>
        <item x="56"/>
        <item x="50"/>
        <item x="48"/>
        <item x="46"/>
        <item x="13"/>
        <item x="59"/>
        <item x="7"/>
        <item x="36"/>
        <item x="66"/>
        <item x="60"/>
        <item x="44"/>
        <item x="27"/>
        <item x="41"/>
        <item x="55"/>
        <item x="47"/>
        <item x="4"/>
        <item x="6"/>
        <item x="33"/>
        <item x="31"/>
        <item x="12"/>
        <item x="42"/>
        <item x="35"/>
        <item x="23"/>
        <item x="2"/>
        <item x="16"/>
        <item x="8"/>
        <item x="17"/>
        <item x="25"/>
        <item x="65"/>
        <item x="20"/>
        <item x="9"/>
        <item x="57"/>
        <item x="34"/>
        <item x="37"/>
        <item x="61"/>
        <item x="18"/>
        <item x="43"/>
        <item x="45"/>
        <item x="64"/>
        <item x="26"/>
        <item x="28"/>
        <item x="63"/>
        <item x="32"/>
        <item x="49"/>
        <item x="3"/>
        <item x="21"/>
        <item x="22"/>
        <item x="58"/>
        <item x="54"/>
        <item x="51"/>
        <item x="10"/>
        <item x="62"/>
        <item x="40"/>
        <item x="53"/>
        <item t="default"/>
      </items>
    </pivotField>
    <pivotField showAll="0"/>
    <pivotField showAll="0">
      <items count="9">
        <item x="5"/>
        <item x="3"/>
        <item x="2"/>
        <item x="1"/>
        <item x="0"/>
        <item x="4"/>
        <item x="6"/>
        <item x="7"/>
        <item t="default"/>
      </items>
    </pivotField>
    <pivotField showAll="0"/>
    <pivotField showAll="0"/>
    <pivotField showAll="0"/>
    <pivotField showAll="0"/>
    <pivotField showAll="0"/>
    <pivotField showAll="0">
      <items count="41">
        <item x="1"/>
        <item x="2"/>
        <item x="23"/>
        <item x="3"/>
        <item x="4"/>
        <item x="5"/>
        <item x="6"/>
        <item x="7"/>
        <item x="8"/>
        <item x="9"/>
        <item x="10"/>
        <item x="11"/>
        <item x="12"/>
        <item x="13"/>
        <item x="14"/>
        <item x="15"/>
        <item x="39"/>
        <item x="16"/>
        <item x="24"/>
        <item x="17"/>
        <item x="18"/>
        <item x="19"/>
        <item x="25"/>
        <item x="20"/>
        <item x="21"/>
        <item x="22"/>
        <item x="26"/>
        <item x="27"/>
        <item x="28"/>
        <item x="29"/>
        <item x="30"/>
        <item x="31"/>
        <item x="32"/>
        <item x="33"/>
        <item x="34"/>
        <item x="35"/>
        <item x="36"/>
        <item x="37"/>
        <item x="0"/>
        <item x="38"/>
        <item t="default"/>
      </items>
    </pivotField>
  </pivotFields>
  <rowFields count="1">
    <field x="5"/>
  </rowFields>
  <rowItems count="11">
    <i>
      <x v="11"/>
    </i>
    <i>
      <x v="17"/>
    </i>
    <i>
      <x v="24"/>
    </i>
    <i>
      <x v="28"/>
    </i>
    <i>
      <x v="34"/>
    </i>
    <i>
      <x v="36"/>
    </i>
    <i>
      <x v="49"/>
    </i>
    <i>
      <x v="50"/>
    </i>
    <i>
      <x v="57"/>
    </i>
    <i>
      <x v="62"/>
    </i>
    <i t="grand">
      <x/>
    </i>
  </rowItems>
  <colItems count="1">
    <i/>
  </colItems>
  <dataFields count="1">
    <dataField name="Count of Address" fld="1" subtotal="count" baseField="0" baseItem="0"/>
  </dataFields>
  <pivotTableStyleInfo name="PivotStyleLight18"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E5FFCB-8B9C-4DF2-AEB7-C8BDA6E55015}" name="PivotTable18" cacheId="2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 Name">
  <location ref="A3:B14" firstHeaderRow="1" firstDataRow="1" firstDataCol="1"/>
  <pivotFields count="14">
    <pivotField showAll="0"/>
    <pivotField dataField="1" showAll="0">
      <items count="98">
        <item x="20"/>
        <item x="2"/>
        <item x="32"/>
        <item x="22"/>
        <item x="28"/>
        <item x="65"/>
        <item x="15"/>
        <item x="95"/>
        <item x="70"/>
        <item x="40"/>
        <item x="58"/>
        <item x="68"/>
        <item x="23"/>
        <item x="90"/>
        <item x="66"/>
        <item x="0"/>
        <item x="27"/>
        <item x="86"/>
        <item x="75"/>
        <item x="87"/>
        <item x="88"/>
        <item x="1"/>
        <item x="80"/>
        <item x="74"/>
        <item x="81"/>
        <item x="41"/>
        <item x="51"/>
        <item x="45"/>
        <item x="48"/>
        <item x="93"/>
        <item x="69"/>
        <item x="34"/>
        <item x="53"/>
        <item x="16"/>
        <item x="38"/>
        <item x="64"/>
        <item x="94"/>
        <item x="92"/>
        <item x="9"/>
        <item x="12"/>
        <item x="59"/>
        <item x="79"/>
        <item x="10"/>
        <item x="61"/>
        <item x="46"/>
        <item x="39"/>
        <item x="17"/>
        <item x="82"/>
        <item x="43"/>
        <item x="25"/>
        <item x="14"/>
        <item x="56"/>
        <item x="57"/>
        <item x="63"/>
        <item x="29"/>
        <item x="67"/>
        <item x="24"/>
        <item x="8"/>
        <item x="49"/>
        <item x="5"/>
        <item x="42"/>
        <item x="60"/>
        <item x="30"/>
        <item x="21"/>
        <item x="31"/>
        <item x="6"/>
        <item x="89"/>
        <item x="54"/>
        <item x="50"/>
        <item x="55"/>
        <item x="26"/>
        <item x="83"/>
        <item x="13"/>
        <item x="71"/>
        <item x="91"/>
        <item x="4"/>
        <item x="76"/>
        <item x="33"/>
        <item x="62"/>
        <item x="78"/>
        <item x="44"/>
        <item x="73"/>
        <item x="18"/>
        <item x="36"/>
        <item x="11"/>
        <item x="47"/>
        <item x="37"/>
        <item x="52"/>
        <item x="7"/>
        <item x="3"/>
        <item x="35"/>
        <item x="85"/>
        <item x="72"/>
        <item x="84"/>
        <item x="19"/>
        <item x="77"/>
        <item x="96"/>
        <item t="default"/>
      </items>
    </pivotField>
    <pivotField showAll="0"/>
    <pivotField showAll="0"/>
    <pivotField showAll="0">
      <items count="7">
        <item x="1"/>
        <item x="0"/>
        <item x="2"/>
        <item x="4"/>
        <item x="3"/>
        <item x="5"/>
        <item t="default"/>
      </items>
    </pivotField>
    <pivotField axis="axisRow" showAll="0" measureFilter="1" sortType="ascending">
      <items count="68">
        <item x="38"/>
        <item x="14"/>
        <item x="52"/>
        <item x="19"/>
        <item x="1"/>
        <item x="24"/>
        <item x="0"/>
        <item x="30"/>
        <item x="15"/>
        <item x="29"/>
        <item x="39"/>
        <item x="5"/>
        <item x="11"/>
        <item x="56"/>
        <item x="50"/>
        <item x="48"/>
        <item x="46"/>
        <item x="13"/>
        <item x="59"/>
        <item x="7"/>
        <item x="36"/>
        <item x="66"/>
        <item x="60"/>
        <item x="44"/>
        <item x="27"/>
        <item x="41"/>
        <item x="55"/>
        <item x="47"/>
        <item x="4"/>
        <item x="6"/>
        <item x="33"/>
        <item x="31"/>
        <item x="12"/>
        <item x="42"/>
        <item x="35"/>
        <item x="23"/>
        <item x="2"/>
        <item x="16"/>
        <item x="8"/>
        <item x="17"/>
        <item x="25"/>
        <item x="65"/>
        <item x="20"/>
        <item x="9"/>
        <item x="57"/>
        <item x="34"/>
        <item x="37"/>
        <item x="61"/>
        <item x="18"/>
        <item x="43"/>
        <item x="45"/>
        <item x="64"/>
        <item x="26"/>
        <item x="28"/>
        <item x="63"/>
        <item x="32"/>
        <item x="49"/>
        <item x="3"/>
        <item x="21"/>
        <item x="22"/>
        <item x="58"/>
        <item x="54"/>
        <item x="51"/>
        <item x="10"/>
        <item x="62"/>
        <item x="40"/>
        <item x="53"/>
        <item t="default"/>
      </items>
    </pivotField>
    <pivotField showAll="0"/>
    <pivotField showAll="0">
      <items count="9">
        <item x="5"/>
        <item x="3"/>
        <item x="2"/>
        <item x="1"/>
        <item x="0"/>
        <item x="4"/>
        <item x="6"/>
        <item x="7"/>
        <item t="default"/>
      </items>
    </pivotField>
    <pivotField showAll="0"/>
    <pivotField showAll="0"/>
    <pivotField showAll="0"/>
    <pivotField showAll="0"/>
    <pivotField showAll="0"/>
    <pivotField showAll="0">
      <items count="41">
        <item x="1"/>
        <item x="2"/>
        <item x="23"/>
        <item x="3"/>
        <item x="4"/>
        <item x="5"/>
        <item x="6"/>
        <item x="7"/>
        <item x="8"/>
        <item x="9"/>
        <item x="10"/>
        <item x="11"/>
        <item x="12"/>
        <item x="13"/>
        <item x="14"/>
        <item x="15"/>
        <item x="39"/>
        <item x="16"/>
        <item x="24"/>
        <item x="17"/>
        <item x="18"/>
        <item x="19"/>
        <item x="25"/>
        <item x="20"/>
        <item x="21"/>
        <item x="22"/>
        <item x="26"/>
        <item x="27"/>
        <item x="28"/>
        <item x="29"/>
        <item x="30"/>
        <item x="31"/>
        <item x="32"/>
        <item x="33"/>
        <item x="34"/>
        <item x="35"/>
        <item x="36"/>
        <item x="37"/>
        <item x="0"/>
        <item x="38"/>
        <item t="default"/>
      </items>
    </pivotField>
  </pivotFields>
  <rowFields count="1">
    <field x="5"/>
  </rowFields>
  <rowItems count="11">
    <i>
      <x v="11"/>
    </i>
    <i>
      <x v="17"/>
    </i>
    <i>
      <x v="24"/>
    </i>
    <i>
      <x v="28"/>
    </i>
    <i>
      <x v="34"/>
    </i>
    <i>
      <x v="36"/>
    </i>
    <i>
      <x v="49"/>
    </i>
    <i>
      <x v="50"/>
    </i>
    <i>
      <x v="57"/>
    </i>
    <i>
      <x v="62"/>
    </i>
    <i t="grand">
      <x/>
    </i>
  </rowItems>
  <colItems count="1">
    <i/>
  </colItems>
  <dataFields count="1">
    <dataField name="Count of Address" fld="1" subtotal="count" baseField="0" baseItem="0"/>
  </dataFields>
  <pivotTableStyleInfo name="PivotStyleLight18"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560DD8-0E4A-4C8B-A53A-86AE75C75E17}" name="PivotTable2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showAll="0"/>
    <pivotField dataField="1" showAll="0"/>
    <pivotField axis="axisRow" showAll="0">
      <items count="11">
        <item x="1"/>
        <item x="3"/>
        <item x="8"/>
        <item x="0"/>
        <item x="6"/>
        <item x="5"/>
        <item x="4"/>
        <item x="7"/>
        <item x="2"/>
        <item x="9"/>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unt of Address" fld="1" subtotal="count" baseField="0" baseItem="0"/>
  </dataFields>
  <chartFormats count="12">
    <chartFormat chart="9"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2" count="1" selected="0">
            <x v="0"/>
          </reference>
        </references>
      </pivotArea>
    </chartFormat>
    <chartFormat chart="14" format="14">
      <pivotArea type="data" outline="0" fieldPosition="0">
        <references count="2">
          <reference field="4294967294" count="1" selected="0">
            <x v="0"/>
          </reference>
          <reference field="2" count="1" selected="0">
            <x v="1"/>
          </reference>
        </references>
      </pivotArea>
    </chartFormat>
    <chartFormat chart="14" format="15">
      <pivotArea type="data" outline="0" fieldPosition="0">
        <references count="2">
          <reference field="4294967294" count="1" selected="0">
            <x v="0"/>
          </reference>
          <reference field="2" count="1" selected="0">
            <x v="2"/>
          </reference>
        </references>
      </pivotArea>
    </chartFormat>
    <chartFormat chart="14" format="16">
      <pivotArea type="data" outline="0" fieldPosition="0">
        <references count="2">
          <reference field="4294967294" count="1" selected="0">
            <x v="0"/>
          </reference>
          <reference field="2" count="1" selected="0">
            <x v="3"/>
          </reference>
        </references>
      </pivotArea>
    </chartFormat>
    <chartFormat chart="14" format="17">
      <pivotArea type="data" outline="0" fieldPosition="0">
        <references count="2">
          <reference field="4294967294" count="1" selected="0">
            <x v="0"/>
          </reference>
          <reference field="2" count="1" selected="0">
            <x v="4"/>
          </reference>
        </references>
      </pivotArea>
    </chartFormat>
    <chartFormat chart="14" format="18">
      <pivotArea type="data" outline="0" fieldPosition="0">
        <references count="2">
          <reference field="4294967294" count="1" selected="0">
            <x v="0"/>
          </reference>
          <reference field="2" count="1" selected="0">
            <x v="5"/>
          </reference>
        </references>
      </pivotArea>
    </chartFormat>
    <chartFormat chart="14" format="19">
      <pivotArea type="data" outline="0" fieldPosition="0">
        <references count="2">
          <reference field="4294967294" count="1" selected="0">
            <x v="0"/>
          </reference>
          <reference field="2" count="1" selected="0">
            <x v="6"/>
          </reference>
        </references>
      </pivotArea>
    </chartFormat>
    <chartFormat chart="14" format="20">
      <pivotArea type="data" outline="0" fieldPosition="0">
        <references count="2">
          <reference field="4294967294" count="1" selected="0">
            <x v="0"/>
          </reference>
          <reference field="2" count="1" selected="0">
            <x v="7"/>
          </reference>
        </references>
      </pivotArea>
    </chartFormat>
    <chartFormat chart="14" format="21">
      <pivotArea type="data" outline="0" fieldPosition="0">
        <references count="2">
          <reference field="4294967294" count="1" selected="0">
            <x v="0"/>
          </reference>
          <reference field="2" count="1" selected="0">
            <x v="8"/>
          </reference>
        </references>
      </pivotArea>
    </chartFormat>
    <chartFormat chart="14" format="22">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B78587-2A98-45A5-BD50-E84FCBF62F8A}" name="PivotTable21" cacheId="2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t Name">
  <location ref="F33:G44" firstHeaderRow="1" firstDataRow="1" firstDataCol="1"/>
  <pivotFields count="14">
    <pivotField showAll="0"/>
    <pivotField dataField="1" showAll="0">
      <items count="98">
        <item x="20"/>
        <item x="2"/>
        <item x="32"/>
        <item x="22"/>
        <item x="28"/>
        <item x="65"/>
        <item x="15"/>
        <item x="95"/>
        <item x="70"/>
        <item x="40"/>
        <item x="58"/>
        <item x="68"/>
        <item x="23"/>
        <item x="90"/>
        <item x="66"/>
        <item x="0"/>
        <item x="27"/>
        <item x="86"/>
        <item x="75"/>
        <item x="87"/>
        <item x="88"/>
        <item x="1"/>
        <item x="80"/>
        <item x="74"/>
        <item x="81"/>
        <item x="41"/>
        <item x="51"/>
        <item x="45"/>
        <item x="48"/>
        <item x="93"/>
        <item x="69"/>
        <item x="34"/>
        <item x="53"/>
        <item x="16"/>
        <item x="38"/>
        <item x="64"/>
        <item x="94"/>
        <item x="92"/>
        <item x="9"/>
        <item x="12"/>
        <item x="59"/>
        <item x="79"/>
        <item x="10"/>
        <item x="61"/>
        <item x="46"/>
        <item x="39"/>
        <item x="17"/>
        <item x="82"/>
        <item x="43"/>
        <item x="25"/>
        <item x="14"/>
        <item x="56"/>
        <item x="57"/>
        <item x="63"/>
        <item x="29"/>
        <item x="67"/>
        <item x="24"/>
        <item x="8"/>
        <item x="49"/>
        <item x="5"/>
        <item x="42"/>
        <item x="60"/>
        <item x="30"/>
        <item x="21"/>
        <item x="31"/>
        <item x="6"/>
        <item x="89"/>
        <item x="54"/>
        <item x="50"/>
        <item x="55"/>
        <item x="26"/>
        <item x="83"/>
        <item x="13"/>
        <item x="71"/>
        <item x="91"/>
        <item x="4"/>
        <item x="76"/>
        <item x="33"/>
        <item x="62"/>
        <item x="78"/>
        <item x="44"/>
        <item x="73"/>
        <item x="18"/>
        <item x="36"/>
        <item x="11"/>
        <item x="47"/>
        <item x="37"/>
        <item x="52"/>
        <item x="7"/>
        <item x="3"/>
        <item x="35"/>
        <item x="85"/>
        <item x="72"/>
        <item x="84"/>
        <item x="19"/>
        <item x="77"/>
        <item x="96"/>
        <item t="default"/>
      </items>
    </pivotField>
    <pivotField showAll="0"/>
    <pivotField showAll="0"/>
    <pivotField showAll="0">
      <items count="7">
        <item x="1"/>
        <item x="0"/>
        <item x="2"/>
        <item x="4"/>
        <item x="3"/>
        <item x="5"/>
        <item t="default"/>
      </items>
    </pivotField>
    <pivotField axis="axisRow" showAll="0" measureFilter="1" sortType="ascending">
      <items count="68">
        <item x="38"/>
        <item x="14"/>
        <item x="52"/>
        <item x="19"/>
        <item x="1"/>
        <item x="24"/>
        <item x="0"/>
        <item x="30"/>
        <item x="15"/>
        <item x="29"/>
        <item x="39"/>
        <item x="5"/>
        <item x="11"/>
        <item x="56"/>
        <item x="50"/>
        <item x="48"/>
        <item x="46"/>
        <item x="13"/>
        <item x="59"/>
        <item x="7"/>
        <item x="36"/>
        <item x="66"/>
        <item x="60"/>
        <item x="44"/>
        <item x="27"/>
        <item x="41"/>
        <item x="55"/>
        <item x="47"/>
        <item x="4"/>
        <item x="6"/>
        <item x="33"/>
        <item x="31"/>
        <item x="12"/>
        <item x="42"/>
        <item x="35"/>
        <item x="23"/>
        <item x="2"/>
        <item x="16"/>
        <item x="8"/>
        <item x="17"/>
        <item x="25"/>
        <item x="65"/>
        <item x="20"/>
        <item x="9"/>
        <item x="57"/>
        <item x="34"/>
        <item x="37"/>
        <item x="61"/>
        <item x="18"/>
        <item x="43"/>
        <item x="45"/>
        <item x="64"/>
        <item x="26"/>
        <item x="28"/>
        <item x="63"/>
        <item x="32"/>
        <item x="49"/>
        <item x="3"/>
        <item x="21"/>
        <item x="22"/>
        <item x="58"/>
        <item x="54"/>
        <item x="51"/>
        <item x="10"/>
        <item x="62"/>
        <item x="40"/>
        <item x="53"/>
        <item t="default"/>
      </items>
    </pivotField>
    <pivotField showAll="0"/>
    <pivotField showAll="0">
      <items count="9">
        <item x="5"/>
        <item x="3"/>
        <item x="2"/>
        <item x="1"/>
        <item x="0"/>
        <item x="4"/>
        <item x="6"/>
        <item x="7"/>
        <item t="default"/>
      </items>
    </pivotField>
    <pivotField showAll="0"/>
    <pivotField showAll="0"/>
    <pivotField showAll="0"/>
    <pivotField showAll="0"/>
    <pivotField showAll="0"/>
    <pivotField showAll="0">
      <items count="41">
        <item x="1"/>
        <item x="2"/>
        <item x="23"/>
        <item x="3"/>
        <item x="4"/>
        <item x="5"/>
        <item x="6"/>
        <item x="7"/>
        <item x="8"/>
        <item x="9"/>
        <item x="10"/>
        <item x="11"/>
        <item x="12"/>
        <item x="13"/>
        <item x="14"/>
        <item x="15"/>
        <item x="39"/>
        <item x="16"/>
        <item x="24"/>
        <item x="17"/>
        <item x="18"/>
        <item x="19"/>
        <item x="25"/>
        <item x="20"/>
        <item x="21"/>
        <item x="22"/>
        <item x="26"/>
        <item x="27"/>
        <item x="28"/>
        <item x="29"/>
        <item x="30"/>
        <item x="31"/>
        <item x="32"/>
        <item x="33"/>
        <item x="34"/>
        <item x="35"/>
        <item x="36"/>
        <item x="37"/>
        <item x="0"/>
        <item x="38"/>
        <item t="default"/>
      </items>
    </pivotField>
  </pivotFields>
  <rowFields count="1">
    <field x="5"/>
  </rowFields>
  <rowItems count="11">
    <i>
      <x v="11"/>
    </i>
    <i>
      <x v="17"/>
    </i>
    <i>
      <x v="24"/>
    </i>
    <i>
      <x v="28"/>
    </i>
    <i>
      <x v="34"/>
    </i>
    <i>
      <x v="36"/>
    </i>
    <i>
      <x v="49"/>
    </i>
    <i>
      <x v="50"/>
    </i>
    <i>
      <x v="57"/>
    </i>
    <i>
      <x v="62"/>
    </i>
    <i t="grand">
      <x/>
    </i>
  </rowItems>
  <colItems count="1">
    <i/>
  </colItems>
  <dataFields count="1">
    <dataField name="Listed" fld="1" subtotal="count" baseField="5" baseItem="11"/>
  </dataFields>
  <pivotTableStyleInfo name="PivotStyleLight18"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464110-2017-4D3A-A42C-F6C7ED01C9E2}" name="PivotTable1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ype">
  <location ref="C33:D40" firstHeaderRow="1" firstDataRow="1" firstDataCol="1"/>
  <pivotFields count="14">
    <pivotField showAll="0"/>
    <pivotField dataField="1" showAll="0"/>
    <pivotField showAll="0"/>
    <pivotField showAll="0"/>
    <pivotField axis="axisRow" showAll="0">
      <items count="7">
        <item x="1"/>
        <item x="0"/>
        <item x="2"/>
        <item x="4"/>
        <item x="3"/>
        <item x="5"/>
        <item t="default"/>
      </items>
    </pivotField>
    <pivotField showAll="0"/>
    <pivotField showAll="0"/>
    <pivotField showAll="0"/>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Total" fld="1" subtotal="count" baseField="4"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BB3F7-4C40-4B6D-91C2-542CE77C0087}"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ncy" colHeaderCaption="Suburb" fieldListSortAscending="1">
  <location ref="F10:P26" firstHeaderRow="1" firstDataRow="2" firstDataCol="1"/>
  <pivotFields count="14">
    <pivotField showAll="0"/>
    <pivotField dataField="1" showAll="0">
      <items count="97">
        <item x="20"/>
        <item x="2"/>
        <item x="32"/>
        <item x="22"/>
        <item x="28"/>
        <item x="65"/>
        <item x="15"/>
        <item x="95"/>
        <item x="70"/>
        <item x="40"/>
        <item x="58"/>
        <item x="68"/>
        <item x="23"/>
        <item x="90"/>
        <item x="66"/>
        <item x="0"/>
        <item x="27"/>
        <item x="86"/>
        <item x="75"/>
        <item x="87"/>
        <item x="88"/>
        <item x="1"/>
        <item x="80"/>
        <item x="74"/>
        <item x="81"/>
        <item x="41"/>
        <item x="51"/>
        <item x="45"/>
        <item x="48"/>
        <item x="93"/>
        <item x="69"/>
        <item x="34"/>
        <item x="53"/>
        <item x="16"/>
        <item x="38"/>
        <item x="64"/>
        <item x="94"/>
        <item x="92"/>
        <item x="9"/>
        <item x="12"/>
        <item x="59"/>
        <item x="79"/>
        <item x="10"/>
        <item x="61"/>
        <item x="46"/>
        <item x="39"/>
        <item x="17"/>
        <item x="82"/>
        <item x="43"/>
        <item x="25"/>
        <item x="14"/>
        <item x="56"/>
        <item x="57"/>
        <item x="63"/>
        <item x="29"/>
        <item x="67"/>
        <item x="24"/>
        <item x="8"/>
        <item x="49"/>
        <item x="5"/>
        <item x="42"/>
        <item x="60"/>
        <item x="30"/>
        <item x="21"/>
        <item x="31"/>
        <item x="6"/>
        <item x="89"/>
        <item x="54"/>
        <item x="50"/>
        <item x="55"/>
        <item x="26"/>
        <item x="83"/>
        <item x="13"/>
        <item x="71"/>
        <item x="91"/>
        <item x="4"/>
        <item x="76"/>
        <item x="33"/>
        <item x="62"/>
        <item x="78"/>
        <item x="44"/>
        <item x="73"/>
        <item x="18"/>
        <item x="36"/>
        <item x="11"/>
        <item x="47"/>
        <item x="37"/>
        <item x="52"/>
        <item x="7"/>
        <item x="3"/>
        <item x="35"/>
        <item x="85"/>
        <item x="72"/>
        <item x="84"/>
        <item x="19"/>
        <item x="77"/>
        <item t="default"/>
      </items>
    </pivotField>
    <pivotField axis="axisCol" showAll="0">
      <items count="10">
        <item x="1"/>
        <item x="3"/>
        <item x="8"/>
        <item x="0"/>
        <item x="6"/>
        <item x="5"/>
        <item x="4"/>
        <item x="7"/>
        <item x="2"/>
        <item t="default"/>
      </items>
    </pivotField>
    <pivotField showAll="0"/>
    <pivotField showAll="0">
      <items count="6">
        <item x="1"/>
        <item x="0"/>
        <item x="2"/>
        <item x="4"/>
        <item x="3"/>
        <item t="default"/>
      </items>
    </pivotField>
    <pivotField showAll="0"/>
    <pivotField axis="axisRow" showAll="0" measureFilter="1" sortType="ascending">
      <items count="45">
        <item x="13"/>
        <item x="38"/>
        <item x="0"/>
        <item x="22"/>
        <item x="31"/>
        <item x="42"/>
        <item x="16"/>
        <item x="39"/>
        <item x="40"/>
        <item x="24"/>
        <item x="26"/>
        <item x="1"/>
        <item x="27"/>
        <item x="17"/>
        <item x="21"/>
        <item x="37"/>
        <item x="8"/>
        <item x="30"/>
        <item x="15"/>
        <item x="28"/>
        <item x="9"/>
        <item x="10"/>
        <item x="36"/>
        <item x="20"/>
        <item x="34"/>
        <item x="33"/>
        <item x="43"/>
        <item x="2"/>
        <item x="25"/>
        <item x="41"/>
        <item x="35"/>
        <item x="3"/>
        <item x="14"/>
        <item x="32"/>
        <item x="7"/>
        <item x="4"/>
        <item x="29"/>
        <item x="18"/>
        <item x="5"/>
        <item x="6"/>
        <item x="12"/>
        <item x="19"/>
        <item x="23"/>
        <item x="11"/>
        <item t="default"/>
      </items>
    </pivotField>
    <pivotField showAll="0"/>
    <pivotField showAll="0"/>
    <pivotField showAll="0"/>
    <pivotField showAll="0"/>
    <pivotField showAll="0">
      <items count="25">
        <item x="13"/>
        <item x="5"/>
        <item x="8"/>
        <item x="2"/>
        <item x="9"/>
        <item x="15"/>
        <item x="14"/>
        <item x="3"/>
        <item x="22"/>
        <item x="20"/>
        <item x="4"/>
        <item x="10"/>
        <item x="6"/>
        <item x="7"/>
        <item x="18"/>
        <item x="12"/>
        <item x="17"/>
        <item x="16"/>
        <item x="0"/>
        <item x="1"/>
        <item x="23"/>
        <item x="21"/>
        <item x="19"/>
        <item x="11"/>
        <item t="default"/>
      </items>
    </pivotField>
    <pivotField showAll="0"/>
    <pivotField showAll="0"/>
  </pivotFields>
  <rowFields count="1">
    <field x="6"/>
  </rowFields>
  <rowItems count="15">
    <i>
      <x v="2"/>
    </i>
    <i>
      <x v="17"/>
    </i>
    <i>
      <x v="19"/>
    </i>
    <i>
      <x v="22"/>
    </i>
    <i>
      <x v="23"/>
    </i>
    <i>
      <x v="24"/>
    </i>
    <i>
      <x v="25"/>
    </i>
    <i>
      <x v="27"/>
    </i>
    <i>
      <x v="28"/>
    </i>
    <i>
      <x v="31"/>
    </i>
    <i>
      <x v="33"/>
    </i>
    <i>
      <x v="35"/>
    </i>
    <i>
      <x v="38"/>
    </i>
    <i>
      <x v="40"/>
    </i>
    <i t="grand">
      <x/>
    </i>
  </rowItems>
  <colFields count="1">
    <field x="2"/>
  </colFields>
  <colItems count="10">
    <i>
      <x/>
    </i>
    <i>
      <x v="1"/>
    </i>
    <i>
      <x v="2"/>
    </i>
    <i>
      <x v="3"/>
    </i>
    <i>
      <x v="4"/>
    </i>
    <i>
      <x v="5"/>
    </i>
    <i>
      <x v="6"/>
    </i>
    <i>
      <x v="7"/>
    </i>
    <i>
      <x v="8"/>
    </i>
    <i t="grand">
      <x/>
    </i>
  </colItems>
  <dataFields count="1">
    <dataField name="Total Agency" fld="1" subtotal="count" baseField="0" baseItem="0"/>
  </dataFields>
  <pivotTableStyleInfo name="PivotStyleMedium18"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995E71-2AE7-4BBE-9DF0-A6501308D3FA}"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Z33:AB50" firstHeaderRow="1" firstDataRow="1" firstDataCol="0"/>
  <pivotFields count="14">
    <pivotField showAll="0"/>
    <pivotField showAll="0"/>
    <pivotField showAll="0">
      <items count="10">
        <item x="1"/>
        <item x="3"/>
        <item x="8"/>
        <item x="0"/>
        <item x="6"/>
        <item x="5"/>
        <item x="4"/>
        <item x="7"/>
        <item x="2"/>
        <item t="default"/>
      </items>
    </pivotField>
    <pivotField showAll="0"/>
    <pivotField showAll="0"/>
    <pivotField showAll="0"/>
    <pivotField showAll="0"/>
    <pivotField showAll="0"/>
    <pivotField showAll="0"/>
    <pivotField showAll="0"/>
    <pivotField showAll="0"/>
    <pivotField showAll="0"/>
    <pivotField showAll="0"/>
    <pivotField showAll="0"/>
  </pivotField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4" xr16:uid="{574B0815-DEEE-409D-BF2C-42EF6904E2C9}" autoFormatId="16" applyNumberFormats="0" applyBorderFormats="0" applyFontFormats="0" applyPatternFormats="0" applyAlignmentFormats="0" applyWidthHeightFormats="0">
  <queryTableRefresh nextId="15">
    <queryTableFields count="14">
      <queryTableField id="1" name="Price" tableColumnId="1"/>
      <queryTableField id="2" name="Address" tableColumnId="2"/>
      <queryTableField id="3" name="Suburb" tableColumnId="3"/>
      <queryTableField id="4" name="Postcode" tableColumnId="4"/>
      <queryTableField id="5" name="Property Type" tableColumnId="5"/>
      <queryTableField id="6" name="Agent" tableColumnId="6"/>
      <queryTableField id="7" name="Agency" tableColumnId="7"/>
      <queryTableField id="8" name="Bedroom" tableColumnId="8"/>
      <queryTableField id="9" name="Bathroom" tableColumnId="9"/>
      <queryTableField id="10" name="State" tableColumnId="10"/>
      <queryTableField id="11" name="Parking" tableColumnId="11"/>
      <queryTableField id="12" name="Listing Date" tableColumnId="12"/>
      <queryTableField id="13" name="Price Clean" tableColumnId="13"/>
      <queryTableField id="14" name="Price Cleaned"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7A1B094F-4BCD-47C2-9F0E-57D55BDA88D0}" sourceName="Suburb">
  <pivotTables>
    <pivotTable tabId="6" name="PivotTable8"/>
    <pivotTable tabId="6" name="PivotTable12"/>
  </pivotTables>
  <data>
    <tabular pivotCacheId="953622425">
      <items count="9">
        <i x="1" s="1"/>
        <i x="3" s="1"/>
        <i x="8" s="1"/>
        <i x="0" s="1"/>
        <i x="6" s="1"/>
        <i x="5" s="1"/>
        <i x="4" s="1"/>
        <i x="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3DFF444B-DAE8-4DC6-A208-B2733A9A32BE}" cache="Slicer_Suburb" caption="Suburb" style="SlicerStyleLigh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A52F09-F174-426A-99C8-48D4178921AC}" name="Properties_1" displayName="Properties_1" ref="A1:N105" tableType="queryTable" totalsRowCount="1">
  <autoFilter ref="A1:N104" xr:uid="{E7A52F09-F174-426A-99C8-48D4178921AC}"/>
  <tableColumns count="14">
    <tableColumn id="1" xr3:uid="{76B6A430-81B0-4A64-A9FF-4341B4158908}" uniqueName="1" name="Price" queryTableFieldId="1" dataDxfId="19" totalsRowDxfId="9"/>
    <tableColumn id="2" xr3:uid="{EDE05C77-D0DC-443A-AB2A-2858D66D9F79}" uniqueName="2" name="Address" queryTableFieldId="2" dataDxfId="18" totalsRowDxfId="8"/>
    <tableColumn id="3" xr3:uid="{739E2DC4-A5D2-4217-8068-E2409BFBB677}" uniqueName="3" name="Suburb" queryTableFieldId="3" dataDxfId="17" totalsRowDxfId="7"/>
    <tableColumn id="4" xr3:uid="{A14AB4C2-C9D1-4BB9-9597-18B856D1B954}" uniqueName="4" name="Postcode" queryTableFieldId="4"/>
    <tableColumn id="5" xr3:uid="{33C1B273-B8D3-4F0E-9932-1BBBFE231442}" uniqueName="5" name="Property Type" queryTableFieldId="5" dataDxfId="16" totalsRowDxfId="6"/>
    <tableColumn id="6" xr3:uid="{C1881FEE-1B39-4980-9CFE-F5EFD8DA5A6D}" uniqueName="6" name="Agent" queryTableFieldId="6" dataDxfId="15" totalsRowDxfId="5"/>
    <tableColumn id="7" xr3:uid="{C383FA9B-A173-4337-9CB1-576311FFD9FF}" uniqueName="7" name="Agency" queryTableFieldId="7" dataDxfId="14" totalsRowDxfId="4"/>
    <tableColumn id="8" xr3:uid="{53031B2C-E4F4-469A-A093-56E28FE65C13}" uniqueName="8" name="Bedroom" queryTableFieldId="8"/>
    <tableColumn id="9" xr3:uid="{51C6681E-1478-4DBB-8FE6-4AD6C91F6282}" uniqueName="9" name="Bathroom" queryTableFieldId="9"/>
    <tableColumn id="10" xr3:uid="{7343402A-F703-4133-B349-C2B29A2A46F5}" uniqueName="10" name="State" queryTableFieldId="10" dataDxfId="13" totalsRowDxfId="3"/>
    <tableColumn id="11" xr3:uid="{78027671-8789-4911-BEA2-198CF05868A1}" uniqueName="11" name="Parking" queryTableFieldId="11"/>
    <tableColumn id="12" xr3:uid="{179DC2FA-8F4F-4109-A0AD-7176A1C4126C}" uniqueName="12" name="Listing Date" queryTableFieldId="12" dataDxfId="12" totalsRowDxfId="2"/>
    <tableColumn id="13" xr3:uid="{943CFE92-A118-4398-B911-E382639E6C8A}" uniqueName="13" name="Price Clean" queryTableFieldId="13" dataDxfId="11" totalsRowDxfId="1"/>
    <tableColumn id="14" xr3:uid="{2D8B316A-44A4-41E8-A665-918B8D7EC178}" uniqueName="14" name="Price Cleaned" totalsRowFunction="custom" queryTableFieldId="14" dataDxfId="10" totalsRowDxfId="0">
      <totalsRowFormula>MEDIAN(Properties_1[Price Cleaned])</totalsRow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E220-B620-489F-8871-3D3ECFAB7E9D}">
  <dimension ref="A3:O22"/>
  <sheetViews>
    <sheetView workbookViewId="0">
      <selection activeCell="B7" sqref="B7"/>
    </sheetView>
  </sheetViews>
  <sheetFormatPr defaultRowHeight="15" x14ac:dyDescent="0.25"/>
  <cols>
    <col min="1" max="1" width="37.7109375" bestFit="1" customWidth="1"/>
    <col min="2" max="2" width="16.7109375" bestFit="1" customWidth="1"/>
    <col min="3" max="5" width="3" bestFit="1" customWidth="1"/>
    <col min="6" max="7" width="2" bestFit="1" customWidth="1"/>
    <col min="8" max="8" width="3" bestFit="1" customWidth="1"/>
    <col min="9" max="9" width="7.28515625" bestFit="1" customWidth="1"/>
    <col min="10" max="10" width="11.28515625" bestFit="1" customWidth="1"/>
    <col min="11" max="35" width="7" bestFit="1" customWidth="1"/>
    <col min="36" max="39" width="8" bestFit="1" customWidth="1"/>
    <col min="41" max="41" width="7.28515625" bestFit="1" customWidth="1"/>
    <col min="42" max="42" width="11.28515625" bestFit="1" customWidth="1"/>
  </cols>
  <sheetData>
    <row r="3" spans="1:15" x14ac:dyDescent="0.25">
      <c r="A3" s="3" t="s">
        <v>328</v>
      </c>
      <c r="B3" t="s">
        <v>174</v>
      </c>
    </row>
    <row r="4" spans="1:15" x14ac:dyDescent="0.25">
      <c r="A4" s="4" t="s">
        <v>122</v>
      </c>
      <c r="B4" s="1">
        <v>3</v>
      </c>
    </row>
    <row r="5" spans="1:15" x14ac:dyDescent="0.25">
      <c r="A5" s="4" t="s">
        <v>243</v>
      </c>
      <c r="B5" s="1">
        <v>3</v>
      </c>
    </row>
    <row r="6" spans="1:15" x14ac:dyDescent="0.25">
      <c r="A6" s="4" t="s">
        <v>35</v>
      </c>
      <c r="B6" s="1">
        <v>3</v>
      </c>
    </row>
    <row r="7" spans="1:15" x14ac:dyDescent="0.25">
      <c r="A7" s="4" t="s">
        <v>209</v>
      </c>
      <c r="B7" s="1">
        <v>3</v>
      </c>
    </row>
    <row r="8" spans="1:15" x14ac:dyDescent="0.25">
      <c r="A8" s="4" t="s">
        <v>20</v>
      </c>
      <c r="B8" s="1">
        <v>3</v>
      </c>
    </row>
    <row r="9" spans="1:15" x14ac:dyDescent="0.25">
      <c r="A9" s="4" t="s">
        <v>168</v>
      </c>
      <c r="B9" s="1">
        <v>7</v>
      </c>
    </row>
    <row r="10" spans="1:15" x14ac:dyDescent="0.25">
      <c r="A10" s="4" t="s">
        <v>50</v>
      </c>
      <c r="B10" s="1">
        <v>3</v>
      </c>
    </row>
    <row r="11" spans="1:15" x14ac:dyDescent="0.25">
      <c r="A11" s="4" t="s">
        <v>56</v>
      </c>
      <c r="B11" s="1">
        <v>3</v>
      </c>
      <c r="N11" s="3" t="s">
        <v>328</v>
      </c>
      <c r="O11" t="s">
        <v>174</v>
      </c>
    </row>
    <row r="12" spans="1:15" x14ac:dyDescent="0.25">
      <c r="A12" s="4" t="s">
        <v>129</v>
      </c>
      <c r="B12" s="1">
        <v>3</v>
      </c>
      <c r="N12" s="4" t="s">
        <v>122</v>
      </c>
      <c r="O12" s="1">
        <v>3</v>
      </c>
    </row>
    <row r="13" spans="1:15" x14ac:dyDescent="0.25">
      <c r="A13" s="4" t="s">
        <v>74</v>
      </c>
      <c r="B13" s="1">
        <v>3</v>
      </c>
      <c r="N13" s="4" t="s">
        <v>243</v>
      </c>
      <c r="O13" s="1">
        <v>3</v>
      </c>
    </row>
    <row r="14" spans="1:15" x14ac:dyDescent="0.25">
      <c r="A14" s="4" t="s">
        <v>173</v>
      </c>
      <c r="B14" s="1">
        <v>34</v>
      </c>
      <c r="N14" s="4" t="s">
        <v>35</v>
      </c>
      <c r="O14" s="1">
        <v>3</v>
      </c>
    </row>
    <row r="15" spans="1:15" x14ac:dyDescent="0.25">
      <c r="N15" s="4" t="s">
        <v>209</v>
      </c>
      <c r="O15" s="1">
        <v>3</v>
      </c>
    </row>
    <row r="16" spans="1:15" x14ac:dyDescent="0.25">
      <c r="N16" s="4" t="s">
        <v>20</v>
      </c>
      <c r="O16" s="1">
        <v>3</v>
      </c>
    </row>
    <row r="17" spans="14:15" x14ac:dyDescent="0.25">
      <c r="N17" s="4" t="s">
        <v>168</v>
      </c>
      <c r="O17" s="1">
        <v>7</v>
      </c>
    </row>
    <row r="18" spans="14:15" x14ac:dyDescent="0.25">
      <c r="N18" s="4" t="s">
        <v>50</v>
      </c>
      <c r="O18" s="1">
        <v>3</v>
      </c>
    </row>
    <row r="19" spans="14:15" x14ac:dyDescent="0.25">
      <c r="N19" s="4" t="s">
        <v>56</v>
      </c>
      <c r="O19" s="1">
        <v>3</v>
      </c>
    </row>
    <row r="20" spans="14:15" x14ac:dyDescent="0.25">
      <c r="N20" s="4" t="s">
        <v>129</v>
      </c>
      <c r="O20" s="1">
        <v>3</v>
      </c>
    </row>
    <row r="21" spans="14:15" x14ac:dyDescent="0.25">
      <c r="N21" s="4" t="s">
        <v>74</v>
      </c>
      <c r="O21" s="1">
        <v>3</v>
      </c>
    </row>
    <row r="22" spans="14:15" x14ac:dyDescent="0.25">
      <c r="N22" s="4" t="s">
        <v>173</v>
      </c>
      <c r="O22" s="1">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69294-C187-4B3B-B9CC-094AF1C35089}">
  <dimension ref="A3:B14"/>
  <sheetViews>
    <sheetView workbookViewId="0">
      <selection activeCell="A3" sqref="A3"/>
    </sheetView>
  </sheetViews>
  <sheetFormatPr defaultRowHeight="15" x14ac:dyDescent="0.25"/>
  <cols>
    <col min="1" max="1" width="19.42578125" bestFit="1" customWidth="1"/>
    <col min="2" max="2" width="16.7109375" bestFit="1" customWidth="1"/>
  </cols>
  <sheetData>
    <row r="3" spans="1:2" x14ac:dyDescent="0.25">
      <c r="A3" s="3" t="s">
        <v>172</v>
      </c>
      <c r="B3" t="s">
        <v>174</v>
      </c>
    </row>
    <row r="4" spans="1:2" x14ac:dyDescent="0.25">
      <c r="A4" s="4" t="s">
        <v>131</v>
      </c>
      <c r="B4" s="1">
        <v>16</v>
      </c>
    </row>
    <row r="5" spans="1:2" x14ac:dyDescent="0.25">
      <c r="A5" s="4" t="s">
        <v>213</v>
      </c>
      <c r="B5" s="1">
        <v>6</v>
      </c>
    </row>
    <row r="6" spans="1:2" x14ac:dyDescent="0.25">
      <c r="A6" s="4" t="s">
        <v>16</v>
      </c>
      <c r="B6" s="1">
        <v>50</v>
      </c>
    </row>
    <row r="7" spans="1:2" x14ac:dyDescent="0.25">
      <c r="A7" s="4" t="s">
        <v>201</v>
      </c>
      <c r="B7" s="1">
        <v>15</v>
      </c>
    </row>
    <row r="8" spans="1:2" x14ac:dyDescent="0.25">
      <c r="A8" s="4" t="s">
        <v>238</v>
      </c>
      <c r="B8" s="1">
        <v>1</v>
      </c>
    </row>
    <row r="9" spans="1:2" x14ac:dyDescent="0.25">
      <c r="A9" s="4" t="s">
        <v>225</v>
      </c>
      <c r="B9" s="1">
        <v>1</v>
      </c>
    </row>
    <row r="10" spans="1:2" x14ac:dyDescent="0.25">
      <c r="A10" s="4" t="s">
        <v>218</v>
      </c>
      <c r="B10" s="1">
        <v>2</v>
      </c>
    </row>
    <row r="11" spans="1:2" x14ac:dyDescent="0.25">
      <c r="A11" s="4" t="s">
        <v>266</v>
      </c>
      <c r="B11" s="1">
        <v>1</v>
      </c>
    </row>
    <row r="12" spans="1:2" x14ac:dyDescent="0.25">
      <c r="A12" s="4" t="s">
        <v>208</v>
      </c>
      <c r="B12" s="1">
        <v>8</v>
      </c>
    </row>
    <row r="13" spans="1:2" x14ac:dyDescent="0.25">
      <c r="A13" s="4" t="s">
        <v>324</v>
      </c>
      <c r="B13" s="1"/>
    </row>
    <row r="14" spans="1:2" x14ac:dyDescent="0.25">
      <c r="A14" s="4" t="s">
        <v>173</v>
      </c>
      <c r="B14" s="1">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3CC45-65E4-43CC-8A38-63D6C2E087F3}">
  <dimension ref="A1:N105"/>
  <sheetViews>
    <sheetView workbookViewId="0">
      <selection activeCell="G1" sqref="A1:XFD1048576"/>
    </sheetView>
  </sheetViews>
  <sheetFormatPr defaultRowHeight="15" x14ac:dyDescent="0.25"/>
  <cols>
    <col min="1" max="1" width="42.7109375" bestFit="1" customWidth="1"/>
    <col min="2" max="2" width="48" bestFit="1" customWidth="1"/>
    <col min="3" max="3" width="19.42578125" bestFit="1" customWidth="1"/>
    <col min="4" max="4" width="11.7109375" bestFit="1" customWidth="1"/>
    <col min="5" max="5" width="15.85546875" bestFit="1" customWidth="1"/>
    <col min="6" max="6" width="43.5703125" bestFit="1" customWidth="1"/>
    <col min="7" max="7" width="55.28515625" bestFit="1" customWidth="1"/>
    <col min="8" max="8" width="11.42578125" bestFit="1" customWidth="1"/>
    <col min="9" max="9" width="12" bestFit="1" customWidth="1"/>
    <col min="10" max="10" width="8" bestFit="1" customWidth="1"/>
    <col min="11" max="11" width="9.85546875" bestFit="1" customWidth="1"/>
    <col min="12" max="12" width="18" style="9" bestFit="1" customWidth="1"/>
    <col min="13" max="13" width="21.140625" bestFit="1" customWidth="1"/>
    <col min="14" max="14" width="16" bestFit="1" customWidth="1"/>
  </cols>
  <sheetData>
    <row r="1" spans="1:14" x14ac:dyDescent="0.25">
      <c r="A1" t="s">
        <v>0</v>
      </c>
      <c r="B1" t="s">
        <v>1</v>
      </c>
      <c r="C1" t="s">
        <v>6</v>
      </c>
      <c r="D1" t="s">
        <v>8</v>
      </c>
      <c r="E1" t="s">
        <v>2</v>
      </c>
      <c r="F1" t="s">
        <v>9</v>
      </c>
      <c r="G1" t="s">
        <v>3</v>
      </c>
      <c r="H1" t="s">
        <v>4</v>
      </c>
      <c r="I1" t="s">
        <v>5</v>
      </c>
      <c r="J1" t="s">
        <v>7</v>
      </c>
      <c r="K1" t="s">
        <v>10</v>
      </c>
      <c r="L1" s="9" t="s">
        <v>11</v>
      </c>
      <c r="M1" t="s">
        <v>12</v>
      </c>
      <c r="N1" t="s">
        <v>13</v>
      </c>
    </row>
    <row r="2" spans="1:14" x14ac:dyDescent="0.25">
      <c r="A2" s="1" t="s">
        <v>21</v>
      </c>
      <c r="B2" s="1" t="s">
        <v>200</v>
      </c>
      <c r="C2" s="1" t="s">
        <v>201</v>
      </c>
      <c r="D2">
        <v>2141</v>
      </c>
      <c r="E2" s="1" t="s">
        <v>14</v>
      </c>
      <c r="F2" s="1" t="s">
        <v>202</v>
      </c>
      <c r="G2" s="1" t="s">
        <v>15</v>
      </c>
      <c r="H2">
        <v>5</v>
      </c>
      <c r="I2">
        <v>5</v>
      </c>
      <c r="J2" s="1" t="s">
        <v>17</v>
      </c>
      <c r="K2">
        <v>2</v>
      </c>
      <c r="L2" s="9" t="s">
        <v>203</v>
      </c>
      <c r="M2" s="1" t="s">
        <v>18</v>
      </c>
      <c r="N2" s="1" t="s">
        <v>18</v>
      </c>
    </row>
    <row r="3" spans="1:14" x14ac:dyDescent="0.25">
      <c r="A3" s="1" t="s">
        <v>21</v>
      </c>
      <c r="B3" s="1" t="s">
        <v>132</v>
      </c>
      <c r="C3" s="1" t="s">
        <v>131</v>
      </c>
      <c r="D3">
        <v>2144</v>
      </c>
      <c r="E3" s="1" t="s">
        <v>14</v>
      </c>
      <c r="F3" s="1" t="s">
        <v>133</v>
      </c>
      <c r="G3" s="1" t="s">
        <v>134</v>
      </c>
      <c r="H3">
        <v>4</v>
      </c>
      <c r="I3">
        <v>2</v>
      </c>
      <c r="J3" s="1" t="s">
        <v>17</v>
      </c>
      <c r="K3">
        <v>1</v>
      </c>
      <c r="L3" s="9" t="s">
        <v>204</v>
      </c>
      <c r="M3" s="1" t="s">
        <v>18</v>
      </c>
      <c r="N3" s="1" t="s">
        <v>18</v>
      </c>
    </row>
    <row r="4" spans="1:14" x14ac:dyDescent="0.25">
      <c r="A4" s="1" t="s">
        <v>27</v>
      </c>
      <c r="B4" s="1" t="s">
        <v>205</v>
      </c>
      <c r="C4" s="1" t="s">
        <v>201</v>
      </c>
      <c r="D4">
        <v>2141</v>
      </c>
      <c r="E4" s="1" t="s">
        <v>14</v>
      </c>
      <c r="F4" s="1" t="s">
        <v>168</v>
      </c>
      <c r="G4" s="1" t="s">
        <v>169</v>
      </c>
      <c r="H4">
        <v>3</v>
      </c>
      <c r="I4">
        <v>1</v>
      </c>
      <c r="J4" s="1" t="s">
        <v>17</v>
      </c>
      <c r="K4">
        <v>2</v>
      </c>
      <c r="L4" s="9" t="s">
        <v>196</v>
      </c>
      <c r="M4" s="1" t="s">
        <v>18</v>
      </c>
      <c r="N4" s="1" t="s">
        <v>18</v>
      </c>
    </row>
    <row r="5" spans="1:14" x14ac:dyDescent="0.25">
      <c r="A5" s="1" t="s">
        <v>27</v>
      </c>
      <c r="B5" s="1" t="s">
        <v>206</v>
      </c>
      <c r="C5" s="1" t="s">
        <v>201</v>
      </c>
      <c r="D5">
        <v>2141</v>
      </c>
      <c r="E5" s="1" t="s">
        <v>14</v>
      </c>
      <c r="F5" s="1" t="s">
        <v>129</v>
      </c>
      <c r="G5" s="1" t="s">
        <v>130</v>
      </c>
      <c r="H5">
        <v>4</v>
      </c>
      <c r="I5">
        <v>2</v>
      </c>
      <c r="J5" s="1" t="s">
        <v>17</v>
      </c>
      <c r="K5">
        <v>2</v>
      </c>
      <c r="L5" s="9" t="s">
        <v>182</v>
      </c>
      <c r="M5" s="1" t="s">
        <v>18</v>
      </c>
      <c r="N5" s="1" t="s">
        <v>18</v>
      </c>
    </row>
    <row r="6" spans="1:14" x14ac:dyDescent="0.25">
      <c r="A6" s="1" t="s">
        <v>27</v>
      </c>
      <c r="B6" s="1" t="s">
        <v>207</v>
      </c>
      <c r="C6" s="1" t="s">
        <v>208</v>
      </c>
      <c r="D6">
        <v>2127</v>
      </c>
      <c r="E6" s="1" t="s">
        <v>37</v>
      </c>
      <c r="F6" s="1" t="s">
        <v>209</v>
      </c>
      <c r="G6" s="1" t="s">
        <v>210</v>
      </c>
      <c r="H6">
        <v>2</v>
      </c>
      <c r="I6">
        <v>2</v>
      </c>
      <c r="J6" s="1" t="s">
        <v>17</v>
      </c>
      <c r="K6">
        <v>1</v>
      </c>
      <c r="L6" s="9" t="s">
        <v>211</v>
      </c>
      <c r="M6" s="1" t="s">
        <v>18</v>
      </c>
      <c r="N6" s="1" t="s">
        <v>18</v>
      </c>
    </row>
    <row r="7" spans="1:14" x14ac:dyDescent="0.25">
      <c r="A7" s="1" t="s">
        <v>27</v>
      </c>
      <c r="B7" s="1" t="s">
        <v>212</v>
      </c>
      <c r="C7" s="1" t="s">
        <v>213</v>
      </c>
      <c r="D7">
        <v>2141</v>
      </c>
      <c r="E7" s="1" t="s">
        <v>14</v>
      </c>
      <c r="F7" s="1" t="s">
        <v>168</v>
      </c>
      <c r="G7" s="1" t="s">
        <v>169</v>
      </c>
      <c r="H7">
        <v>3</v>
      </c>
      <c r="I7">
        <v>1</v>
      </c>
      <c r="J7" s="1" t="s">
        <v>17</v>
      </c>
      <c r="K7">
        <v>1</v>
      </c>
      <c r="L7" s="9" t="s">
        <v>214</v>
      </c>
      <c r="M7" s="1" t="s">
        <v>18</v>
      </c>
      <c r="N7" s="1" t="s">
        <v>18</v>
      </c>
    </row>
    <row r="8" spans="1:14" x14ac:dyDescent="0.25">
      <c r="A8" s="1" t="s">
        <v>27</v>
      </c>
      <c r="B8" s="1" t="s">
        <v>215</v>
      </c>
      <c r="C8" s="1" t="s">
        <v>213</v>
      </c>
      <c r="D8">
        <v>2141</v>
      </c>
      <c r="E8" s="1" t="s">
        <v>14</v>
      </c>
      <c r="F8" s="1" t="s">
        <v>168</v>
      </c>
      <c r="G8" s="1" t="s">
        <v>169</v>
      </c>
      <c r="H8">
        <v>3</v>
      </c>
      <c r="I8">
        <v>1</v>
      </c>
      <c r="J8" s="1" t="s">
        <v>17</v>
      </c>
      <c r="K8">
        <v>4</v>
      </c>
      <c r="L8" s="9" t="s">
        <v>216</v>
      </c>
      <c r="M8" s="1" t="s">
        <v>18</v>
      </c>
      <c r="N8" s="1" t="s">
        <v>18</v>
      </c>
    </row>
    <row r="9" spans="1:14" x14ac:dyDescent="0.25">
      <c r="A9" s="1" t="s">
        <v>27</v>
      </c>
      <c r="B9" s="1" t="s">
        <v>217</v>
      </c>
      <c r="C9" s="1" t="s">
        <v>218</v>
      </c>
      <c r="D9">
        <v>2128</v>
      </c>
      <c r="E9" s="1" t="s">
        <v>14</v>
      </c>
      <c r="F9" s="1" t="s">
        <v>122</v>
      </c>
      <c r="G9" s="1" t="s">
        <v>67</v>
      </c>
      <c r="H9">
        <v>5</v>
      </c>
      <c r="I9">
        <v>3</v>
      </c>
      <c r="J9" s="1" t="s">
        <v>17</v>
      </c>
      <c r="K9">
        <v>2</v>
      </c>
      <c r="L9" s="9" t="s">
        <v>203</v>
      </c>
      <c r="M9" s="1" t="s">
        <v>18</v>
      </c>
      <c r="N9" s="1" t="s">
        <v>18</v>
      </c>
    </row>
    <row r="10" spans="1:14" x14ac:dyDescent="0.25">
      <c r="A10" s="1" t="s">
        <v>27</v>
      </c>
      <c r="B10" s="1" t="s">
        <v>219</v>
      </c>
      <c r="C10" s="1" t="s">
        <v>201</v>
      </c>
      <c r="D10">
        <v>2141</v>
      </c>
      <c r="E10" s="1" t="s">
        <v>14</v>
      </c>
      <c r="F10" s="1" t="s">
        <v>129</v>
      </c>
      <c r="G10" s="1" t="s">
        <v>130</v>
      </c>
      <c r="H10">
        <v>7</v>
      </c>
      <c r="I10">
        <v>6</v>
      </c>
      <c r="J10" s="1" t="s">
        <v>17</v>
      </c>
      <c r="K10">
        <v>4</v>
      </c>
      <c r="L10" s="9" t="s">
        <v>178</v>
      </c>
      <c r="M10" s="1" t="s">
        <v>18</v>
      </c>
      <c r="N10" s="1" t="s">
        <v>18</v>
      </c>
    </row>
    <row r="11" spans="1:14" x14ac:dyDescent="0.25">
      <c r="A11" s="1" t="s">
        <v>220</v>
      </c>
      <c r="B11" s="1" t="s">
        <v>221</v>
      </c>
      <c r="C11" s="1" t="s">
        <v>208</v>
      </c>
      <c r="D11">
        <v>2127</v>
      </c>
      <c r="E11" s="1" t="s">
        <v>37</v>
      </c>
      <c r="F11" s="1" t="s">
        <v>209</v>
      </c>
      <c r="G11" s="1" t="s">
        <v>210</v>
      </c>
      <c r="H11">
        <v>1</v>
      </c>
      <c r="I11">
        <v>1</v>
      </c>
      <c r="J11" s="1" t="s">
        <v>17</v>
      </c>
      <c r="K11">
        <v>1</v>
      </c>
      <c r="L11" s="9" t="s">
        <v>191</v>
      </c>
      <c r="M11" s="1" t="s">
        <v>18</v>
      </c>
      <c r="N11" s="1" t="s">
        <v>18</v>
      </c>
    </row>
    <row r="12" spans="1:14" x14ac:dyDescent="0.25">
      <c r="A12" s="1" t="s">
        <v>32</v>
      </c>
      <c r="B12" s="1" t="s">
        <v>222</v>
      </c>
      <c r="C12" s="1" t="s">
        <v>213</v>
      </c>
      <c r="D12">
        <v>2141</v>
      </c>
      <c r="E12" s="1" t="s">
        <v>14</v>
      </c>
      <c r="F12" s="1" t="s">
        <v>129</v>
      </c>
      <c r="G12" s="1" t="s">
        <v>130</v>
      </c>
      <c r="H12">
        <v>4</v>
      </c>
      <c r="I12">
        <v>2</v>
      </c>
      <c r="J12" s="1" t="s">
        <v>17</v>
      </c>
      <c r="K12">
        <v>1</v>
      </c>
      <c r="L12" s="9" t="s">
        <v>199</v>
      </c>
      <c r="M12" s="1" t="s">
        <v>18</v>
      </c>
      <c r="N12" s="1" t="s">
        <v>18</v>
      </c>
    </row>
    <row r="13" spans="1:14" x14ac:dyDescent="0.25">
      <c r="A13" s="1" t="s">
        <v>32</v>
      </c>
      <c r="B13" s="1" t="s">
        <v>223</v>
      </c>
      <c r="C13" s="1" t="s">
        <v>213</v>
      </c>
      <c r="D13">
        <v>2141</v>
      </c>
      <c r="E13" s="1" t="s">
        <v>14</v>
      </c>
      <c r="F13" s="1" t="s">
        <v>168</v>
      </c>
      <c r="G13" s="1" t="s">
        <v>169</v>
      </c>
      <c r="H13">
        <v>5</v>
      </c>
      <c r="I13">
        <v>3</v>
      </c>
      <c r="J13" s="1" t="s">
        <v>17</v>
      </c>
      <c r="K13">
        <v>3</v>
      </c>
      <c r="L13" s="9" t="s">
        <v>211</v>
      </c>
      <c r="M13" s="1" t="s">
        <v>18</v>
      </c>
      <c r="N13" s="1" t="s">
        <v>18</v>
      </c>
    </row>
    <row r="14" spans="1:14" x14ac:dyDescent="0.25">
      <c r="A14" s="1" t="s">
        <v>32</v>
      </c>
      <c r="B14" s="1" t="s">
        <v>224</v>
      </c>
      <c r="C14" s="1" t="s">
        <v>225</v>
      </c>
      <c r="D14">
        <v>2143</v>
      </c>
      <c r="E14" s="1" t="s">
        <v>14</v>
      </c>
      <c r="F14" s="1" t="s">
        <v>168</v>
      </c>
      <c r="G14" s="1" t="s">
        <v>169</v>
      </c>
      <c r="H14">
        <v>3</v>
      </c>
      <c r="I14">
        <v>1</v>
      </c>
      <c r="J14" s="1" t="s">
        <v>17</v>
      </c>
      <c r="K14">
        <v>4</v>
      </c>
      <c r="L14" s="9" t="s">
        <v>226</v>
      </c>
      <c r="M14" s="1" t="s">
        <v>18</v>
      </c>
      <c r="N14" s="1" t="s">
        <v>18</v>
      </c>
    </row>
    <row r="15" spans="1:14" x14ac:dyDescent="0.25">
      <c r="A15" s="1" t="s">
        <v>38</v>
      </c>
      <c r="B15" s="1" t="s">
        <v>227</v>
      </c>
      <c r="C15" s="1" t="s">
        <v>208</v>
      </c>
      <c r="D15">
        <v>2127</v>
      </c>
      <c r="E15" s="1" t="s">
        <v>37</v>
      </c>
      <c r="F15" s="1" t="s">
        <v>228</v>
      </c>
      <c r="G15" s="1" t="s">
        <v>229</v>
      </c>
      <c r="H15">
        <v>3</v>
      </c>
      <c r="I15">
        <v>2</v>
      </c>
      <c r="J15" s="1" t="s">
        <v>17</v>
      </c>
      <c r="K15">
        <v>2</v>
      </c>
      <c r="M15" s="1" t="s">
        <v>18</v>
      </c>
      <c r="N15" s="1" t="s">
        <v>18</v>
      </c>
    </row>
    <row r="16" spans="1:14" x14ac:dyDescent="0.25">
      <c r="A16" s="1" t="s">
        <v>38</v>
      </c>
      <c r="B16" s="1" t="s">
        <v>230</v>
      </c>
      <c r="C16" s="1" t="s">
        <v>213</v>
      </c>
      <c r="D16">
        <v>2141</v>
      </c>
      <c r="E16" s="1" t="s">
        <v>14</v>
      </c>
      <c r="F16" s="1" t="s">
        <v>168</v>
      </c>
      <c r="G16" s="1" t="s">
        <v>169</v>
      </c>
      <c r="H16">
        <v>4</v>
      </c>
      <c r="I16">
        <v>2</v>
      </c>
      <c r="J16" s="1" t="s">
        <v>17</v>
      </c>
      <c r="K16">
        <v>4</v>
      </c>
      <c r="L16" s="9" t="s">
        <v>199</v>
      </c>
      <c r="M16" s="1" t="s">
        <v>18</v>
      </c>
      <c r="N16" s="1" t="s">
        <v>18</v>
      </c>
    </row>
    <row r="17" spans="1:14" x14ac:dyDescent="0.25">
      <c r="A17" s="1" t="s">
        <v>38</v>
      </c>
      <c r="B17" s="1" t="s">
        <v>231</v>
      </c>
      <c r="C17" s="1" t="s">
        <v>201</v>
      </c>
      <c r="D17">
        <v>2141</v>
      </c>
      <c r="E17" s="1" t="s">
        <v>37</v>
      </c>
      <c r="F17" s="1" t="s">
        <v>232</v>
      </c>
      <c r="G17" s="1" t="s">
        <v>233</v>
      </c>
      <c r="H17">
        <v>2</v>
      </c>
      <c r="I17">
        <v>2</v>
      </c>
      <c r="J17" s="1" t="s">
        <v>17</v>
      </c>
      <c r="K17">
        <v>1</v>
      </c>
      <c r="L17" s="9" t="s">
        <v>211</v>
      </c>
      <c r="M17" s="1" t="s">
        <v>18</v>
      </c>
      <c r="N17" s="1" t="s">
        <v>18</v>
      </c>
    </row>
    <row r="18" spans="1:14" x14ac:dyDescent="0.25">
      <c r="A18" s="1" t="s">
        <v>38</v>
      </c>
      <c r="B18" s="1" t="s">
        <v>234</v>
      </c>
      <c r="C18" s="1" t="s">
        <v>201</v>
      </c>
      <c r="D18">
        <v>2141</v>
      </c>
      <c r="E18" s="1" t="s">
        <v>14</v>
      </c>
      <c r="F18" s="1" t="s">
        <v>202</v>
      </c>
      <c r="G18" s="1" t="s">
        <v>15</v>
      </c>
      <c r="H18">
        <v>4</v>
      </c>
      <c r="I18">
        <v>3</v>
      </c>
      <c r="J18" s="1" t="s">
        <v>17</v>
      </c>
      <c r="K18">
        <v>2</v>
      </c>
      <c r="L18" s="9" t="s">
        <v>196</v>
      </c>
      <c r="M18" s="1" t="s">
        <v>18</v>
      </c>
      <c r="N18" s="1" t="s">
        <v>18</v>
      </c>
    </row>
    <row r="19" spans="1:14" x14ac:dyDescent="0.25">
      <c r="A19" s="1" t="s">
        <v>38</v>
      </c>
      <c r="B19" s="1" t="s">
        <v>235</v>
      </c>
      <c r="C19" s="1" t="s">
        <v>201</v>
      </c>
      <c r="D19">
        <v>2141</v>
      </c>
      <c r="E19" s="1" t="s">
        <v>14</v>
      </c>
      <c r="F19" s="1" t="s">
        <v>236</v>
      </c>
      <c r="G19" s="1" t="s">
        <v>67</v>
      </c>
      <c r="H19">
        <v>3</v>
      </c>
      <c r="I19">
        <v>1</v>
      </c>
      <c r="J19" s="1" t="s">
        <v>17</v>
      </c>
      <c r="K19">
        <v>3</v>
      </c>
      <c r="L19" s="9" t="s">
        <v>182</v>
      </c>
      <c r="M19" s="1" t="s">
        <v>18</v>
      </c>
      <c r="N19" s="1" t="s">
        <v>18</v>
      </c>
    </row>
    <row r="20" spans="1:14" x14ac:dyDescent="0.25">
      <c r="A20" s="1" t="s">
        <v>285</v>
      </c>
      <c r="B20" s="1" t="s">
        <v>135</v>
      </c>
      <c r="C20" s="1" t="s">
        <v>131</v>
      </c>
      <c r="D20">
        <v>2144</v>
      </c>
      <c r="E20" s="1" t="s">
        <v>136</v>
      </c>
      <c r="F20" s="1" t="s">
        <v>137</v>
      </c>
      <c r="G20" s="1" t="s">
        <v>138</v>
      </c>
      <c r="H20">
        <v>1</v>
      </c>
      <c r="I20">
        <v>1</v>
      </c>
      <c r="J20" s="1" t="s">
        <v>17</v>
      </c>
      <c r="K20">
        <v>1</v>
      </c>
      <c r="M20" s="1" t="s">
        <v>285</v>
      </c>
      <c r="N20" s="8">
        <v>250000</v>
      </c>
    </row>
    <row r="21" spans="1:14" x14ac:dyDescent="0.25">
      <c r="A21" s="1" t="s">
        <v>284</v>
      </c>
      <c r="B21" s="1" t="s">
        <v>139</v>
      </c>
      <c r="C21" s="1" t="s">
        <v>131</v>
      </c>
      <c r="D21">
        <v>2144</v>
      </c>
      <c r="E21" s="1" t="s">
        <v>37</v>
      </c>
      <c r="F21" s="1" t="s">
        <v>140</v>
      </c>
      <c r="G21" s="1" t="s">
        <v>141</v>
      </c>
      <c r="H21">
        <v>1</v>
      </c>
      <c r="I21">
        <v>1</v>
      </c>
      <c r="J21" s="1" t="s">
        <v>17</v>
      </c>
      <c r="K21">
        <v>1</v>
      </c>
      <c r="M21" s="5">
        <v>390000</v>
      </c>
      <c r="N21" s="5">
        <v>390000</v>
      </c>
    </row>
    <row r="22" spans="1:14" x14ac:dyDescent="0.25">
      <c r="A22" s="1" t="s">
        <v>237</v>
      </c>
      <c r="B22" s="1" t="s">
        <v>54</v>
      </c>
      <c r="C22" s="1" t="s">
        <v>238</v>
      </c>
      <c r="D22">
        <v>2127</v>
      </c>
      <c r="E22" s="1" t="s">
        <v>239</v>
      </c>
      <c r="F22" s="1" t="s">
        <v>240</v>
      </c>
      <c r="G22" s="1" t="s">
        <v>241</v>
      </c>
      <c r="H22">
        <v>3</v>
      </c>
      <c r="I22">
        <v>2</v>
      </c>
      <c r="J22" s="1" t="s">
        <v>17</v>
      </c>
      <c r="K22">
        <v>2</v>
      </c>
      <c r="M22" s="1" t="s">
        <v>18</v>
      </c>
      <c r="N22" s="1" t="s">
        <v>18</v>
      </c>
    </row>
    <row r="23" spans="1:14" x14ac:dyDescent="0.25">
      <c r="A23" s="5">
        <v>445000</v>
      </c>
      <c r="B23" s="1" t="s">
        <v>142</v>
      </c>
      <c r="C23" s="1" t="s">
        <v>131</v>
      </c>
      <c r="D23">
        <v>2144</v>
      </c>
      <c r="E23" s="1" t="s">
        <v>37</v>
      </c>
      <c r="F23" s="1" t="s">
        <v>143</v>
      </c>
      <c r="G23" s="1" t="s">
        <v>144</v>
      </c>
      <c r="H23">
        <v>2</v>
      </c>
      <c r="I23">
        <v>1</v>
      </c>
      <c r="J23" s="1" t="s">
        <v>17</v>
      </c>
      <c r="K23">
        <v>1</v>
      </c>
      <c r="M23" s="5">
        <v>445000</v>
      </c>
      <c r="N23" s="5">
        <v>445000</v>
      </c>
    </row>
    <row r="24" spans="1:14" x14ac:dyDescent="0.25">
      <c r="A24" s="1" t="s">
        <v>286</v>
      </c>
      <c r="B24" s="1" t="s">
        <v>242</v>
      </c>
      <c r="C24" s="1" t="s">
        <v>131</v>
      </c>
      <c r="D24">
        <v>2144</v>
      </c>
      <c r="E24" s="1" t="s">
        <v>37</v>
      </c>
      <c r="F24" s="1" t="s">
        <v>243</v>
      </c>
      <c r="G24" s="1" t="s">
        <v>23</v>
      </c>
      <c r="H24">
        <v>2</v>
      </c>
      <c r="I24">
        <v>1</v>
      </c>
      <c r="J24" s="1" t="s">
        <v>17</v>
      </c>
      <c r="K24">
        <v>1</v>
      </c>
      <c r="M24" s="1" t="s">
        <v>286</v>
      </c>
      <c r="N24" s="5">
        <v>455000</v>
      </c>
    </row>
    <row r="25" spans="1:14" x14ac:dyDescent="0.25">
      <c r="A25" s="7">
        <v>468000</v>
      </c>
      <c r="B25" s="1" t="s">
        <v>145</v>
      </c>
      <c r="C25" s="1" t="s">
        <v>131</v>
      </c>
      <c r="D25">
        <v>2144</v>
      </c>
      <c r="E25" s="1" t="s">
        <v>37</v>
      </c>
      <c r="F25" s="1" t="s">
        <v>146</v>
      </c>
      <c r="G25" s="1" t="s">
        <v>147</v>
      </c>
      <c r="H25">
        <v>2</v>
      </c>
      <c r="I25">
        <v>1</v>
      </c>
      <c r="J25" s="1" t="s">
        <v>17</v>
      </c>
      <c r="K25">
        <v>1</v>
      </c>
      <c r="L25" s="9" t="s">
        <v>226</v>
      </c>
      <c r="M25" s="7">
        <v>468000</v>
      </c>
      <c r="N25" s="5">
        <v>468000</v>
      </c>
    </row>
    <row r="26" spans="1:14" x14ac:dyDescent="0.25">
      <c r="A26" s="1" t="s">
        <v>287</v>
      </c>
      <c r="B26" s="1" t="s">
        <v>148</v>
      </c>
      <c r="C26" s="1" t="s">
        <v>131</v>
      </c>
      <c r="D26">
        <v>2144</v>
      </c>
      <c r="E26" s="1" t="s">
        <v>37</v>
      </c>
      <c r="F26" s="1" t="s">
        <v>149</v>
      </c>
      <c r="G26" s="1" t="s">
        <v>150</v>
      </c>
      <c r="H26">
        <v>2</v>
      </c>
      <c r="I26">
        <v>2</v>
      </c>
      <c r="J26" s="1" t="s">
        <v>17</v>
      </c>
      <c r="K26">
        <v>1</v>
      </c>
      <c r="M26" s="5">
        <v>480000</v>
      </c>
      <c r="N26" s="5">
        <v>480000</v>
      </c>
    </row>
    <row r="27" spans="1:14" x14ac:dyDescent="0.25">
      <c r="A27" s="1" t="s">
        <v>288</v>
      </c>
      <c r="B27" s="1" t="s">
        <v>244</v>
      </c>
      <c r="C27" s="1" t="s">
        <v>201</v>
      </c>
      <c r="D27">
        <v>2141</v>
      </c>
      <c r="E27" s="1" t="s">
        <v>37</v>
      </c>
      <c r="F27" s="1" t="s">
        <v>245</v>
      </c>
      <c r="G27" s="1" t="s">
        <v>246</v>
      </c>
      <c r="H27">
        <v>1</v>
      </c>
      <c r="I27">
        <v>1</v>
      </c>
      <c r="J27" s="1" t="s">
        <v>17</v>
      </c>
      <c r="L27" s="9" t="s">
        <v>247</v>
      </c>
      <c r="M27" s="1" t="s">
        <v>289</v>
      </c>
      <c r="N27" s="5">
        <v>480000</v>
      </c>
    </row>
    <row r="28" spans="1:14" x14ac:dyDescent="0.25">
      <c r="A28" s="5">
        <v>485000</v>
      </c>
      <c r="B28" s="1" t="s">
        <v>151</v>
      </c>
      <c r="C28" s="1" t="s">
        <v>131</v>
      </c>
      <c r="D28">
        <v>2144</v>
      </c>
      <c r="E28" s="1" t="s">
        <v>37</v>
      </c>
      <c r="F28" s="1" t="s">
        <v>152</v>
      </c>
      <c r="G28" s="1" t="s">
        <v>153</v>
      </c>
      <c r="H28">
        <v>2</v>
      </c>
      <c r="I28">
        <v>1</v>
      </c>
      <c r="J28" s="1" t="s">
        <v>17</v>
      </c>
      <c r="K28">
        <v>1</v>
      </c>
      <c r="M28" s="5">
        <v>485000</v>
      </c>
      <c r="N28" s="5">
        <v>485000</v>
      </c>
    </row>
    <row r="29" spans="1:14" x14ac:dyDescent="0.25">
      <c r="A29" s="1" t="s">
        <v>290</v>
      </c>
      <c r="B29" s="1" t="s">
        <v>154</v>
      </c>
      <c r="C29" s="1" t="s">
        <v>131</v>
      </c>
      <c r="D29">
        <v>2144</v>
      </c>
      <c r="E29" s="1" t="s">
        <v>239</v>
      </c>
      <c r="F29" s="1" t="s">
        <v>137</v>
      </c>
      <c r="G29" s="1" t="s">
        <v>138</v>
      </c>
      <c r="H29">
        <v>2</v>
      </c>
      <c r="I29">
        <v>3</v>
      </c>
      <c r="J29" s="1" t="s">
        <v>17</v>
      </c>
      <c r="K29">
        <v>1</v>
      </c>
      <c r="M29" s="1" t="s">
        <v>290</v>
      </c>
      <c r="N29" s="5">
        <v>495000</v>
      </c>
    </row>
    <row r="30" spans="1:14" x14ac:dyDescent="0.25">
      <c r="A30" s="1" t="s">
        <v>291</v>
      </c>
      <c r="B30" s="1" t="s">
        <v>248</v>
      </c>
      <c r="C30" s="1" t="s">
        <v>131</v>
      </c>
      <c r="D30">
        <v>2144</v>
      </c>
      <c r="E30" s="1" t="s">
        <v>37</v>
      </c>
      <c r="F30" s="1" t="s">
        <v>243</v>
      </c>
      <c r="G30" s="1" t="s">
        <v>23</v>
      </c>
      <c r="H30">
        <v>2</v>
      </c>
      <c r="I30">
        <v>1</v>
      </c>
      <c r="J30" s="1" t="s">
        <v>17</v>
      </c>
      <c r="K30">
        <v>1</v>
      </c>
      <c r="M30" s="1" t="s">
        <v>292</v>
      </c>
      <c r="N30" s="5">
        <v>500000</v>
      </c>
    </row>
    <row r="31" spans="1:14" x14ac:dyDescent="0.25">
      <c r="A31" s="5">
        <v>500000</v>
      </c>
      <c r="B31" s="1" t="s">
        <v>249</v>
      </c>
      <c r="C31" s="1" t="s">
        <v>201</v>
      </c>
      <c r="D31">
        <v>2141</v>
      </c>
      <c r="E31" s="1" t="s">
        <v>239</v>
      </c>
      <c r="F31" s="1" t="s">
        <v>250</v>
      </c>
      <c r="G31" s="1" t="s">
        <v>251</v>
      </c>
      <c r="H31">
        <v>1</v>
      </c>
      <c r="I31">
        <v>1</v>
      </c>
      <c r="J31" s="1" t="s">
        <v>17</v>
      </c>
      <c r="L31" s="9" t="s">
        <v>199</v>
      </c>
      <c r="M31" s="5">
        <v>500000</v>
      </c>
      <c r="N31" s="5">
        <v>500000</v>
      </c>
    </row>
    <row r="32" spans="1:14" x14ac:dyDescent="0.25">
      <c r="A32" s="1" t="s">
        <v>293</v>
      </c>
      <c r="B32" s="1" t="s">
        <v>252</v>
      </c>
      <c r="C32" s="1" t="s">
        <v>131</v>
      </c>
      <c r="D32">
        <v>2144</v>
      </c>
      <c r="E32" s="1" t="s">
        <v>37</v>
      </c>
      <c r="F32" s="1" t="s">
        <v>243</v>
      </c>
      <c r="G32" s="1" t="s">
        <v>23</v>
      </c>
      <c r="H32">
        <v>2</v>
      </c>
      <c r="I32">
        <v>1</v>
      </c>
      <c r="J32" s="1" t="s">
        <v>17</v>
      </c>
      <c r="K32">
        <v>1</v>
      </c>
      <c r="M32" s="1" t="s">
        <v>294</v>
      </c>
      <c r="N32" s="5">
        <v>510000</v>
      </c>
    </row>
    <row r="33" spans="1:14" x14ac:dyDescent="0.25">
      <c r="A33" s="1" t="s">
        <v>295</v>
      </c>
      <c r="B33" s="1" t="s">
        <v>253</v>
      </c>
      <c r="C33" s="1" t="s">
        <v>201</v>
      </c>
      <c r="D33">
        <v>2141</v>
      </c>
      <c r="E33" s="1" t="s">
        <v>37</v>
      </c>
      <c r="F33" s="1" t="s">
        <v>254</v>
      </c>
      <c r="G33" s="1" t="s">
        <v>255</v>
      </c>
      <c r="H33">
        <v>1</v>
      </c>
      <c r="I33">
        <v>1</v>
      </c>
      <c r="J33" s="1" t="s">
        <v>17</v>
      </c>
      <c r="K33">
        <v>1</v>
      </c>
      <c r="M33" s="1" t="s">
        <v>295</v>
      </c>
      <c r="N33" s="5">
        <v>520000</v>
      </c>
    </row>
    <row r="34" spans="1:14" x14ac:dyDescent="0.25">
      <c r="A34" s="5">
        <v>520000</v>
      </c>
      <c r="B34" s="1" t="s">
        <v>155</v>
      </c>
      <c r="C34" s="1" t="s">
        <v>131</v>
      </c>
      <c r="D34">
        <v>2144</v>
      </c>
      <c r="E34" s="1" t="s">
        <v>37</v>
      </c>
      <c r="F34" s="1" t="s">
        <v>146</v>
      </c>
      <c r="G34" s="1" t="s">
        <v>147</v>
      </c>
      <c r="H34">
        <v>2</v>
      </c>
      <c r="I34">
        <v>1</v>
      </c>
      <c r="J34" s="1" t="s">
        <v>17</v>
      </c>
      <c r="K34">
        <v>1</v>
      </c>
      <c r="L34" s="9" t="s">
        <v>190</v>
      </c>
      <c r="M34" s="5">
        <v>520000</v>
      </c>
      <c r="N34" s="5">
        <v>520000</v>
      </c>
    </row>
    <row r="35" spans="1:14" x14ac:dyDescent="0.25">
      <c r="A35" s="1" t="s">
        <v>296</v>
      </c>
      <c r="B35" s="1" t="s">
        <v>256</v>
      </c>
      <c r="C35" s="1" t="s">
        <v>201</v>
      </c>
      <c r="D35">
        <v>2141</v>
      </c>
      <c r="E35" s="1" t="s">
        <v>37</v>
      </c>
      <c r="F35" s="1" t="s">
        <v>257</v>
      </c>
      <c r="G35" s="1" t="s">
        <v>258</v>
      </c>
      <c r="H35">
        <v>2</v>
      </c>
      <c r="I35">
        <v>1</v>
      </c>
      <c r="J35" s="1" t="s">
        <v>17</v>
      </c>
      <c r="K35">
        <v>1</v>
      </c>
      <c r="M35" s="1" t="s">
        <v>297</v>
      </c>
      <c r="N35" s="5">
        <v>525000</v>
      </c>
    </row>
    <row r="36" spans="1:14" x14ac:dyDescent="0.25">
      <c r="A36" s="1" t="s">
        <v>298</v>
      </c>
      <c r="B36" s="1" t="s">
        <v>259</v>
      </c>
      <c r="C36" s="1" t="s">
        <v>201</v>
      </c>
      <c r="D36">
        <v>2141</v>
      </c>
      <c r="E36" s="1" t="s">
        <v>37</v>
      </c>
      <c r="F36" s="1" t="s">
        <v>260</v>
      </c>
      <c r="G36" s="1" t="s">
        <v>164</v>
      </c>
      <c r="H36">
        <v>1</v>
      </c>
      <c r="I36">
        <v>1</v>
      </c>
      <c r="J36" s="1" t="s">
        <v>17</v>
      </c>
      <c r="K36">
        <v>1</v>
      </c>
      <c r="L36" s="9" t="s">
        <v>191</v>
      </c>
      <c r="M36" s="1" t="s">
        <v>298</v>
      </c>
      <c r="N36" s="5">
        <v>549000</v>
      </c>
    </row>
    <row r="37" spans="1:14" x14ac:dyDescent="0.25">
      <c r="A37" s="5">
        <v>549000</v>
      </c>
      <c r="B37" s="1" t="s">
        <v>156</v>
      </c>
      <c r="C37" s="1" t="s">
        <v>131</v>
      </c>
      <c r="D37">
        <v>2144</v>
      </c>
      <c r="E37" s="1" t="s">
        <v>37</v>
      </c>
      <c r="F37" s="1" t="s">
        <v>157</v>
      </c>
      <c r="G37" s="1" t="s">
        <v>158</v>
      </c>
      <c r="H37">
        <v>2</v>
      </c>
      <c r="I37">
        <v>1</v>
      </c>
      <c r="J37" s="1" t="s">
        <v>17</v>
      </c>
      <c r="K37">
        <v>1</v>
      </c>
      <c r="M37" s="5">
        <v>549000</v>
      </c>
      <c r="N37" s="5">
        <v>549000</v>
      </c>
    </row>
    <row r="38" spans="1:14" x14ac:dyDescent="0.25">
      <c r="A38" s="1" t="s">
        <v>299</v>
      </c>
      <c r="B38" s="1" t="s">
        <v>261</v>
      </c>
      <c r="C38" s="1" t="s">
        <v>208</v>
      </c>
      <c r="D38">
        <v>2127</v>
      </c>
      <c r="E38" s="1" t="s">
        <v>37</v>
      </c>
      <c r="F38" s="1" t="s">
        <v>262</v>
      </c>
      <c r="G38" s="1" t="s">
        <v>263</v>
      </c>
      <c r="H38">
        <v>1</v>
      </c>
      <c r="I38">
        <v>1</v>
      </c>
      <c r="J38" s="1" t="s">
        <v>17</v>
      </c>
      <c r="K38">
        <v>1</v>
      </c>
      <c r="M38" s="5">
        <v>550000</v>
      </c>
      <c r="N38" s="5">
        <v>550000</v>
      </c>
    </row>
    <row r="39" spans="1:14" x14ac:dyDescent="0.25">
      <c r="A39" s="1" t="s">
        <v>299</v>
      </c>
      <c r="B39" s="1" t="s">
        <v>264</v>
      </c>
      <c r="C39" s="1" t="s">
        <v>208</v>
      </c>
      <c r="D39">
        <v>2127</v>
      </c>
      <c r="E39" s="1" t="s">
        <v>37</v>
      </c>
      <c r="F39" s="1" t="s">
        <v>262</v>
      </c>
      <c r="G39" s="1" t="s">
        <v>263</v>
      </c>
      <c r="H39">
        <v>1</v>
      </c>
      <c r="I39">
        <v>1</v>
      </c>
      <c r="J39" s="1" t="s">
        <v>17</v>
      </c>
      <c r="K39">
        <v>1</v>
      </c>
      <c r="M39" s="5">
        <v>550000</v>
      </c>
      <c r="N39" s="5">
        <v>550000</v>
      </c>
    </row>
    <row r="40" spans="1:14" x14ac:dyDescent="0.25">
      <c r="A40" s="1" t="s">
        <v>300</v>
      </c>
      <c r="B40" s="1" t="s">
        <v>265</v>
      </c>
      <c r="C40" s="1" t="s">
        <v>266</v>
      </c>
      <c r="D40">
        <v>2127</v>
      </c>
      <c r="E40" s="1" t="s">
        <v>37</v>
      </c>
      <c r="F40" s="1" t="s">
        <v>122</v>
      </c>
      <c r="G40" s="1" t="s">
        <v>67</v>
      </c>
      <c r="H40">
        <v>1</v>
      </c>
      <c r="I40">
        <v>1</v>
      </c>
      <c r="J40" s="1" t="s">
        <v>17</v>
      </c>
      <c r="K40">
        <v>1</v>
      </c>
      <c r="L40" s="9" t="s">
        <v>191</v>
      </c>
      <c r="M40" s="1" t="s">
        <v>301</v>
      </c>
      <c r="N40" s="5">
        <v>550000</v>
      </c>
    </row>
    <row r="41" spans="1:14" x14ac:dyDescent="0.25">
      <c r="A41" s="1" t="s">
        <v>302</v>
      </c>
      <c r="B41" s="1" t="s">
        <v>267</v>
      </c>
      <c r="C41" s="1" t="s">
        <v>201</v>
      </c>
      <c r="D41">
        <v>2141</v>
      </c>
      <c r="E41" s="1" t="s">
        <v>37</v>
      </c>
      <c r="F41" s="1" t="s">
        <v>268</v>
      </c>
      <c r="G41" s="1" t="s">
        <v>15</v>
      </c>
      <c r="H41">
        <v>1</v>
      </c>
      <c r="I41">
        <v>1</v>
      </c>
      <c r="J41" s="1" t="s">
        <v>17</v>
      </c>
      <c r="K41">
        <v>1</v>
      </c>
      <c r="L41" s="9" t="s">
        <v>178</v>
      </c>
      <c r="M41" s="1" t="s">
        <v>303</v>
      </c>
      <c r="N41" s="5">
        <v>550000</v>
      </c>
    </row>
    <row r="42" spans="1:14" x14ac:dyDescent="0.25">
      <c r="A42" s="5">
        <v>555000</v>
      </c>
      <c r="B42" s="1" t="s">
        <v>159</v>
      </c>
      <c r="C42" s="1" t="s">
        <v>131</v>
      </c>
      <c r="D42">
        <v>2144</v>
      </c>
      <c r="E42" s="1" t="s">
        <v>37</v>
      </c>
      <c r="F42" s="1" t="s">
        <v>160</v>
      </c>
      <c r="G42" s="1" t="s">
        <v>161</v>
      </c>
      <c r="H42">
        <v>2</v>
      </c>
      <c r="I42">
        <v>2</v>
      </c>
      <c r="J42" s="1" t="s">
        <v>17</v>
      </c>
      <c r="K42">
        <v>1</v>
      </c>
      <c r="M42" s="5">
        <v>555000</v>
      </c>
      <c r="N42" s="5">
        <v>555000</v>
      </c>
    </row>
    <row r="43" spans="1:14" x14ac:dyDescent="0.25">
      <c r="A43" s="1" t="s">
        <v>304</v>
      </c>
      <c r="B43" s="1" t="s">
        <v>269</v>
      </c>
      <c r="C43" s="1" t="s">
        <v>218</v>
      </c>
      <c r="D43">
        <v>2128</v>
      </c>
      <c r="E43" s="1" t="s">
        <v>37</v>
      </c>
      <c r="F43" s="1" t="s">
        <v>270</v>
      </c>
      <c r="G43" s="1" t="s">
        <v>271</v>
      </c>
      <c r="H43">
        <v>2</v>
      </c>
      <c r="I43">
        <v>2</v>
      </c>
      <c r="J43" s="1" t="s">
        <v>17</v>
      </c>
      <c r="K43">
        <v>1</v>
      </c>
      <c r="L43" s="9" t="s">
        <v>191</v>
      </c>
      <c r="M43" s="1" t="s">
        <v>305</v>
      </c>
      <c r="N43" s="5">
        <v>560000</v>
      </c>
    </row>
    <row r="44" spans="1:14" x14ac:dyDescent="0.25">
      <c r="A44" s="1" t="s">
        <v>306</v>
      </c>
      <c r="B44" s="1" t="s">
        <v>272</v>
      </c>
      <c r="C44" s="1" t="s">
        <v>213</v>
      </c>
      <c r="D44">
        <v>2141</v>
      </c>
      <c r="E44" s="1" t="s">
        <v>37</v>
      </c>
      <c r="F44" s="1" t="s">
        <v>168</v>
      </c>
      <c r="G44" s="1" t="s">
        <v>169</v>
      </c>
      <c r="H44">
        <v>3</v>
      </c>
      <c r="I44">
        <v>1</v>
      </c>
      <c r="J44" s="1" t="s">
        <v>17</v>
      </c>
      <c r="K44">
        <v>2</v>
      </c>
      <c r="M44" s="1" t="s">
        <v>307</v>
      </c>
      <c r="N44" s="5">
        <v>569000</v>
      </c>
    </row>
    <row r="45" spans="1:14" x14ac:dyDescent="0.25">
      <c r="A45" s="1" t="s">
        <v>308</v>
      </c>
      <c r="B45" s="1" t="s">
        <v>273</v>
      </c>
      <c r="C45" s="1" t="s">
        <v>208</v>
      </c>
      <c r="D45">
        <v>2127</v>
      </c>
      <c r="E45" s="1" t="s">
        <v>37</v>
      </c>
      <c r="F45" s="1" t="s">
        <v>35</v>
      </c>
      <c r="G45" s="1" t="s">
        <v>34</v>
      </c>
      <c r="H45">
        <v>1</v>
      </c>
      <c r="I45">
        <v>1</v>
      </c>
      <c r="J45" s="1" t="s">
        <v>17</v>
      </c>
      <c r="K45">
        <v>1</v>
      </c>
      <c r="L45" s="9" t="s">
        <v>199</v>
      </c>
      <c r="M45" s="5">
        <v>570000</v>
      </c>
      <c r="N45" s="5">
        <v>570000</v>
      </c>
    </row>
    <row r="46" spans="1:14" x14ac:dyDescent="0.25">
      <c r="A46" s="1" t="s">
        <v>309</v>
      </c>
      <c r="B46" s="1" t="s">
        <v>274</v>
      </c>
      <c r="C46" s="1" t="s">
        <v>201</v>
      </c>
      <c r="D46">
        <v>2141</v>
      </c>
      <c r="E46" s="1" t="s">
        <v>37</v>
      </c>
      <c r="F46" s="1" t="s">
        <v>275</v>
      </c>
      <c r="G46" s="1" t="s">
        <v>164</v>
      </c>
      <c r="H46">
        <v>1</v>
      </c>
      <c r="I46">
        <v>1</v>
      </c>
      <c r="J46" s="1" t="s">
        <v>17</v>
      </c>
      <c r="K46">
        <v>1</v>
      </c>
      <c r="L46" s="9" t="s">
        <v>276</v>
      </c>
      <c r="M46" s="1" t="s">
        <v>310</v>
      </c>
      <c r="N46" s="1">
        <v>580000</v>
      </c>
    </row>
    <row r="47" spans="1:14" x14ac:dyDescent="0.25">
      <c r="A47" s="1" t="s">
        <v>311</v>
      </c>
      <c r="B47" s="1" t="s">
        <v>162</v>
      </c>
      <c r="C47" s="1" t="s">
        <v>131</v>
      </c>
      <c r="D47">
        <v>2144</v>
      </c>
      <c r="E47" s="1" t="s">
        <v>37</v>
      </c>
      <c r="F47" s="1" t="s">
        <v>163</v>
      </c>
      <c r="G47" s="1" t="s">
        <v>164</v>
      </c>
      <c r="H47">
        <v>2</v>
      </c>
      <c r="I47">
        <v>2</v>
      </c>
      <c r="J47" s="1" t="s">
        <v>17</v>
      </c>
      <c r="K47">
        <v>1</v>
      </c>
      <c r="M47" s="1" t="s">
        <v>311</v>
      </c>
      <c r="N47" s="1">
        <v>599000</v>
      </c>
    </row>
    <row r="48" spans="1:14" x14ac:dyDescent="0.25">
      <c r="A48" s="5">
        <v>600000</v>
      </c>
      <c r="B48" s="1" t="s">
        <v>165</v>
      </c>
      <c r="C48" s="1" t="s">
        <v>131</v>
      </c>
      <c r="D48">
        <v>2144</v>
      </c>
      <c r="E48" s="1" t="s">
        <v>37</v>
      </c>
      <c r="F48" s="1" t="s">
        <v>166</v>
      </c>
      <c r="G48" s="1" t="s">
        <v>167</v>
      </c>
      <c r="H48">
        <v>2</v>
      </c>
      <c r="I48">
        <v>2</v>
      </c>
      <c r="J48" s="1" t="s">
        <v>17</v>
      </c>
      <c r="K48">
        <v>1</v>
      </c>
      <c r="M48" s="5">
        <v>600000</v>
      </c>
      <c r="N48" s="5">
        <v>600000</v>
      </c>
    </row>
    <row r="49" spans="1:14" x14ac:dyDescent="0.25">
      <c r="A49" s="1" t="s">
        <v>312</v>
      </c>
      <c r="B49" s="1" t="s">
        <v>277</v>
      </c>
      <c r="C49" s="1" t="s">
        <v>208</v>
      </c>
      <c r="D49">
        <v>2127</v>
      </c>
      <c r="E49" s="1" t="s">
        <v>37</v>
      </c>
      <c r="F49" s="1" t="s">
        <v>209</v>
      </c>
      <c r="G49" s="1" t="s">
        <v>210</v>
      </c>
      <c r="H49">
        <v>1</v>
      </c>
      <c r="I49">
        <v>1</v>
      </c>
      <c r="J49" s="1" t="s">
        <v>17</v>
      </c>
      <c r="K49">
        <v>1</v>
      </c>
      <c r="L49" s="9" t="s">
        <v>278</v>
      </c>
      <c r="M49" s="5">
        <v>600000</v>
      </c>
      <c r="N49" s="5">
        <v>600000</v>
      </c>
    </row>
    <row r="50" spans="1:14" x14ac:dyDescent="0.25">
      <c r="A50" s="5">
        <v>600000</v>
      </c>
      <c r="B50" s="1" t="s">
        <v>279</v>
      </c>
      <c r="C50" s="1" t="s">
        <v>208</v>
      </c>
      <c r="D50">
        <v>2127</v>
      </c>
      <c r="E50" s="1" t="s">
        <v>37</v>
      </c>
      <c r="F50" s="1" t="s">
        <v>280</v>
      </c>
      <c r="G50" s="1" t="s">
        <v>144</v>
      </c>
      <c r="H50">
        <v>1</v>
      </c>
      <c r="I50">
        <v>1</v>
      </c>
      <c r="J50" s="1" t="s">
        <v>17</v>
      </c>
      <c r="K50">
        <v>1</v>
      </c>
      <c r="L50" s="9" t="s">
        <v>191</v>
      </c>
      <c r="M50" s="5">
        <v>600000</v>
      </c>
      <c r="N50" s="5">
        <v>600000</v>
      </c>
    </row>
    <row r="51" spans="1:14" x14ac:dyDescent="0.25">
      <c r="A51" s="5">
        <v>619000</v>
      </c>
      <c r="B51" s="1" t="s">
        <v>281</v>
      </c>
      <c r="C51" s="1" t="s">
        <v>201</v>
      </c>
      <c r="D51">
        <v>2141</v>
      </c>
      <c r="E51" s="1" t="s">
        <v>37</v>
      </c>
      <c r="F51" s="1" t="s">
        <v>282</v>
      </c>
      <c r="G51" s="1" t="s">
        <v>283</v>
      </c>
      <c r="H51">
        <v>2</v>
      </c>
      <c r="I51">
        <v>2</v>
      </c>
      <c r="J51" s="1" t="s">
        <v>17</v>
      </c>
      <c r="K51">
        <v>1</v>
      </c>
      <c r="L51" s="9" t="s">
        <v>214</v>
      </c>
      <c r="M51" s="5">
        <v>619000</v>
      </c>
      <c r="N51" s="5">
        <v>619000</v>
      </c>
    </row>
    <row r="52" spans="1:14" x14ac:dyDescent="0.25">
      <c r="A52" s="1" t="s">
        <v>21</v>
      </c>
      <c r="B52" s="1" t="s">
        <v>22</v>
      </c>
      <c r="C52" s="1" t="s">
        <v>16</v>
      </c>
      <c r="D52">
        <v>2134</v>
      </c>
      <c r="E52" s="1" t="s">
        <v>14</v>
      </c>
      <c r="F52" s="1" t="s">
        <v>24</v>
      </c>
      <c r="G52" s="1" t="s">
        <v>23</v>
      </c>
      <c r="H52">
        <v>3</v>
      </c>
      <c r="I52">
        <v>3</v>
      </c>
      <c r="J52" s="1" t="s">
        <v>17</v>
      </c>
      <c r="K52">
        <v>2</v>
      </c>
      <c r="L52" s="9" t="s">
        <v>175</v>
      </c>
      <c r="M52" s="1" t="s">
        <v>18</v>
      </c>
      <c r="N52" s="1" t="s">
        <v>18</v>
      </c>
    </row>
    <row r="53" spans="1:14" x14ac:dyDescent="0.25">
      <c r="A53" s="1" t="s">
        <v>21</v>
      </c>
      <c r="B53" s="1" t="s">
        <v>25</v>
      </c>
      <c r="C53" s="1" t="s">
        <v>16</v>
      </c>
      <c r="D53">
        <v>2134</v>
      </c>
      <c r="E53" s="1" t="s">
        <v>14</v>
      </c>
      <c r="F53" s="1" t="s">
        <v>176</v>
      </c>
      <c r="G53" s="1" t="s">
        <v>15</v>
      </c>
      <c r="H53">
        <v>3</v>
      </c>
      <c r="I53">
        <v>2</v>
      </c>
      <c r="J53" s="1" t="s">
        <v>17</v>
      </c>
      <c r="K53">
        <v>2</v>
      </c>
      <c r="L53" s="9" t="s">
        <v>177</v>
      </c>
      <c r="M53" s="1" t="s">
        <v>18</v>
      </c>
      <c r="N53" s="1" t="s">
        <v>18</v>
      </c>
    </row>
    <row r="54" spans="1:14" x14ac:dyDescent="0.25">
      <c r="A54" s="1" t="s">
        <v>21</v>
      </c>
      <c r="B54" s="1" t="s">
        <v>26</v>
      </c>
      <c r="C54" s="1" t="s">
        <v>16</v>
      </c>
      <c r="D54">
        <v>2134</v>
      </c>
      <c r="E54" s="1" t="s">
        <v>14</v>
      </c>
      <c r="F54" s="1" t="s">
        <v>20</v>
      </c>
      <c r="G54" s="1" t="s">
        <v>19</v>
      </c>
      <c r="H54">
        <v>4</v>
      </c>
      <c r="I54">
        <v>1</v>
      </c>
      <c r="J54" s="1" t="s">
        <v>17</v>
      </c>
      <c r="K54">
        <v>3</v>
      </c>
      <c r="L54" s="9" t="s">
        <v>178</v>
      </c>
      <c r="M54" s="1" t="s">
        <v>18</v>
      </c>
      <c r="N54" s="1" t="s">
        <v>18</v>
      </c>
    </row>
    <row r="55" spans="1:14" x14ac:dyDescent="0.25">
      <c r="A55" s="1" t="s">
        <v>27</v>
      </c>
      <c r="B55" s="1" t="s">
        <v>28</v>
      </c>
      <c r="C55" s="1" t="s">
        <v>16</v>
      </c>
      <c r="D55">
        <v>2134</v>
      </c>
      <c r="E55" s="1" t="s">
        <v>14</v>
      </c>
      <c r="F55" s="1" t="s">
        <v>29</v>
      </c>
      <c r="G55" s="1" t="s">
        <v>23</v>
      </c>
      <c r="H55">
        <v>3</v>
      </c>
      <c r="I55">
        <v>1</v>
      </c>
      <c r="J55" s="1" t="s">
        <v>17</v>
      </c>
      <c r="K55">
        <v>1</v>
      </c>
      <c r="L55" s="9" t="s">
        <v>179</v>
      </c>
      <c r="M55" s="1" t="s">
        <v>18</v>
      </c>
      <c r="N55" s="1" t="s">
        <v>18</v>
      </c>
    </row>
    <row r="56" spans="1:14" x14ac:dyDescent="0.25">
      <c r="A56" s="1" t="s">
        <v>27</v>
      </c>
      <c r="B56" s="1" t="s">
        <v>30</v>
      </c>
      <c r="C56" s="1" t="s">
        <v>16</v>
      </c>
      <c r="D56">
        <v>2134</v>
      </c>
      <c r="E56" s="1" t="s">
        <v>14</v>
      </c>
      <c r="F56" s="1" t="s">
        <v>31</v>
      </c>
      <c r="G56" s="1" t="s">
        <v>15</v>
      </c>
      <c r="H56">
        <v>4</v>
      </c>
      <c r="I56">
        <v>3</v>
      </c>
      <c r="J56" s="1" t="s">
        <v>17</v>
      </c>
      <c r="K56">
        <v>2</v>
      </c>
      <c r="L56" s="9" t="s">
        <v>180</v>
      </c>
      <c r="M56" s="1" t="s">
        <v>18</v>
      </c>
      <c r="N56" s="1" t="s">
        <v>18</v>
      </c>
    </row>
    <row r="57" spans="1:14" x14ac:dyDescent="0.25">
      <c r="A57" s="1" t="s">
        <v>32</v>
      </c>
      <c r="B57" s="1" t="s">
        <v>33</v>
      </c>
      <c r="C57" s="1" t="s">
        <v>16</v>
      </c>
      <c r="D57">
        <v>2134</v>
      </c>
      <c r="E57" s="1" t="s">
        <v>14</v>
      </c>
      <c r="F57" s="1" t="s">
        <v>35</v>
      </c>
      <c r="G57" s="1" t="s">
        <v>34</v>
      </c>
      <c r="H57">
        <v>4</v>
      </c>
      <c r="I57">
        <v>2</v>
      </c>
      <c r="J57" s="1" t="s">
        <v>17</v>
      </c>
      <c r="K57">
        <v>2</v>
      </c>
      <c r="L57" s="9" t="s">
        <v>181</v>
      </c>
      <c r="M57" s="1" t="s">
        <v>18</v>
      </c>
      <c r="N57" s="1" t="s">
        <v>18</v>
      </c>
    </row>
    <row r="58" spans="1:14" x14ac:dyDescent="0.25">
      <c r="A58" s="1" t="s">
        <v>32</v>
      </c>
      <c r="B58" s="1" t="s">
        <v>36</v>
      </c>
      <c r="C58" s="1" t="s">
        <v>16</v>
      </c>
      <c r="D58">
        <v>2134</v>
      </c>
      <c r="E58" s="1" t="s">
        <v>37</v>
      </c>
      <c r="F58" s="1" t="s">
        <v>20</v>
      </c>
      <c r="G58" s="1" t="s">
        <v>19</v>
      </c>
      <c r="H58">
        <v>2</v>
      </c>
      <c r="I58">
        <v>1</v>
      </c>
      <c r="J58" s="1" t="s">
        <v>17</v>
      </c>
      <c r="K58">
        <v>0</v>
      </c>
      <c r="L58" s="9" t="s">
        <v>182</v>
      </c>
      <c r="M58" s="1" t="s">
        <v>18</v>
      </c>
      <c r="N58" s="1" t="s">
        <v>18</v>
      </c>
    </row>
    <row r="59" spans="1:14" x14ac:dyDescent="0.25">
      <c r="A59" s="1" t="s">
        <v>38</v>
      </c>
      <c r="B59" s="1" t="s">
        <v>183</v>
      </c>
      <c r="C59" s="1" t="s">
        <v>16</v>
      </c>
      <c r="D59">
        <v>2134</v>
      </c>
      <c r="E59" s="1" t="s">
        <v>37</v>
      </c>
      <c r="F59" s="1" t="s">
        <v>185</v>
      </c>
      <c r="G59" s="1" t="s">
        <v>184</v>
      </c>
      <c r="H59">
        <v>3</v>
      </c>
      <c r="I59">
        <v>2</v>
      </c>
      <c r="J59" s="1" t="s">
        <v>17</v>
      </c>
      <c r="K59">
        <v>2</v>
      </c>
      <c r="L59" s="9" t="s">
        <v>186</v>
      </c>
      <c r="M59" s="1" t="s">
        <v>18</v>
      </c>
      <c r="N59" s="1" t="s">
        <v>18</v>
      </c>
    </row>
    <row r="60" spans="1:14" x14ac:dyDescent="0.25">
      <c r="A60" s="1" t="s">
        <v>187</v>
      </c>
      <c r="B60" s="1" t="s">
        <v>188</v>
      </c>
      <c r="C60" s="1" t="s">
        <v>16</v>
      </c>
      <c r="D60">
        <v>2134</v>
      </c>
      <c r="E60" s="1" t="s">
        <v>14</v>
      </c>
      <c r="F60" s="1" t="s">
        <v>176</v>
      </c>
      <c r="G60" s="1" t="s">
        <v>15</v>
      </c>
      <c r="H60">
        <v>4</v>
      </c>
      <c r="I60">
        <v>2</v>
      </c>
      <c r="J60" s="1" t="s">
        <v>17</v>
      </c>
      <c r="K60">
        <v>2</v>
      </c>
      <c r="L60" s="9" t="s">
        <v>182</v>
      </c>
      <c r="M60" s="1" t="s">
        <v>18</v>
      </c>
      <c r="N60" s="1" t="s">
        <v>18</v>
      </c>
    </row>
    <row r="61" spans="1:14" x14ac:dyDescent="0.25">
      <c r="A61" s="1" t="s">
        <v>187</v>
      </c>
      <c r="B61" s="1" t="s">
        <v>189</v>
      </c>
      <c r="C61" s="1" t="s">
        <v>16</v>
      </c>
      <c r="D61">
        <v>2134</v>
      </c>
      <c r="E61" s="1" t="s">
        <v>14</v>
      </c>
      <c r="F61" s="1" t="s">
        <v>20</v>
      </c>
      <c r="G61" s="1" t="s">
        <v>19</v>
      </c>
      <c r="H61">
        <v>4</v>
      </c>
      <c r="I61">
        <v>2</v>
      </c>
      <c r="J61" s="1" t="s">
        <v>17</v>
      </c>
      <c r="K61">
        <v>1</v>
      </c>
      <c r="L61" s="9" t="s">
        <v>190</v>
      </c>
      <c r="M61" s="1" t="s">
        <v>18</v>
      </c>
      <c r="N61" s="1" t="s">
        <v>18</v>
      </c>
    </row>
    <row r="62" spans="1:14" x14ac:dyDescent="0.25">
      <c r="A62" s="1" t="s">
        <v>313</v>
      </c>
      <c r="B62" s="1" t="s">
        <v>39</v>
      </c>
      <c r="C62" s="1" t="s">
        <v>16</v>
      </c>
      <c r="D62">
        <v>2134</v>
      </c>
      <c r="E62" s="1" t="s">
        <v>37</v>
      </c>
      <c r="F62" s="1" t="s">
        <v>40</v>
      </c>
      <c r="G62" s="1" t="s">
        <v>34</v>
      </c>
      <c r="H62">
        <v>1</v>
      </c>
      <c r="I62">
        <v>1</v>
      </c>
      <c r="J62" s="1" t="s">
        <v>17</v>
      </c>
      <c r="L62" s="9" t="s">
        <v>191</v>
      </c>
      <c r="M62" s="5">
        <v>420000</v>
      </c>
      <c r="N62" s="5">
        <v>420000</v>
      </c>
    </row>
    <row r="63" spans="1:14" x14ac:dyDescent="0.25">
      <c r="A63" s="1" t="s">
        <v>314</v>
      </c>
      <c r="B63" s="1" t="s">
        <v>41</v>
      </c>
      <c r="C63" s="1" t="s">
        <v>16</v>
      </c>
      <c r="D63">
        <v>2134</v>
      </c>
      <c r="E63" s="1" t="s">
        <v>37</v>
      </c>
      <c r="F63" s="1" t="s">
        <v>43</v>
      </c>
      <c r="G63" s="1" t="s">
        <v>42</v>
      </c>
      <c r="H63">
        <v>1</v>
      </c>
      <c r="I63">
        <v>1</v>
      </c>
      <c r="J63" s="1" t="s">
        <v>17</v>
      </c>
      <c r="K63">
        <v>1</v>
      </c>
      <c r="M63" s="1" t="s">
        <v>315</v>
      </c>
      <c r="N63" s="5">
        <v>550000</v>
      </c>
    </row>
    <row r="64" spans="1:14" x14ac:dyDescent="0.25">
      <c r="A64" s="1" t="s">
        <v>316</v>
      </c>
      <c r="B64" s="1" t="s">
        <v>44</v>
      </c>
      <c r="C64" s="1" t="s">
        <v>16</v>
      </c>
      <c r="D64">
        <v>2134</v>
      </c>
      <c r="E64" s="1" t="s">
        <v>37</v>
      </c>
      <c r="F64" s="1" t="s">
        <v>35</v>
      </c>
      <c r="G64" s="1" t="s">
        <v>34</v>
      </c>
      <c r="H64">
        <v>1</v>
      </c>
      <c r="I64">
        <v>1</v>
      </c>
      <c r="J64" s="1" t="s">
        <v>17</v>
      </c>
      <c r="K64">
        <v>1</v>
      </c>
      <c r="M64" s="5">
        <v>565000</v>
      </c>
      <c r="N64" s="5">
        <v>565000</v>
      </c>
    </row>
    <row r="65" spans="1:14" x14ac:dyDescent="0.25">
      <c r="A65" s="1" t="s">
        <v>317</v>
      </c>
      <c r="B65" s="1" t="s">
        <v>192</v>
      </c>
      <c r="C65" s="1" t="s">
        <v>16</v>
      </c>
      <c r="D65">
        <v>2134</v>
      </c>
      <c r="E65" s="1" t="s">
        <v>37</v>
      </c>
      <c r="F65" s="1" t="s">
        <v>193</v>
      </c>
      <c r="G65" s="1" t="s">
        <v>42</v>
      </c>
      <c r="H65">
        <v>1</v>
      </c>
      <c r="I65">
        <v>1</v>
      </c>
      <c r="J65" s="1" t="s">
        <v>17</v>
      </c>
      <c r="K65">
        <v>1</v>
      </c>
      <c r="L65" s="9" t="s">
        <v>194</v>
      </c>
      <c r="M65" s="1" t="s">
        <v>317</v>
      </c>
      <c r="N65" s="5">
        <v>590000</v>
      </c>
    </row>
    <row r="66" spans="1:14" x14ac:dyDescent="0.25">
      <c r="A66" s="5">
        <v>680000</v>
      </c>
      <c r="B66" s="1" t="s">
        <v>45</v>
      </c>
      <c r="C66" s="1" t="s">
        <v>16</v>
      </c>
      <c r="D66">
        <v>2134</v>
      </c>
      <c r="E66" s="1" t="s">
        <v>37</v>
      </c>
      <c r="F66" s="1" t="s">
        <v>47</v>
      </c>
      <c r="G66" s="1" t="s">
        <v>46</v>
      </c>
      <c r="H66">
        <v>2</v>
      </c>
      <c r="I66">
        <v>1</v>
      </c>
      <c r="J66" s="1" t="s">
        <v>17</v>
      </c>
      <c r="K66">
        <v>1</v>
      </c>
      <c r="M66" s="5">
        <v>680000</v>
      </c>
      <c r="N66" s="5">
        <v>680000</v>
      </c>
    </row>
    <row r="67" spans="1:14" x14ac:dyDescent="0.25">
      <c r="A67" s="5">
        <v>695000</v>
      </c>
      <c r="B67" s="1" t="s">
        <v>48</v>
      </c>
      <c r="C67" s="1" t="s">
        <v>16</v>
      </c>
      <c r="D67">
        <v>2134</v>
      </c>
      <c r="E67" s="1" t="s">
        <v>37</v>
      </c>
      <c r="F67" s="1" t="s">
        <v>50</v>
      </c>
      <c r="G67" s="1" t="s">
        <v>49</v>
      </c>
      <c r="H67">
        <v>1</v>
      </c>
      <c r="I67">
        <v>1</v>
      </c>
      <c r="J67" s="1" t="s">
        <v>17</v>
      </c>
      <c r="K67">
        <v>1</v>
      </c>
      <c r="M67" s="5">
        <v>695000</v>
      </c>
      <c r="N67" s="5">
        <v>695000</v>
      </c>
    </row>
    <row r="68" spans="1:14" x14ac:dyDescent="0.25">
      <c r="A68" s="5">
        <v>750000</v>
      </c>
      <c r="B68" s="1" t="s">
        <v>51</v>
      </c>
      <c r="C68" s="1" t="s">
        <v>16</v>
      </c>
      <c r="D68">
        <v>2134</v>
      </c>
      <c r="E68" s="1" t="s">
        <v>37</v>
      </c>
      <c r="F68" s="1" t="s">
        <v>53</v>
      </c>
      <c r="G68" s="1" t="s">
        <v>52</v>
      </c>
      <c r="H68">
        <v>2</v>
      </c>
      <c r="I68">
        <v>1</v>
      </c>
      <c r="J68" s="1" t="s">
        <v>17</v>
      </c>
      <c r="K68">
        <v>1</v>
      </c>
      <c r="M68" s="5">
        <v>750000</v>
      </c>
      <c r="N68" s="5">
        <v>750000</v>
      </c>
    </row>
    <row r="69" spans="1:14" x14ac:dyDescent="0.25">
      <c r="A69" s="1" t="s">
        <v>318</v>
      </c>
      <c r="B69" s="1" t="s">
        <v>54</v>
      </c>
      <c r="C69" s="1" t="s">
        <v>16</v>
      </c>
      <c r="D69">
        <v>2134</v>
      </c>
      <c r="E69" s="1" t="s">
        <v>37</v>
      </c>
      <c r="F69" s="1" t="s">
        <v>56</v>
      </c>
      <c r="G69" s="1" t="s">
        <v>55</v>
      </c>
      <c r="H69">
        <v>1</v>
      </c>
      <c r="I69">
        <v>1</v>
      </c>
      <c r="J69" s="1" t="s">
        <v>17</v>
      </c>
      <c r="M69" s="5">
        <v>871000</v>
      </c>
      <c r="N69" s="5">
        <v>871000</v>
      </c>
    </row>
    <row r="70" spans="1:14" x14ac:dyDescent="0.25">
      <c r="A70" s="1" t="s">
        <v>319</v>
      </c>
      <c r="B70" s="1" t="s">
        <v>57</v>
      </c>
      <c r="C70" s="1" t="s">
        <v>16</v>
      </c>
      <c r="D70">
        <v>2134</v>
      </c>
      <c r="E70" s="1" t="s">
        <v>37</v>
      </c>
      <c r="F70" s="1" t="s">
        <v>59</v>
      </c>
      <c r="G70" s="1" t="s">
        <v>58</v>
      </c>
      <c r="H70">
        <v>2</v>
      </c>
      <c r="I70">
        <v>2</v>
      </c>
      <c r="J70" s="1" t="s">
        <v>17</v>
      </c>
      <c r="K70">
        <v>1</v>
      </c>
      <c r="M70" s="1" t="s">
        <v>319</v>
      </c>
      <c r="N70" s="5">
        <v>880000</v>
      </c>
    </row>
    <row r="71" spans="1:14" x14ac:dyDescent="0.25">
      <c r="A71" s="5">
        <v>895000</v>
      </c>
      <c r="B71" s="1" t="s">
        <v>60</v>
      </c>
      <c r="C71" s="1" t="s">
        <v>16</v>
      </c>
      <c r="D71">
        <v>2134</v>
      </c>
      <c r="E71" s="1" t="s">
        <v>37</v>
      </c>
      <c r="F71" s="1" t="s">
        <v>50</v>
      </c>
      <c r="G71" s="1" t="s">
        <v>49</v>
      </c>
      <c r="H71">
        <v>2</v>
      </c>
      <c r="I71">
        <v>2</v>
      </c>
      <c r="J71" s="1" t="s">
        <v>17</v>
      </c>
      <c r="K71">
        <v>1</v>
      </c>
      <c r="M71" s="5">
        <v>895000</v>
      </c>
      <c r="N71" s="5">
        <v>895000</v>
      </c>
    </row>
    <row r="72" spans="1:14" x14ac:dyDescent="0.25">
      <c r="A72" s="5">
        <v>915000</v>
      </c>
      <c r="B72" s="1" t="s">
        <v>61</v>
      </c>
      <c r="C72" s="1" t="s">
        <v>16</v>
      </c>
      <c r="D72">
        <v>2134</v>
      </c>
      <c r="E72" s="1" t="s">
        <v>37</v>
      </c>
      <c r="F72" s="1" t="s">
        <v>63</v>
      </c>
      <c r="G72" s="1" t="s">
        <v>62</v>
      </c>
      <c r="H72">
        <v>2</v>
      </c>
      <c r="I72">
        <v>2</v>
      </c>
      <c r="J72" s="1" t="s">
        <v>17</v>
      </c>
      <c r="K72">
        <v>1</v>
      </c>
      <c r="L72" s="9" t="s">
        <v>195</v>
      </c>
      <c r="M72" s="5">
        <v>915000</v>
      </c>
      <c r="N72" s="5">
        <v>915000</v>
      </c>
    </row>
    <row r="73" spans="1:14" x14ac:dyDescent="0.25">
      <c r="A73" s="5">
        <v>939000</v>
      </c>
      <c r="B73" s="1" t="s">
        <v>64</v>
      </c>
      <c r="C73" s="1" t="s">
        <v>16</v>
      </c>
      <c r="D73">
        <v>2134</v>
      </c>
      <c r="E73" s="1" t="s">
        <v>37</v>
      </c>
      <c r="F73" s="1" t="s">
        <v>65</v>
      </c>
      <c r="G73" s="1" t="s">
        <v>52</v>
      </c>
      <c r="H73">
        <v>2</v>
      </c>
      <c r="I73">
        <v>2</v>
      </c>
      <c r="J73" s="1" t="s">
        <v>17</v>
      </c>
      <c r="K73">
        <v>1</v>
      </c>
      <c r="M73" s="5">
        <v>939000</v>
      </c>
      <c r="N73" s="5">
        <v>939000</v>
      </c>
    </row>
    <row r="74" spans="1:14" x14ac:dyDescent="0.25">
      <c r="A74" s="1" t="s">
        <v>320</v>
      </c>
      <c r="B74" s="1" t="s">
        <v>66</v>
      </c>
      <c r="C74" s="1" t="s">
        <v>16</v>
      </c>
      <c r="D74">
        <v>2134</v>
      </c>
      <c r="E74" s="1" t="s">
        <v>37</v>
      </c>
      <c r="F74" s="1" t="s">
        <v>68</v>
      </c>
      <c r="G74" s="1" t="s">
        <v>67</v>
      </c>
      <c r="H74">
        <v>2</v>
      </c>
      <c r="I74">
        <v>2</v>
      </c>
      <c r="J74" s="1" t="s">
        <v>17</v>
      </c>
      <c r="K74">
        <v>1</v>
      </c>
      <c r="L74" s="9" t="s">
        <v>191</v>
      </c>
      <c r="M74" s="1" t="s">
        <v>321</v>
      </c>
      <c r="N74" s="5">
        <v>1077000</v>
      </c>
    </row>
    <row r="75" spans="1:14" x14ac:dyDescent="0.25">
      <c r="A75" s="1" t="s">
        <v>322</v>
      </c>
      <c r="B75" s="1" t="s">
        <v>69</v>
      </c>
      <c r="C75" s="1" t="s">
        <v>16</v>
      </c>
      <c r="D75">
        <v>2134</v>
      </c>
      <c r="E75" s="1" t="s">
        <v>37</v>
      </c>
      <c r="F75" s="1" t="s">
        <v>71</v>
      </c>
      <c r="G75" s="1" t="s">
        <v>70</v>
      </c>
      <c r="H75">
        <v>2</v>
      </c>
      <c r="I75">
        <v>2</v>
      </c>
      <c r="J75" s="1" t="s">
        <v>17</v>
      </c>
      <c r="K75">
        <v>1</v>
      </c>
      <c r="L75" s="9" t="s">
        <v>191</v>
      </c>
      <c r="M75" s="5">
        <v>1120000</v>
      </c>
      <c r="N75" s="5">
        <v>1120000</v>
      </c>
    </row>
    <row r="76" spans="1:14" x14ac:dyDescent="0.25">
      <c r="A76" s="1" t="s">
        <v>72</v>
      </c>
      <c r="B76" s="1" t="s">
        <v>73</v>
      </c>
      <c r="C76" s="1" t="s">
        <v>16</v>
      </c>
      <c r="D76">
        <v>2134</v>
      </c>
      <c r="E76" s="1" t="s">
        <v>37</v>
      </c>
      <c r="F76" s="1" t="s">
        <v>74</v>
      </c>
      <c r="G76" s="1" t="s">
        <v>42</v>
      </c>
      <c r="H76">
        <v>3</v>
      </c>
      <c r="I76">
        <v>3</v>
      </c>
      <c r="J76" s="1" t="s">
        <v>17</v>
      </c>
      <c r="K76">
        <v>1</v>
      </c>
      <c r="L76" s="9" t="s">
        <v>196</v>
      </c>
      <c r="M76" s="1" t="s">
        <v>72</v>
      </c>
      <c r="N76" s="1">
        <v>1150000</v>
      </c>
    </row>
    <row r="77" spans="1:14" x14ac:dyDescent="0.25">
      <c r="A77" s="1" t="s">
        <v>75</v>
      </c>
      <c r="B77" s="1" t="s">
        <v>76</v>
      </c>
      <c r="C77" s="1" t="s">
        <v>16</v>
      </c>
      <c r="D77">
        <v>2134</v>
      </c>
      <c r="E77" s="1" t="s">
        <v>37</v>
      </c>
      <c r="F77" s="1" t="s">
        <v>74</v>
      </c>
      <c r="G77" s="1" t="s">
        <v>42</v>
      </c>
      <c r="H77">
        <v>2</v>
      </c>
      <c r="I77">
        <v>2</v>
      </c>
      <c r="J77" s="1" t="s">
        <v>17</v>
      </c>
      <c r="K77">
        <v>1</v>
      </c>
      <c r="M77" s="1" t="s">
        <v>75</v>
      </c>
      <c r="N77" s="1">
        <v>1250000</v>
      </c>
    </row>
    <row r="78" spans="1:14" x14ac:dyDescent="0.25">
      <c r="A78" s="1" t="s">
        <v>75</v>
      </c>
      <c r="B78" s="1" t="s">
        <v>77</v>
      </c>
      <c r="C78" s="1" t="s">
        <v>16</v>
      </c>
      <c r="D78">
        <v>2134</v>
      </c>
      <c r="E78" s="1" t="s">
        <v>37</v>
      </c>
      <c r="F78" s="1" t="s">
        <v>74</v>
      </c>
      <c r="G78" s="1" t="s">
        <v>42</v>
      </c>
      <c r="H78">
        <v>2</v>
      </c>
      <c r="I78">
        <v>2</v>
      </c>
      <c r="J78" s="1" t="s">
        <v>17</v>
      </c>
      <c r="K78">
        <v>1</v>
      </c>
      <c r="M78" s="1" t="s">
        <v>75</v>
      </c>
      <c r="N78" s="1">
        <v>1250000</v>
      </c>
    </row>
    <row r="79" spans="1:14" x14ac:dyDescent="0.25">
      <c r="A79" s="1" t="s">
        <v>323</v>
      </c>
      <c r="B79" s="1" t="s">
        <v>197</v>
      </c>
      <c r="C79" s="1" t="s">
        <v>16</v>
      </c>
      <c r="D79">
        <v>2134</v>
      </c>
      <c r="E79" s="1" t="s">
        <v>14</v>
      </c>
      <c r="F79" s="1" t="s">
        <v>198</v>
      </c>
      <c r="G79" s="1" t="s">
        <v>15</v>
      </c>
      <c r="H79">
        <v>3</v>
      </c>
      <c r="I79">
        <v>2</v>
      </c>
      <c r="J79" s="1" t="s">
        <v>17</v>
      </c>
      <c r="K79">
        <v>1</v>
      </c>
      <c r="L79" s="9" t="s">
        <v>199</v>
      </c>
      <c r="M79" s="1" t="s">
        <v>18</v>
      </c>
      <c r="N79" s="1" t="s">
        <v>18</v>
      </c>
    </row>
    <row r="80" spans="1:14" x14ac:dyDescent="0.25">
      <c r="A80" s="1" t="s">
        <v>78</v>
      </c>
      <c r="B80" s="1" t="s">
        <v>79</v>
      </c>
      <c r="C80" s="1" t="s">
        <v>16</v>
      </c>
      <c r="D80">
        <v>2134</v>
      </c>
      <c r="E80" s="1" t="s">
        <v>37</v>
      </c>
      <c r="F80" s="1"/>
      <c r="G80" s="1" t="s">
        <v>80</v>
      </c>
      <c r="H80">
        <v>2</v>
      </c>
      <c r="I80">
        <v>3</v>
      </c>
      <c r="J80" s="1" t="s">
        <v>17</v>
      </c>
      <c r="K80">
        <v>1</v>
      </c>
      <c r="M80" s="1" t="s">
        <v>18</v>
      </c>
      <c r="N80" s="1" t="s">
        <v>18</v>
      </c>
    </row>
    <row r="81" spans="1:14" x14ac:dyDescent="0.25">
      <c r="A81" s="1" t="s">
        <v>81</v>
      </c>
      <c r="B81" s="1" t="s">
        <v>82</v>
      </c>
      <c r="C81" s="1" t="s">
        <v>16</v>
      </c>
      <c r="D81">
        <v>2134</v>
      </c>
      <c r="E81" s="1" t="s">
        <v>37</v>
      </c>
      <c r="F81" s="1" t="s">
        <v>83</v>
      </c>
      <c r="G81" s="1" t="s">
        <v>23</v>
      </c>
      <c r="H81">
        <v>2</v>
      </c>
      <c r="I81">
        <v>3</v>
      </c>
      <c r="J81" s="1" t="s">
        <v>17</v>
      </c>
      <c r="K81">
        <v>1</v>
      </c>
      <c r="M81" s="1" t="s">
        <v>18</v>
      </c>
      <c r="N81" s="1" t="s">
        <v>18</v>
      </c>
    </row>
    <row r="82" spans="1:14" x14ac:dyDescent="0.25">
      <c r="A82" s="1" t="s">
        <v>84</v>
      </c>
      <c r="B82" s="1" t="s">
        <v>85</v>
      </c>
      <c r="C82" s="1" t="s">
        <v>16</v>
      </c>
      <c r="D82">
        <v>2134</v>
      </c>
      <c r="E82" s="1" t="s">
        <v>37</v>
      </c>
      <c r="F82" s="1" t="s">
        <v>86</v>
      </c>
      <c r="G82" s="1" t="s">
        <v>42</v>
      </c>
      <c r="H82">
        <v>3</v>
      </c>
      <c r="I82">
        <v>2</v>
      </c>
      <c r="J82" s="1" t="s">
        <v>17</v>
      </c>
      <c r="K82">
        <v>1</v>
      </c>
      <c r="M82" s="1" t="s">
        <v>18</v>
      </c>
      <c r="N82" s="1" t="s">
        <v>18</v>
      </c>
    </row>
    <row r="83" spans="1:14" x14ac:dyDescent="0.25">
      <c r="A83" s="1" t="s">
        <v>81</v>
      </c>
      <c r="B83" s="1" t="s">
        <v>54</v>
      </c>
      <c r="C83" s="1" t="s">
        <v>16</v>
      </c>
      <c r="D83">
        <v>2134</v>
      </c>
      <c r="E83" s="1" t="s">
        <v>37</v>
      </c>
      <c r="F83" s="1" t="s">
        <v>56</v>
      </c>
      <c r="G83" s="1" t="s">
        <v>55</v>
      </c>
      <c r="H83">
        <v>2</v>
      </c>
      <c r="I83">
        <v>2</v>
      </c>
      <c r="J83" s="1" t="s">
        <v>17</v>
      </c>
      <c r="K83">
        <v>1</v>
      </c>
      <c r="M83" s="1" t="s">
        <v>18</v>
      </c>
      <c r="N83" s="1" t="s">
        <v>18</v>
      </c>
    </row>
    <row r="84" spans="1:14" x14ac:dyDescent="0.25">
      <c r="A84" s="1" t="s">
        <v>81</v>
      </c>
      <c r="B84" s="1" t="s">
        <v>54</v>
      </c>
      <c r="C84" s="1" t="s">
        <v>16</v>
      </c>
      <c r="D84">
        <v>2134</v>
      </c>
      <c r="E84" s="1" t="s">
        <v>37</v>
      </c>
      <c r="F84" s="1" t="s">
        <v>56</v>
      </c>
      <c r="G84" s="1" t="s">
        <v>55</v>
      </c>
      <c r="H84">
        <v>3</v>
      </c>
      <c r="I84">
        <v>2</v>
      </c>
      <c r="J84" s="1" t="s">
        <v>17</v>
      </c>
      <c r="K84">
        <v>1</v>
      </c>
      <c r="M84" s="1" t="s">
        <v>18</v>
      </c>
      <c r="N84" s="1" t="s">
        <v>18</v>
      </c>
    </row>
    <row r="85" spans="1:14" x14ac:dyDescent="0.25">
      <c r="A85" s="1" t="s">
        <v>87</v>
      </c>
      <c r="B85" s="1" t="s">
        <v>88</v>
      </c>
      <c r="C85" s="1" t="s">
        <v>16</v>
      </c>
      <c r="D85">
        <v>2134</v>
      </c>
      <c r="E85" s="1" t="s">
        <v>37</v>
      </c>
      <c r="F85" s="1" t="s">
        <v>90</v>
      </c>
      <c r="G85" s="1" t="s">
        <v>89</v>
      </c>
      <c r="H85">
        <v>2</v>
      </c>
      <c r="I85">
        <v>2</v>
      </c>
      <c r="J85" s="1" t="s">
        <v>17</v>
      </c>
      <c r="K85">
        <v>1</v>
      </c>
      <c r="M85" s="1" t="s">
        <v>18</v>
      </c>
      <c r="N85" s="1" t="s">
        <v>18</v>
      </c>
    </row>
    <row r="86" spans="1:14" x14ac:dyDescent="0.25">
      <c r="A86" s="1" t="s">
        <v>81</v>
      </c>
      <c r="B86" s="1" t="s">
        <v>54</v>
      </c>
      <c r="C86" s="1" t="s">
        <v>16</v>
      </c>
      <c r="D86">
        <v>2134</v>
      </c>
      <c r="E86" s="1" t="s">
        <v>37</v>
      </c>
      <c r="F86" s="1" t="s">
        <v>91</v>
      </c>
      <c r="G86" s="1" t="s">
        <v>62</v>
      </c>
      <c r="H86">
        <v>3</v>
      </c>
      <c r="I86">
        <v>2</v>
      </c>
      <c r="J86" s="1" t="s">
        <v>17</v>
      </c>
      <c r="K86">
        <v>2</v>
      </c>
      <c r="M86" s="1" t="s">
        <v>18</v>
      </c>
      <c r="N86" s="1" t="s">
        <v>18</v>
      </c>
    </row>
    <row r="87" spans="1:14" x14ac:dyDescent="0.25">
      <c r="A87" s="1" t="s">
        <v>81</v>
      </c>
      <c r="B87" s="1" t="s">
        <v>92</v>
      </c>
      <c r="C87" s="1" t="s">
        <v>16</v>
      </c>
      <c r="D87">
        <v>2134</v>
      </c>
      <c r="E87" s="1" t="s">
        <v>93</v>
      </c>
      <c r="F87" s="1" t="s">
        <v>95</v>
      </c>
      <c r="G87" s="1" t="s">
        <v>94</v>
      </c>
      <c r="H87">
        <v>4</v>
      </c>
      <c r="I87">
        <v>2</v>
      </c>
      <c r="J87" s="1" t="s">
        <v>17</v>
      </c>
      <c r="K87">
        <v>2</v>
      </c>
      <c r="M87" s="1" t="s">
        <v>18</v>
      </c>
      <c r="N87" s="1" t="s">
        <v>18</v>
      </c>
    </row>
    <row r="88" spans="1:14" x14ac:dyDescent="0.25">
      <c r="A88" s="1" t="s">
        <v>81</v>
      </c>
      <c r="B88" s="1" t="s">
        <v>96</v>
      </c>
      <c r="C88" s="1" t="s">
        <v>16</v>
      </c>
      <c r="D88">
        <v>2134</v>
      </c>
      <c r="E88" s="1" t="s">
        <v>93</v>
      </c>
      <c r="F88" s="1" t="s">
        <v>86</v>
      </c>
      <c r="G88" s="1" t="s">
        <v>42</v>
      </c>
      <c r="H88">
        <v>4</v>
      </c>
      <c r="I88">
        <v>3</v>
      </c>
      <c r="J88" s="1" t="s">
        <v>17</v>
      </c>
      <c r="K88">
        <v>2</v>
      </c>
      <c r="M88" s="1" t="s">
        <v>18</v>
      </c>
      <c r="N88" s="1" t="s">
        <v>18</v>
      </c>
    </row>
    <row r="89" spans="1:14" x14ac:dyDescent="0.25">
      <c r="A89" s="1" t="s">
        <v>78</v>
      </c>
      <c r="B89" s="1" t="s">
        <v>97</v>
      </c>
      <c r="C89" s="1" t="s">
        <v>16</v>
      </c>
      <c r="D89">
        <v>2134</v>
      </c>
      <c r="E89" s="1" t="s">
        <v>37</v>
      </c>
      <c r="F89" s="1" t="s">
        <v>98</v>
      </c>
      <c r="G89" s="1" t="s">
        <v>89</v>
      </c>
      <c r="H89">
        <v>1</v>
      </c>
      <c r="I89">
        <v>1</v>
      </c>
      <c r="J89" s="1" t="s">
        <v>17</v>
      </c>
      <c r="K89">
        <v>1</v>
      </c>
      <c r="M89" s="1" t="s">
        <v>18</v>
      </c>
      <c r="N89" s="1" t="s">
        <v>18</v>
      </c>
    </row>
    <row r="90" spans="1:14" x14ac:dyDescent="0.25">
      <c r="A90" s="1" t="s">
        <v>81</v>
      </c>
      <c r="B90" s="1" t="s">
        <v>99</v>
      </c>
      <c r="C90" s="1" t="s">
        <v>16</v>
      </c>
      <c r="D90">
        <v>2134</v>
      </c>
      <c r="E90" s="1" t="s">
        <v>37</v>
      </c>
      <c r="F90" s="1" t="s">
        <v>91</v>
      </c>
      <c r="G90" s="1" t="s">
        <v>62</v>
      </c>
      <c r="H90">
        <v>2</v>
      </c>
      <c r="I90">
        <v>2</v>
      </c>
      <c r="J90" s="1" t="s">
        <v>17</v>
      </c>
      <c r="K90">
        <v>1</v>
      </c>
      <c r="M90" s="1" t="s">
        <v>18</v>
      </c>
      <c r="N90" s="1" t="s">
        <v>18</v>
      </c>
    </row>
    <row r="91" spans="1:14" x14ac:dyDescent="0.25">
      <c r="A91" s="1" t="s">
        <v>81</v>
      </c>
      <c r="B91" s="1" t="s">
        <v>100</v>
      </c>
      <c r="C91" s="1" t="s">
        <v>16</v>
      </c>
      <c r="D91">
        <v>2134</v>
      </c>
      <c r="E91" s="1" t="s">
        <v>37</v>
      </c>
      <c r="F91" s="1" t="s">
        <v>101</v>
      </c>
      <c r="G91" s="1" t="s">
        <v>52</v>
      </c>
      <c r="H91">
        <v>1</v>
      </c>
      <c r="I91">
        <v>1</v>
      </c>
      <c r="J91" s="1" t="s">
        <v>17</v>
      </c>
      <c r="K91">
        <v>1</v>
      </c>
      <c r="M91" s="1" t="s">
        <v>18</v>
      </c>
      <c r="N91" s="1" t="s">
        <v>18</v>
      </c>
    </row>
    <row r="92" spans="1:14" x14ac:dyDescent="0.25">
      <c r="A92" s="1" t="s">
        <v>102</v>
      </c>
      <c r="B92" s="1" t="s">
        <v>103</v>
      </c>
      <c r="C92" s="1" t="s">
        <v>16</v>
      </c>
      <c r="D92">
        <v>2134</v>
      </c>
      <c r="E92" s="1" t="s">
        <v>37</v>
      </c>
      <c r="F92" s="1" t="s">
        <v>105</v>
      </c>
      <c r="G92" s="1" t="s">
        <v>104</v>
      </c>
      <c r="H92">
        <v>1</v>
      </c>
      <c r="I92">
        <v>1</v>
      </c>
      <c r="J92" s="1" t="s">
        <v>17</v>
      </c>
      <c r="K92">
        <v>1</v>
      </c>
      <c r="M92" s="1" t="s">
        <v>18</v>
      </c>
      <c r="N92" s="1" t="s">
        <v>18</v>
      </c>
    </row>
    <row r="93" spans="1:14" x14ac:dyDescent="0.25">
      <c r="A93" s="1" t="s">
        <v>106</v>
      </c>
      <c r="B93" s="1" t="s">
        <v>107</v>
      </c>
      <c r="C93" s="1" t="s">
        <v>16</v>
      </c>
      <c r="D93">
        <v>2134</v>
      </c>
      <c r="E93" s="1" t="s">
        <v>37</v>
      </c>
      <c r="F93" s="1" t="s">
        <v>109</v>
      </c>
      <c r="G93" s="1" t="s">
        <v>108</v>
      </c>
      <c r="H93">
        <v>1</v>
      </c>
      <c r="I93">
        <v>1</v>
      </c>
      <c r="J93" s="1" t="s">
        <v>17</v>
      </c>
      <c r="K93">
        <v>1</v>
      </c>
      <c r="M93" s="1" t="s">
        <v>18</v>
      </c>
      <c r="N93" s="1" t="s">
        <v>18</v>
      </c>
    </row>
    <row r="94" spans="1:14" x14ac:dyDescent="0.25">
      <c r="A94" s="1" t="s">
        <v>110</v>
      </c>
      <c r="B94" s="1" t="s">
        <v>111</v>
      </c>
      <c r="C94" s="1" t="s">
        <v>16</v>
      </c>
      <c r="D94">
        <v>2134</v>
      </c>
      <c r="E94" s="1" t="s">
        <v>37</v>
      </c>
      <c r="F94" s="1" t="s">
        <v>109</v>
      </c>
      <c r="G94" s="1" t="s">
        <v>108</v>
      </c>
      <c r="H94">
        <v>2</v>
      </c>
      <c r="I94">
        <v>2</v>
      </c>
      <c r="J94" s="1" t="s">
        <v>17</v>
      </c>
      <c r="K94">
        <v>1</v>
      </c>
      <c r="M94" s="1" t="s">
        <v>18</v>
      </c>
      <c r="N94" s="1" t="s">
        <v>18</v>
      </c>
    </row>
    <row r="95" spans="1:14" x14ac:dyDescent="0.25">
      <c r="A95" s="1" t="s">
        <v>112</v>
      </c>
      <c r="B95" s="1" t="s">
        <v>113</v>
      </c>
      <c r="C95" s="1" t="s">
        <v>16</v>
      </c>
      <c r="D95">
        <v>2134</v>
      </c>
      <c r="E95" s="1" t="s">
        <v>14</v>
      </c>
      <c r="F95" s="1" t="s">
        <v>115</v>
      </c>
      <c r="G95" s="1" t="s">
        <v>114</v>
      </c>
      <c r="H95">
        <v>15</v>
      </c>
      <c r="I95">
        <v>8</v>
      </c>
      <c r="J95" s="1" t="s">
        <v>17</v>
      </c>
      <c r="K95">
        <v>5</v>
      </c>
      <c r="M95" s="1" t="s">
        <v>18</v>
      </c>
      <c r="N95" s="1" t="s">
        <v>18</v>
      </c>
    </row>
    <row r="96" spans="1:14" x14ac:dyDescent="0.25">
      <c r="A96" s="1" t="s">
        <v>81</v>
      </c>
      <c r="B96" s="1" t="s">
        <v>116</v>
      </c>
      <c r="C96" s="1" t="s">
        <v>16</v>
      </c>
      <c r="D96">
        <v>2134</v>
      </c>
      <c r="E96" s="1" t="s">
        <v>37</v>
      </c>
      <c r="F96" s="1" t="s">
        <v>65</v>
      </c>
      <c r="G96" s="1" t="s">
        <v>52</v>
      </c>
      <c r="H96">
        <v>2</v>
      </c>
      <c r="I96">
        <v>2</v>
      </c>
      <c r="J96" s="1" t="s">
        <v>17</v>
      </c>
      <c r="K96">
        <v>2</v>
      </c>
      <c r="M96" s="1" t="s">
        <v>18</v>
      </c>
      <c r="N96" s="1" t="s">
        <v>18</v>
      </c>
    </row>
    <row r="97" spans="1:14" x14ac:dyDescent="0.25">
      <c r="A97" s="1" t="s">
        <v>117</v>
      </c>
      <c r="B97" s="1" t="s">
        <v>118</v>
      </c>
      <c r="C97" s="1" t="s">
        <v>16</v>
      </c>
      <c r="D97">
        <v>2134</v>
      </c>
      <c r="E97" s="1" t="s">
        <v>37</v>
      </c>
      <c r="F97" s="1" t="s">
        <v>119</v>
      </c>
      <c r="G97" s="1" t="s">
        <v>19</v>
      </c>
      <c r="H97">
        <v>2</v>
      </c>
      <c r="I97">
        <v>2</v>
      </c>
      <c r="J97" s="1" t="s">
        <v>17</v>
      </c>
      <c r="K97">
        <v>1</v>
      </c>
      <c r="M97" s="1" t="s">
        <v>18</v>
      </c>
      <c r="N97" s="1" t="s">
        <v>18</v>
      </c>
    </row>
    <row r="98" spans="1:14" x14ac:dyDescent="0.25">
      <c r="A98" s="1" t="s">
        <v>120</v>
      </c>
      <c r="B98" s="1" t="s">
        <v>121</v>
      </c>
      <c r="C98" s="1" t="s">
        <v>16</v>
      </c>
      <c r="D98">
        <v>2134</v>
      </c>
      <c r="E98" s="1" t="s">
        <v>37</v>
      </c>
      <c r="F98" s="1" t="s">
        <v>122</v>
      </c>
      <c r="G98" s="1" t="s">
        <v>67</v>
      </c>
      <c r="H98">
        <v>2</v>
      </c>
      <c r="I98">
        <v>2</v>
      </c>
      <c r="J98" s="1" t="s">
        <v>17</v>
      </c>
      <c r="K98">
        <v>1</v>
      </c>
      <c r="M98" s="1" t="s">
        <v>18</v>
      </c>
      <c r="N98" s="1" t="s">
        <v>18</v>
      </c>
    </row>
    <row r="99" spans="1:14" x14ac:dyDescent="0.25">
      <c r="A99" s="1" t="s">
        <v>81</v>
      </c>
      <c r="B99" s="1" t="s">
        <v>123</v>
      </c>
      <c r="C99" s="1" t="s">
        <v>16</v>
      </c>
      <c r="D99">
        <v>2134</v>
      </c>
      <c r="E99" s="1" t="s">
        <v>37</v>
      </c>
      <c r="F99" s="1" t="s">
        <v>124</v>
      </c>
      <c r="G99" s="1" t="s">
        <v>15</v>
      </c>
      <c r="H99">
        <v>2</v>
      </c>
      <c r="I99">
        <v>1</v>
      </c>
      <c r="J99" s="1" t="s">
        <v>17</v>
      </c>
      <c r="K99">
        <v>2</v>
      </c>
      <c r="M99" s="1" t="s">
        <v>18</v>
      </c>
      <c r="N99" s="1" t="s">
        <v>18</v>
      </c>
    </row>
    <row r="100" spans="1:14" x14ac:dyDescent="0.25">
      <c r="A100" s="1" t="s">
        <v>81</v>
      </c>
      <c r="B100" s="1" t="s">
        <v>125</v>
      </c>
      <c r="C100" s="1" t="s">
        <v>16</v>
      </c>
      <c r="D100">
        <v>2134</v>
      </c>
      <c r="E100" s="1" t="s">
        <v>14</v>
      </c>
      <c r="F100" s="1" t="s">
        <v>126</v>
      </c>
      <c r="G100" s="1" t="s">
        <v>52</v>
      </c>
      <c r="H100">
        <v>3</v>
      </c>
      <c r="I100">
        <v>1</v>
      </c>
      <c r="J100" s="1" t="s">
        <v>17</v>
      </c>
      <c r="K100">
        <v>2</v>
      </c>
      <c r="M100" s="1" t="s">
        <v>18</v>
      </c>
      <c r="N100" s="1" t="s">
        <v>18</v>
      </c>
    </row>
    <row r="101" spans="1:14" x14ac:dyDescent="0.25">
      <c r="A101" s="1" t="s">
        <v>127</v>
      </c>
      <c r="B101" s="1" t="s">
        <v>128</v>
      </c>
      <c r="C101" s="1" t="s">
        <v>16</v>
      </c>
      <c r="D101">
        <v>2134</v>
      </c>
      <c r="E101" s="1" t="s">
        <v>37</v>
      </c>
      <c r="F101" s="1" t="s">
        <v>50</v>
      </c>
      <c r="G101" s="1" t="s">
        <v>49</v>
      </c>
      <c r="H101">
        <v>1</v>
      </c>
      <c r="I101">
        <v>1</v>
      </c>
      <c r="J101" s="1" t="s">
        <v>17</v>
      </c>
      <c r="K101">
        <v>1</v>
      </c>
      <c r="M101" s="1" t="s">
        <v>18</v>
      </c>
      <c r="N101" s="1" t="s">
        <v>18</v>
      </c>
    </row>
    <row r="102" spans="1:14" x14ac:dyDescent="0.25">
      <c r="A102" s="1"/>
      <c r="B102" s="1"/>
      <c r="C102" s="1"/>
      <c r="E102" s="1"/>
      <c r="F102" s="1"/>
      <c r="G102" s="1"/>
      <c r="J102" s="1"/>
      <c r="M102" s="1"/>
      <c r="N102" s="1"/>
    </row>
    <row r="103" spans="1:14" x14ac:dyDescent="0.25">
      <c r="A103" s="1"/>
      <c r="B103" s="1"/>
      <c r="C103" s="1"/>
      <c r="E103" s="1"/>
      <c r="F103" s="1"/>
      <c r="G103" s="1"/>
      <c r="J103" s="1"/>
      <c r="M103" s="1"/>
      <c r="N103" s="1"/>
    </row>
    <row r="104" spans="1:14" x14ac:dyDescent="0.25">
      <c r="A104" s="1"/>
      <c r="B104" s="1"/>
      <c r="C104" s="1"/>
      <c r="E104" s="1"/>
      <c r="F104" s="1"/>
      <c r="G104" s="1"/>
      <c r="J104" s="1"/>
      <c r="M104" s="1"/>
      <c r="N104" s="1"/>
    </row>
    <row r="105" spans="1:14" x14ac:dyDescent="0.25">
      <c r="A105" s="1"/>
      <c r="B105" s="1"/>
      <c r="C105" s="1"/>
      <c r="E105" s="1"/>
      <c r="F105" s="1"/>
      <c r="G105" s="1"/>
      <c r="J105" s="1"/>
      <c r="M105" s="1"/>
      <c r="N105" s="1">
        <f>MEDIAN(Properties_1[Price Cleaned])</f>
        <v>557500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E87D9-0EB2-45D6-891F-530EEEFA6F58}">
  <dimension ref="A1:AB50"/>
  <sheetViews>
    <sheetView showGridLines="0" tabSelected="1" topLeftCell="A15" workbookViewId="0">
      <selection activeCell="F46" sqref="F46"/>
    </sheetView>
  </sheetViews>
  <sheetFormatPr defaultRowHeight="15" x14ac:dyDescent="0.25"/>
  <cols>
    <col min="2" max="2" width="1.7109375" customWidth="1"/>
    <col min="3" max="3" width="10.85546875" customWidth="1"/>
    <col min="4" max="4" width="5.42578125" bestFit="1" customWidth="1"/>
    <col min="5" max="5" width="16.140625" customWidth="1"/>
    <col min="6" max="6" width="37.7109375" bestFit="1" customWidth="1"/>
    <col min="7" max="7" width="6.5703125" bestFit="1" customWidth="1"/>
    <col min="8" max="8" width="6.7109375" bestFit="1" customWidth="1"/>
    <col min="9" max="9" width="8.85546875" bestFit="1" customWidth="1"/>
    <col min="10" max="10" width="9.5703125" bestFit="1" customWidth="1"/>
    <col min="11" max="11" width="10.42578125" bestFit="1" customWidth="1"/>
    <col min="12" max="12" width="12.28515625" bestFit="1" customWidth="1"/>
    <col min="13" max="13" width="10.5703125" bestFit="1" customWidth="1"/>
    <col min="14" max="14" width="19.42578125" bestFit="1" customWidth="1"/>
    <col min="15" max="15" width="15.5703125" bestFit="1" customWidth="1"/>
    <col min="16" max="16" width="11.28515625" bestFit="1" customWidth="1"/>
    <col min="18" max="18" width="4" bestFit="1" customWidth="1"/>
  </cols>
  <sheetData>
    <row r="1" spans="1:16" s="2" customFormat="1" x14ac:dyDescent="0.25"/>
    <row r="2" spans="1:16" s="2" customFormat="1" x14ac:dyDescent="0.25"/>
    <row r="3" spans="1:16" s="2" customFormat="1" ht="24" x14ac:dyDescent="0.4">
      <c r="C3" s="10" t="s">
        <v>170</v>
      </c>
      <c r="D3" s="11"/>
      <c r="E3" s="11"/>
      <c r="F3" s="11"/>
    </row>
    <row r="4" spans="1:16" s="2" customFormat="1" x14ac:dyDescent="0.25">
      <c r="C4" s="11" t="s">
        <v>171</v>
      </c>
      <c r="D4" s="11"/>
      <c r="E4" s="11"/>
      <c r="F4" s="11"/>
    </row>
    <row r="5" spans="1:16" s="2" customFormat="1" x14ac:dyDescent="0.25"/>
    <row r="6" spans="1:16" s="2" customFormat="1" x14ac:dyDescent="0.25"/>
    <row r="7" spans="1:16" s="2" customFormat="1" x14ac:dyDescent="0.25"/>
    <row r="8" spans="1:16" x14ac:dyDescent="0.25">
      <c r="A8" s="6"/>
      <c r="F8" s="13" t="s">
        <v>326</v>
      </c>
      <c r="G8" s="12"/>
      <c r="H8" s="12"/>
      <c r="I8" s="12"/>
      <c r="J8" s="12"/>
      <c r="K8" s="12"/>
      <c r="L8" s="12"/>
      <c r="M8" s="12"/>
      <c r="N8" s="12"/>
      <c r="O8" s="12"/>
      <c r="P8" s="12"/>
    </row>
    <row r="9" spans="1:16" x14ac:dyDescent="0.25">
      <c r="A9" s="6"/>
      <c r="F9" s="12"/>
      <c r="G9" s="12"/>
      <c r="H9" s="12"/>
      <c r="I9" s="12"/>
      <c r="J9" s="12"/>
      <c r="K9" s="12"/>
      <c r="L9" s="12"/>
      <c r="M9" s="12"/>
      <c r="N9" s="12"/>
      <c r="O9" s="12"/>
      <c r="P9" s="12"/>
    </row>
    <row r="10" spans="1:16" x14ac:dyDescent="0.25">
      <c r="A10" s="6"/>
      <c r="F10" s="3" t="s">
        <v>325</v>
      </c>
      <c r="G10" s="3" t="s">
        <v>6</v>
      </c>
    </row>
    <row r="11" spans="1:16" x14ac:dyDescent="0.25">
      <c r="A11" s="6"/>
      <c r="F11" s="3" t="s">
        <v>3</v>
      </c>
      <c r="G11" t="s">
        <v>131</v>
      </c>
      <c r="H11" t="s">
        <v>213</v>
      </c>
      <c r="I11" t="s">
        <v>16</v>
      </c>
      <c r="J11" t="s">
        <v>201</v>
      </c>
      <c r="K11" t="s">
        <v>238</v>
      </c>
      <c r="L11" t="s">
        <v>225</v>
      </c>
      <c r="M11" t="s">
        <v>218</v>
      </c>
      <c r="N11" t="s">
        <v>266</v>
      </c>
      <c r="O11" t="s">
        <v>208</v>
      </c>
      <c r="P11" t="s">
        <v>173</v>
      </c>
    </row>
    <row r="12" spans="1:16" x14ac:dyDescent="0.25">
      <c r="A12" s="6"/>
      <c r="F12" s="4" t="s">
        <v>15</v>
      </c>
      <c r="G12" s="1"/>
      <c r="H12" s="1"/>
      <c r="I12" s="1">
        <v>5</v>
      </c>
      <c r="J12" s="1">
        <v>3</v>
      </c>
      <c r="K12" s="1"/>
      <c r="L12" s="1"/>
      <c r="M12" s="1"/>
      <c r="N12" s="1"/>
      <c r="O12" s="1"/>
      <c r="P12" s="1">
        <v>8</v>
      </c>
    </row>
    <row r="13" spans="1:16" x14ac:dyDescent="0.25">
      <c r="A13" s="6"/>
      <c r="F13" s="4" t="s">
        <v>42</v>
      </c>
      <c r="G13" s="1"/>
      <c r="H13" s="1"/>
      <c r="I13" s="1">
        <v>7</v>
      </c>
      <c r="J13" s="1"/>
      <c r="K13" s="1"/>
      <c r="L13" s="1"/>
      <c r="M13" s="1"/>
      <c r="N13" s="1"/>
      <c r="O13" s="1"/>
      <c r="P13" s="1">
        <v>7</v>
      </c>
    </row>
    <row r="14" spans="1:16" x14ac:dyDescent="0.25">
      <c r="A14" s="6"/>
      <c r="F14" s="4" t="s">
        <v>19</v>
      </c>
      <c r="G14" s="1"/>
      <c r="H14" s="1"/>
      <c r="I14" s="1">
        <v>4</v>
      </c>
      <c r="J14" s="1"/>
      <c r="K14" s="1"/>
      <c r="L14" s="1"/>
      <c r="M14" s="1"/>
      <c r="N14" s="1"/>
      <c r="O14" s="1"/>
      <c r="P14" s="1">
        <v>4</v>
      </c>
    </row>
    <row r="15" spans="1:16" x14ac:dyDescent="0.25">
      <c r="A15" s="6"/>
      <c r="F15" s="4" t="s">
        <v>62</v>
      </c>
      <c r="G15" s="1"/>
      <c r="H15" s="1"/>
      <c r="I15" s="1">
        <v>3</v>
      </c>
      <c r="J15" s="1"/>
      <c r="K15" s="1"/>
      <c r="L15" s="1"/>
      <c r="M15" s="1"/>
      <c r="N15" s="1"/>
      <c r="O15" s="1"/>
      <c r="P15" s="1">
        <v>3</v>
      </c>
    </row>
    <row r="16" spans="1:16" x14ac:dyDescent="0.25">
      <c r="A16" s="6"/>
      <c r="F16" s="4" t="s">
        <v>164</v>
      </c>
      <c r="G16" s="1">
        <v>1</v>
      </c>
      <c r="H16" s="1"/>
      <c r="I16" s="1"/>
      <c r="J16" s="1">
        <v>2</v>
      </c>
      <c r="K16" s="1"/>
      <c r="L16" s="1"/>
      <c r="M16" s="1"/>
      <c r="N16" s="1"/>
      <c r="O16" s="1"/>
      <c r="P16" s="1">
        <v>3</v>
      </c>
    </row>
    <row r="17" spans="1:16" x14ac:dyDescent="0.25">
      <c r="A17" s="6"/>
      <c r="F17" s="4" t="s">
        <v>55</v>
      </c>
      <c r="G17" s="1"/>
      <c r="H17" s="1"/>
      <c r="I17" s="1">
        <v>3</v>
      </c>
      <c r="J17" s="1"/>
      <c r="K17" s="1"/>
      <c r="L17" s="1"/>
      <c r="M17" s="1"/>
      <c r="N17" s="1"/>
      <c r="O17" s="1"/>
      <c r="P17" s="1">
        <v>3</v>
      </c>
    </row>
    <row r="18" spans="1:16" x14ac:dyDescent="0.25">
      <c r="A18" s="6"/>
      <c r="F18" s="4" t="s">
        <v>52</v>
      </c>
      <c r="G18" s="1"/>
      <c r="H18" s="1"/>
      <c r="I18" s="1">
        <v>5</v>
      </c>
      <c r="J18" s="1"/>
      <c r="K18" s="1"/>
      <c r="L18" s="1"/>
      <c r="M18" s="1"/>
      <c r="N18" s="1"/>
      <c r="O18" s="1"/>
      <c r="P18" s="1">
        <v>5</v>
      </c>
    </row>
    <row r="19" spans="1:16" x14ac:dyDescent="0.25">
      <c r="A19" s="6"/>
      <c r="F19" s="4" t="s">
        <v>169</v>
      </c>
      <c r="G19" s="1"/>
      <c r="H19" s="1">
        <v>5</v>
      </c>
      <c r="I19" s="1"/>
      <c r="J19" s="1">
        <v>1</v>
      </c>
      <c r="K19" s="1"/>
      <c r="L19" s="1">
        <v>1</v>
      </c>
      <c r="M19" s="1"/>
      <c r="N19" s="1"/>
      <c r="O19" s="1"/>
      <c r="P19" s="1">
        <v>7</v>
      </c>
    </row>
    <row r="20" spans="1:16" x14ac:dyDescent="0.25">
      <c r="A20" s="6"/>
      <c r="F20" s="4" t="s">
        <v>34</v>
      </c>
      <c r="G20" s="1"/>
      <c r="H20" s="1"/>
      <c r="I20" s="1">
        <v>3</v>
      </c>
      <c r="J20" s="1"/>
      <c r="K20" s="1"/>
      <c r="L20" s="1"/>
      <c r="M20" s="1"/>
      <c r="N20" s="1"/>
      <c r="O20" s="1">
        <v>1</v>
      </c>
      <c r="P20" s="1">
        <v>4</v>
      </c>
    </row>
    <row r="21" spans="1:16" x14ac:dyDescent="0.25">
      <c r="A21" s="6"/>
      <c r="F21" s="4" t="s">
        <v>130</v>
      </c>
      <c r="G21" s="1"/>
      <c r="H21" s="1">
        <v>1</v>
      </c>
      <c r="I21" s="1"/>
      <c r="J21" s="1">
        <v>2</v>
      </c>
      <c r="K21" s="1"/>
      <c r="L21" s="1"/>
      <c r="M21" s="1"/>
      <c r="N21" s="1"/>
      <c r="O21" s="1"/>
      <c r="P21" s="1">
        <v>3</v>
      </c>
    </row>
    <row r="22" spans="1:16" x14ac:dyDescent="0.25">
      <c r="A22" s="6"/>
      <c r="F22" s="4" t="s">
        <v>49</v>
      </c>
      <c r="G22" s="1"/>
      <c r="H22" s="1"/>
      <c r="I22" s="1">
        <v>3</v>
      </c>
      <c r="J22" s="1"/>
      <c r="K22" s="1"/>
      <c r="L22" s="1"/>
      <c r="M22" s="1"/>
      <c r="N22" s="1"/>
      <c r="O22" s="1"/>
      <c r="P22" s="1">
        <v>3</v>
      </c>
    </row>
    <row r="23" spans="1:16" x14ac:dyDescent="0.25">
      <c r="A23" s="6"/>
      <c r="F23" s="4" t="s">
        <v>210</v>
      </c>
      <c r="G23" s="1"/>
      <c r="H23" s="1"/>
      <c r="I23" s="1"/>
      <c r="J23" s="1"/>
      <c r="K23" s="1"/>
      <c r="L23" s="1"/>
      <c r="M23" s="1"/>
      <c r="N23" s="1"/>
      <c r="O23" s="1">
        <v>3</v>
      </c>
      <c r="P23" s="1">
        <v>3</v>
      </c>
    </row>
    <row r="24" spans="1:16" x14ac:dyDescent="0.25">
      <c r="A24" s="6"/>
      <c r="F24" s="4" t="s">
        <v>67</v>
      </c>
      <c r="G24" s="1"/>
      <c r="H24" s="1"/>
      <c r="I24" s="1">
        <v>2</v>
      </c>
      <c r="J24" s="1">
        <v>1</v>
      </c>
      <c r="K24" s="1"/>
      <c r="L24" s="1"/>
      <c r="M24" s="1">
        <v>1</v>
      </c>
      <c r="N24" s="1">
        <v>1</v>
      </c>
      <c r="O24" s="1"/>
      <c r="P24" s="1">
        <v>5</v>
      </c>
    </row>
    <row r="25" spans="1:16" x14ac:dyDescent="0.25">
      <c r="A25" s="6"/>
      <c r="F25" s="4" t="s">
        <v>23</v>
      </c>
      <c r="G25" s="1">
        <v>3</v>
      </c>
      <c r="H25" s="1"/>
      <c r="I25" s="1">
        <v>3</v>
      </c>
      <c r="J25" s="1"/>
      <c r="K25" s="1"/>
      <c r="L25" s="1"/>
      <c r="M25" s="1"/>
      <c r="N25" s="1"/>
      <c r="O25" s="1"/>
      <c r="P25" s="1">
        <v>6</v>
      </c>
    </row>
    <row r="26" spans="1:16" x14ac:dyDescent="0.25">
      <c r="A26" s="6"/>
      <c r="F26" s="4" t="s">
        <v>173</v>
      </c>
      <c r="G26" s="1">
        <v>4</v>
      </c>
      <c r="H26" s="1">
        <v>6</v>
      </c>
      <c r="I26" s="1">
        <v>38</v>
      </c>
      <c r="J26" s="1">
        <v>9</v>
      </c>
      <c r="K26" s="1"/>
      <c r="L26" s="1">
        <v>1</v>
      </c>
      <c r="M26" s="1">
        <v>1</v>
      </c>
      <c r="N26" s="1">
        <v>1</v>
      </c>
      <c r="O26" s="1">
        <v>4</v>
      </c>
      <c r="P26" s="1">
        <v>64</v>
      </c>
    </row>
    <row r="27" spans="1:16" x14ac:dyDescent="0.25">
      <c r="A27" s="6"/>
    </row>
    <row r="28" spans="1:16" x14ac:dyDescent="0.3">
      <c r="A28" s="6"/>
    </row>
    <row r="29" spans="1:16" x14ac:dyDescent="0.25">
      <c r="A29" s="6"/>
    </row>
    <row r="30" spans="1:16" x14ac:dyDescent="0.25">
      <c r="A30" s="6"/>
    </row>
    <row r="31" spans="1:16" ht="17.25" x14ac:dyDescent="0.3">
      <c r="A31" s="6"/>
      <c r="C31" s="23" t="s">
        <v>332</v>
      </c>
      <c r="D31" s="12"/>
      <c r="E31" s="12"/>
      <c r="F31" s="24" t="s">
        <v>330</v>
      </c>
    </row>
    <row r="32" spans="1:16" x14ac:dyDescent="0.25">
      <c r="A32" s="6"/>
    </row>
    <row r="33" spans="1:28" x14ac:dyDescent="0.25">
      <c r="A33" s="6"/>
      <c r="C33" s="3" t="s">
        <v>327</v>
      </c>
      <c r="D33" t="s">
        <v>331</v>
      </c>
      <c r="F33" s="3" t="s">
        <v>328</v>
      </c>
      <c r="G33" t="s">
        <v>329</v>
      </c>
      <c r="Z33" s="14"/>
      <c r="AA33" s="15"/>
      <c r="AB33" s="16"/>
    </row>
    <row r="34" spans="1:28" x14ac:dyDescent="0.25">
      <c r="A34" s="6"/>
      <c r="C34" s="4" t="s">
        <v>37</v>
      </c>
      <c r="D34" s="1">
        <v>69</v>
      </c>
      <c r="F34" s="4" t="s">
        <v>122</v>
      </c>
      <c r="G34" s="1">
        <v>3</v>
      </c>
      <c r="Z34" s="17"/>
      <c r="AA34" s="18"/>
      <c r="AB34" s="19"/>
    </row>
    <row r="35" spans="1:28" x14ac:dyDescent="0.25">
      <c r="A35" s="6"/>
      <c r="C35" s="4" t="s">
        <v>14</v>
      </c>
      <c r="D35" s="1">
        <v>25</v>
      </c>
      <c r="F35" s="4" t="s">
        <v>243</v>
      </c>
      <c r="G35" s="1">
        <v>3</v>
      </c>
      <c r="Z35" s="17"/>
      <c r="AA35" s="18"/>
      <c r="AB35" s="19"/>
    </row>
    <row r="36" spans="1:28" x14ac:dyDescent="0.25">
      <c r="A36" s="6"/>
      <c r="C36" s="4" t="s">
        <v>136</v>
      </c>
      <c r="D36" s="1">
        <v>1</v>
      </c>
      <c r="F36" s="4" t="s">
        <v>35</v>
      </c>
      <c r="G36" s="1">
        <v>3</v>
      </c>
      <c r="Z36" s="17"/>
      <c r="AA36" s="18"/>
      <c r="AB36" s="19"/>
    </row>
    <row r="37" spans="1:28" x14ac:dyDescent="0.25">
      <c r="A37" s="6"/>
      <c r="C37" s="4" t="s">
        <v>93</v>
      </c>
      <c r="D37" s="1">
        <v>2</v>
      </c>
      <c r="F37" s="4" t="s">
        <v>209</v>
      </c>
      <c r="G37" s="1">
        <v>3</v>
      </c>
      <c r="Z37" s="17"/>
      <c r="AA37" s="18"/>
      <c r="AB37" s="19"/>
    </row>
    <row r="38" spans="1:28" x14ac:dyDescent="0.25">
      <c r="A38" s="6"/>
      <c r="C38" s="4" t="s">
        <v>239</v>
      </c>
      <c r="D38" s="1">
        <v>3</v>
      </c>
      <c r="F38" s="4" t="s">
        <v>20</v>
      </c>
      <c r="G38" s="1">
        <v>3</v>
      </c>
      <c r="Z38" s="17"/>
      <c r="AA38" s="18"/>
      <c r="AB38" s="19"/>
    </row>
    <row r="39" spans="1:28" x14ac:dyDescent="0.25">
      <c r="A39" s="6"/>
      <c r="C39" s="4" t="s">
        <v>324</v>
      </c>
      <c r="D39" s="1"/>
      <c r="F39" s="4" t="s">
        <v>168</v>
      </c>
      <c r="G39" s="1">
        <v>7</v>
      </c>
      <c r="Z39" s="17"/>
      <c r="AA39" s="18"/>
      <c r="AB39" s="19"/>
    </row>
    <row r="40" spans="1:28" x14ac:dyDescent="0.25">
      <c r="A40" s="6"/>
      <c r="C40" s="4" t="s">
        <v>173</v>
      </c>
      <c r="D40" s="1">
        <v>100</v>
      </c>
      <c r="F40" s="4" t="s">
        <v>50</v>
      </c>
      <c r="G40" s="1">
        <v>3</v>
      </c>
      <c r="Z40" s="17"/>
      <c r="AA40" s="18"/>
      <c r="AB40" s="19"/>
    </row>
    <row r="41" spans="1:28" x14ac:dyDescent="0.25">
      <c r="A41" s="6"/>
      <c r="F41" s="4" t="s">
        <v>56</v>
      </c>
      <c r="G41" s="1">
        <v>3</v>
      </c>
      <c r="Z41" s="17"/>
      <c r="AA41" s="18"/>
      <c r="AB41" s="19"/>
    </row>
    <row r="42" spans="1:28" x14ac:dyDescent="0.25">
      <c r="A42" s="6"/>
      <c r="F42" s="4" t="s">
        <v>129</v>
      </c>
      <c r="G42" s="1">
        <v>3</v>
      </c>
      <c r="Z42" s="17"/>
      <c r="AA42" s="18"/>
      <c r="AB42" s="19"/>
    </row>
    <row r="43" spans="1:28" x14ac:dyDescent="0.25">
      <c r="A43" s="6"/>
      <c r="F43" s="4" t="s">
        <v>74</v>
      </c>
      <c r="G43" s="1">
        <v>3</v>
      </c>
      <c r="Z43" s="17"/>
      <c r="AA43" s="18"/>
      <c r="AB43" s="19"/>
    </row>
    <row r="44" spans="1:28" x14ac:dyDescent="0.25">
      <c r="A44" s="6"/>
      <c r="F44" s="4" t="s">
        <v>173</v>
      </c>
      <c r="G44" s="1">
        <v>34</v>
      </c>
      <c r="Z44" s="17"/>
      <c r="AA44" s="18"/>
      <c r="AB44" s="19"/>
    </row>
    <row r="45" spans="1:28" x14ac:dyDescent="0.25">
      <c r="Z45" s="17"/>
      <c r="AA45" s="18"/>
      <c r="AB45" s="19"/>
    </row>
    <row r="46" spans="1:28" x14ac:dyDescent="0.25">
      <c r="Z46" s="17"/>
      <c r="AA46" s="18"/>
      <c r="AB46" s="19"/>
    </row>
    <row r="47" spans="1:28" x14ac:dyDescent="0.25">
      <c r="Z47" s="17"/>
      <c r="AA47" s="18"/>
      <c r="AB47" s="19"/>
    </row>
    <row r="48" spans="1:28" x14ac:dyDescent="0.25">
      <c r="Z48" s="17"/>
      <c r="AA48" s="18"/>
      <c r="AB48" s="19"/>
    </row>
    <row r="49" spans="26:28" x14ac:dyDescent="0.25">
      <c r="Z49" s="17"/>
      <c r="AA49" s="18"/>
      <c r="AB49" s="19"/>
    </row>
    <row r="50" spans="26:28" x14ac:dyDescent="0.25">
      <c r="Z50" s="20"/>
      <c r="AA50" s="21"/>
      <c r="AB50" s="22"/>
    </row>
  </sheetData>
  <mergeCells count="4">
    <mergeCell ref="C31:E31"/>
    <mergeCell ref="C3:F3"/>
    <mergeCell ref="C4:F4"/>
    <mergeCell ref="F8:P9"/>
  </mergeCells>
  <pageMargins left="0.7" right="0.7" top="0.75" bottom="0.75" header="0.3" footer="0.3"/>
  <drawing r:id="rId5"/>
  <extLs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3 6 b d 5 a 8 - 3 6 d 8 - 4 4 3 9 - a 1 9 b - 5 9 0 8 f 4 2 d c 8 d d "   x m l n s = " h t t p : / / s c h e m a s . m i c r o s o f t . c o m / D a t a M a s h u p " > A A A A A M w M A A B Q S w M E F A A C A A g A 1 3 Q G W 8 L Y m S O k A A A A 9 g A A A B I A H A B D b 2 5 m a W c v U G F j a 2 F n Z S 5 4 b W w g o h g A K K A U A A A A A A A A A A A A A A A A A A A A A A A A A A A A h Y 9 B D o I w F E S v Q r q n L W V D y K f G u J X E x G j c N l C h E T 6 G F s v d X H g k r y B G U X c u 5 8 1 b z N y v N 1 i M b R N c d G 9 N h x m J K C e B x q I r D V Y Z G d w x T M h C w k Y V J 1 X p Y J L R p q M t M 1 I 7 d 0 4 Z 8 9 5 T H 9 O u r 5 j g P G K H f L 0 t a t 0 q 8 p H N f z k 0 a J 3 C Q h M J + 9 c Y K W g U C x q L h H J g M 4 T c 4 F c Q 0 9 5 n + w N h N T R u 6 L X U G C 5 3 w O Y I 7 P 1 B P g B Q S w M E F A A C A A g A 1 3 Q 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d 0 B l t 2 a a y Z x g k A A N t D A A A T A B w A R m 9 y b X V s Y X M v U 2 V j d G l v b j E u b S C i G A A o o B Q A A A A A A A A A A A A A A A A A A A A A A A A A A A D t X N 9 z m 7 g W f s 9 M / g d d b h 7 S X d s x G A z O T u e O 4 2 S 3 n Z s m u b F 7 + 9 D p A z H a m B a D F + S 4 n q b / + x 4 B B v F D R B i a v X c n e U i w d J C + c 5 B 0 p O / D C f C c 2 J 6 L p t F f + Z f D g 8 O D Y G H 6 2 E J n a 3 / j e R Z 6 j R x M D g 8 Q / E y 9 t T / H U P I B 3 / X O f G 8 T Y H / i u Q S 7 J D i W F o S s g t O T k 8 1 m 0 z M d Z + E t c d C b e 8 u e u T 4 J T A e f 3 E U t d t 1 g 0 1 X k g X o i v e p E D f 9 T u v h K f H N O o N + Z e e d g 9 K v v L d E b s n Q k 6 I 7 + 7 Y X l x x G E D v r 2 T Z p 4 z n r p y l I H S b 1 5 E H T l r 6 6 p G 5 / R z + g n 6 T t Y x A Z K a q D 0 l 1 9 t l a 0 c 0 M q P N s H L l e + t X k t S Q H y M y d i y f B w E k v S J N V a T l q z 7 4 Z e B z d Z p S Z 0 j j 7 S F x d Y N U w T L 7 e a z / 8 B W 6 k n l n I z + U E a n L l l 0 5 w v b s Y 7 l V y i s 8 B e Y f M 6 0 a P B v U r g 3 j f K + m p G X l 9 7 c d G y y z X k r 9 z n 2 t / g e x k r e W s 5 b r 7 y A m M 7 E s 3 D e V K l 0 m d j E w R n 7 Q a W 3 R X u V e e L D 5 S J Q M r U a v 7 V B W W v D S n t O r G W 9 O L B M n 5 y b p B C N 9 F k a p q U / 6 N n R K 4 / 4 3 a s l c J V + p X 0 G L t z 2 8 d b b T L E D 0 9 / z X 8 c x 8 4 f O W t e l T + n k n C x M 9 5 5 O z e 0 K 0 / k Y T s X e z D f d 4 H f P X 0 Y 9 0 8 r g u G o m d z K T 9 q 1 L h m q P 3 p W b r A S K E M F f S W 6 e l p W r n H K N U z 7 k l O s 8 Q A a v Y s R p K Z w 2 p R V c p 2 W e 1 z L P b Z n n t 8 x z P B z G 5 b 3 r v F s M X g X P 9 3 D w M Z 1 8 T 4 f Q L V 5 6 D z A m I s M g H U V R R V x 8 n B t r n e y w Z q d E g j H T i W s u y z u h F W k n e T T M y A y n + 4 3 p f 7 H d e 6 n C A 5 n v Q h 5 G h 3 k 6 f L S y M F y Z x R s u d u N 7 S M H o C m 6 q g q w I Q 5 Y Z z A M m 2 k o F f k U Y v 8 L i D / P G D e S K O c 0 U h f w z J X T J z G e x 6 R r 2 E n e F j H h m k o X v e c t C f j 3 D V l T O D 8 5 A O D h K G p x h R T w G w v E Y M P H Q d o 9 z v i 1 s P W 4 g k 2 C f b K O 5 k d / F 7 P Y s + a 3 P j W / P K 4 e F K u z 5 g B k W F Z 6 r w p 6 r o e f M 6 N 2 N 5 W I u v b Q D A l M S h S m U 9 Q b 8 p g 2 u A w I P O O k Y S q O 7 i 1 6 o S V T Q x M G m C x + x O V 8 g + 3 c 0 g / W s R 3 e 0 p g 1 w P 4 Z G n z r S e B 1 u j y X I t w v s I k l C 2 A l w x Q 3 v X Q v 7 4 u Z h y Z z k b 4 j r 2 T i v H H M O n v z X d N a Y j X J Y H p Y e 5 y L S k c 4 g T 1 v o C m / Q I 7 r F p r V F x E P v 4 D H A U g 3 V U i e + 3 d + 1 Q 1 H C g 2 Z D 9 J 0 H Q u a i y I H t S L 9 6 P p r C O Q B 1 0 f 3 a t j A 6 U p V + p 9 + H e S 6 l l 0 3 A K I J g Y M 2 J G 4 y B a F r Y e / d I 0 3 e I y g q b Y B s I Y l O y k V p l Y A 6 1 X b y S y y a Y V E F M A 4 q J b u O O D F 1 O 4 p N c N 4 G g C U J Q q d N y R 0 5 H D P O h C Y C h I A A t 0 y e C u R O s d q d n k 6 x 9 y 9 w i u X 8 K 4 w V + D / r m s k W M u i B G 2 L t I d J 5 f Y h O W j 3 T e T 5 d w 9 k B v P L r A N p z v h i A U W L O l 6 f X l e e M O R 4 I d G s y 8 a b 6 q 9 Q V 7 H d H 1 d b 3 F P o y H O e Q t + w E H a P x g 2 g 6 9 t z k O 0 e W V b p a k K w 8 e N X Y c u n N t 3 L P w W i r v Q h C g 3 6 J l C p Y F X Q 9 n S R e F U 0 B L 5 2 x 5 T T 2 k b H 6 T e S k / 5 0 w 2 5 W P r i a Q f m U F q 7 u 6 S c m h 1 h u G 8 i 8 + x Y y / h a O + X G T O Z O y 7 n h p i f E r I e d i S 5 J 2 v v w g D K W l 8 w Y u A j / + m K r v x 0 9 w + 9 K 3 H v S j u 9 i y 7 6 c r j q a 6 N o y Y V d y 9 F Q M Z I M G B c L o z k 8 s F 0 u I J b 5 H N P T h d s i 8 W m G D c a 8 p / o 3 5 T 1 L u L a U O i u S o i n v W U K K V v C b f F K 0 g i n j k 6 J c l p P H i h Z 4 z k p W V B F n R S t Y z l J W V K 1 0 t 2 h f z X v y w l P N f h Z 7 a c Z 7 v j C S m f l R V l 5 J S J Y T f J W M Z G m F w m 1 r P 0 a y v C 2 e 6 6 K M Z H v 0 Y h W b s Q + L y B I v T 9 M 0 1 e R O w g i R w t K 6 4 4 n a Z S n 1 1 k l K I 8 P B 5 V b s M t I u 5 v 4 K L F + 0 + h Y 4 w X h / l 5 C I P 5 I C V d u n Q D V B y n k v i l J u n 6 N 8 g p B r h V 4 0 + N v H i s 1 j n l y U 3 r s 2 Q S d o v I I k t K R T q C M x 1 9 y N Y 2 Y q 1 q M a s 6 R X v V P H X 0 c 1 h t Y x + N Q 4 5 a H o e f I V s / b W p w N z p O T R I N q + H z M 8 y t k W H t T K s 9 3 w 8 b x i r J q e O O o Q g 0 f q K D y V h m y p 6 z 2 Y d O P w i A Z o H A I N G J O m s P b i B I 9 U I 2 V N j V b C U 4 c H h C P Y 6 N 9 o d g 1 n s Q F c X F 3 f z t 6 g i / F 0 h s b T m 4 v J r G D S F F w t h j D t W Y W L y + s P a D q 7 H c / G h b q m q G r R h r u e Q 1 C V E W s D W h 2 2 M B l V j x C W 3 a C W m O t m U O q w h R l C f m i k Z 3 5 d T s Z 7 a X E z i P v w i 4 B P G y W Y d p f 1 c Y i r Z j n O 8 V u + 2 Z y i 9 X 0 / Z j M v k 0 l H x q C / o + s M L X k M Z a X P R 3 M y 6 s h z 4 a t F h r L 4 5 I 4 8 G C V D F j 4 Z o 5 Q L 5 V Q 1 Q i q a U u i W O S T o 0 d 0 W 3 c B 5 3 r F X s J W z L c / F V C V 0 y L Y 5 h 1 y L Z X w H W 3 f f R X I H K R 3 I t v F x I e h F U q X t Q p g s c 9 t r j q o W + w h 7 E h f f e 8 Q 2 w 2 1 Z 4 8 5 F 8 w Y 9 F E j v r 8 4 v b t H k + g p y 2 G T W 6 7 X g v G h y o I d z 6 e L q P + / f 3 l 5 A y v r w j + Z d i y Y D e r y Q q N P g M x r / d n E 1 a 6 F z 0 W W e U g x x k 5 G a A Y l x 1 E + W k 1 G q Z Z S V N o G o i G p O 9 P 0 n J h U p H S V F A h / S Z Z B X 0 w i l 6 F K t R B B 6 u o H e 0 d U l n D y A Q u / v h a K 2 5 q P I z 6 z 5 P N X q 7 L p O s 6 G 1 U L v E q 9 N u a C 2 u U S n i G h X s W 6 U 2 j m q i u V Y J T y P q M B S E e v F 5 a G j U 2 o v x J S G A w U p C 4 G 4 k C p 3 b A Y F G i N S i P B R g 0 5 8 v / m X F T b + O 5 S K q J / u m 0 9 3 g A B 6 k 2 w 2 2 l o u 3 V E X 6 f 9 S P x C U W T V g z S c W J o j D F 6 E t F Y S r V H o r C V C o j l Q h T c s X r 1 X x l S p b 5 d 1 V I U w X x q F J q e t G P / v b 6 U W k H + w h I Z e W V L 7 S X C z j P 9 k b 7 i 3 7 0 p H 5 U F E s 0 3 p v V w 0 q 9 S S / V m 4 w f p z e N 2 n 8 p v s 8 R n K K F u F R x U h h l 6 U U / e t G P u P o R L X p 2 6 W h 3 d O E r O 6 g o H U V 9 V w t C i K W A M w e J v B q U t Y S P T x x Q 6 B 3 h E f r 0 i W Y j I 9 E m E x C i Y K N 2 m V j E N o c H j U U s h r I + R U d a x A L Q w 7 a W H s L L S h s d w O t I W a 2 L b O 1 o W T C A J n A S Q p P F e v 4 F 9 d W + g g a 6 g h R j 2 J j o q S N l Z R Q H N Z U W N C U v s G V K m 8 C r I 2 Y x L N R p M n j o O B r 2 0 9 F V U t o E X y 1 Z S z P 6 s a D W h 4 v H W N l K R a 1 M / f O 9 A R 8 1 + N a 1 7 H l I 2 t L v T S R R 0 l L x t K y 0 C c Y 6 Y l f y F Z j 0 C y f t f M 2 k j p z F j p 4 4 A o / o 2 s W U e 0 c / o y l Z W 9 t y s 2 d 8 u 5 5 2 O k x 1 E m 0 0 S p 9 f S f E P Z h W j n e V e r O L / G v / 3 V 7 7 5 L p Z h 5 e Y E X y u C X l 1 m s + J F 8 y y r G O 8 W b R y U s o k R v o m 3 v L N d f P y t y E F 2 d v + k g + 0 z u v 2 X P w F Q S w E C L Q A U A A I A C A D X d A Z b w t i Z I 6 Q A A A D 2 A A A A E g A A A A A A A A A A A A A A A A A A A A A A Q 2 9 u Z m l n L 1 B h Y 2 t h Z 2 U u e G 1 s U E s B A i 0 A F A A C A A g A 1 3 Q G W w / K 6 a u k A A A A 6 Q A A A B M A A A A A A A A A A A A A A A A A 8 A A A A F t D b 2 5 0 Z W 5 0 X 1 R 5 c G V z X S 5 4 b W x Q S w E C L Q A U A A I A C A D X d A Z b d m m s m c Y J A A D b Q w A A E w A A A A A A A A A A A A A A A A D h A Q A A R m 9 y b X V s Y X M v U 2 V j d G l v b j E u b V B L B Q Y A A A A A A w A D A M I A A A D 0 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b g A A A A A A A L l 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d X J 3 b 2 9 k P C 9 J d G V t U G F 0 a D 4 8 L 0 l 0 Z W 1 M b 2 N h d G l v b j 4 8 U 3 R h Y m x l R W 5 0 c m l l c z 4 8 R W 5 0 c n k g V H l w Z T 0 i U X V l c n l J R C I g V m F s d W U 9 I n N h Z j J j Y T c 3 Z C 1 k Z T h i L T Q 1 M j M t Y j I 4 N i 1 h O T J k N m V i M W F j Y z A i I C 8 + 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B y a W N l J n F 1 b 3 Q 7 L C Z x d W 9 0 O 0 F k Z H J l c 3 M m c X V v d D s s J n F 1 b 3 Q 7 U H J v c G V y d H k g V H l w Z S Z x d W 9 0 O y w m c X V v d D t B Z 2 V u Y 3 k m c X V v d D s s J n F 1 b 3 Q 7 Q m V k c m 9 v b S Z x d W 9 0 O y w m c X V v d D t C Y X R o c m 9 v b S Z x d W 9 0 O y w m c X V v d D t T d W J 1 c m I m c X V v d D s s J n F 1 b 3 Q 7 U 3 R h d G U m c X V v d D s s J n F 1 b 3 Q 7 U G 9 z d G N v Z G U m c X V v d D s s J n F 1 b 3 Q 7 Q W d l b n Q m c X V v d D s s J n F 1 b 3 Q 7 U G F y a 2 l u Z y Z x d W 9 0 O y w m c X V v d D t M a X N 0 a W 5 n I E R h d G U m c X V v d D s s J n F 1 b 3 Q 7 U H J p Y 2 U g Q 2 x l Y W 4 m c X V v d D s s J n F 1 b 3 Q 7 U H J p Y 2 U g Q 2 x l Y W 5 l Z C Z x d W 9 0 O 1 0 i I C 8 + P E V u d H J 5 I F R 5 c G U 9 I k Z p b G x D b 2 x 1 b W 5 U e X B l c y I g V m F s d W U 9 I n N C Z 1 l H Q m d N R E J n W U R C Z 0 1 H Q m d Z P S I g L z 4 8 R W 5 0 c n k g V H l w Z T 0 i R m l s b E x h c 3 R V c G R h d G V k I i B W Y W x 1 Z T 0 i Z D I w M j U t M D g t M D Z U M D M 6 M j M 6 N T c u O T c 0 N z g 5 M F o i I C 8 + P E V u d H J 5 I F R 5 c G U 9 I k Z p b G x F c n J v c k N v d W 5 0 I i B W Y W x 1 Z T 0 i b D A i I C 8 + P E V u d H J 5 I F R 5 c G U 9 I k Z p b G x F c n J v c k N v Z G U i I F Z h b H V l P S J z V W 5 r b m 9 3 b i I g L z 4 8 R W 5 0 c n k g V H l w Z T 0 i R m l s b E N v d W 5 0 I i B W Y W x 1 Z T 0 i b D U w 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C d X J 3 b 2 9 k L 0 F 1 d G 9 S Z W 1 v d m V k Q 2 9 s d W 1 u c z E u e 1 B y a W N l L D B 9 J n F 1 b 3 Q 7 L C Z x d W 9 0 O 1 N l Y 3 R p b 2 4 x L 0 J 1 c n d v b 2 Q v Q X V 0 b 1 J l b W 9 2 Z W R D b 2 x 1 b W 5 z M S 5 7 Q W R k c m V z c y w x f S Z x d W 9 0 O y w m c X V v d D t T Z W N 0 a W 9 u M S 9 C d X J 3 b 2 9 k L 0 F 1 d G 9 S Z W 1 v d m V k Q 2 9 s d W 1 u c z E u e 1 B y b 3 B l c n R 5 I F R 5 c G U s M n 0 m c X V v d D s s J n F 1 b 3 Q 7 U 2 V j d G l v b j E v Q n V y d 2 9 v Z C 9 B d X R v U m V t b 3 Z l Z E N v b H V t b n M x L n t B Z 2 V u Y 3 k s M 3 0 m c X V v d D s s J n F 1 b 3 Q 7 U 2 V j d G l v b j E v Q n V y d 2 9 v Z C 9 B d X R v U m V t b 3 Z l Z E N v b H V t b n M x L n t C Z W R y b 2 9 t L D R 9 J n F 1 b 3 Q 7 L C Z x d W 9 0 O 1 N l Y 3 R p b 2 4 x L 0 J 1 c n d v b 2 Q v Q X V 0 b 1 J l b W 9 2 Z W R D b 2 x 1 b W 5 z M S 5 7 Q m F 0 a H J v b 2 0 s N X 0 m c X V v d D s s J n F 1 b 3 Q 7 U 2 V j d G l v b j E v Q n V y d 2 9 v Z C 9 B d X R v U m V t b 3 Z l Z E N v b H V t b n M x L n t T d W J 1 c m I s N n 0 m c X V v d D s s J n F 1 b 3 Q 7 U 2 V j d G l v b j E v Q n V y d 2 9 v Z C 9 B d X R v U m V t b 3 Z l Z E N v b H V t b n M x L n t T d G F 0 Z S w 3 f S Z x d W 9 0 O y w m c X V v d D t T Z W N 0 a W 9 u M S 9 C d X J 3 b 2 9 k L 0 F 1 d G 9 S Z W 1 v d m V k Q 2 9 s d W 1 u c z E u e 1 B v c 3 R j b 2 R l L D h 9 J n F 1 b 3 Q 7 L C Z x d W 9 0 O 1 N l Y 3 R p b 2 4 x L 0 J 1 c n d v b 2 Q v Q X V 0 b 1 J l b W 9 2 Z W R D b 2 x 1 b W 5 z M S 5 7 Q W d l b n Q s O X 0 m c X V v d D s s J n F 1 b 3 Q 7 U 2 V j d G l v b j E v Q n V y d 2 9 v Z C 9 B d X R v U m V t b 3 Z l Z E N v b H V t b n M x L n t Q Y X J r a W 5 n L D E w f S Z x d W 9 0 O y w m c X V v d D t T Z W N 0 a W 9 u M S 9 C d X J 3 b 2 9 k L 0 F 1 d G 9 S Z W 1 v d m V k Q 2 9 s d W 1 u c z E u e 0 x p c 3 R p b m c g R G F 0 Z S w x M X 0 m c X V v d D s s J n F 1 b 3 Q 7 U 2 V j d G l v b j E v Q n V y d 2 9 v Z C 9 B d X R v U m V t b 3 Z l Z E N v b H V t b n M x L n t Q c m l j Z S B D b G V h b i w x M n 0 m c X V v d D s s J n F 1 b 3 Q 7 U 2 V j d G l v b j E v Q n V y d 2 9 v Z C 9 B d X R v U m V t b 3 Z l Z E N v b H V t b n M x L n t Q c m l j Z S B D b G V h b m V k L D E z f S Z x d W 9 0 O 1 0 s J n F 1 b 3 Q 7 Q 2 9 s d W 1 u Q 2 9 1 b n Q m c X V v d D s 6 M T Q s J n F 1 b 3 Q 7 S 2 V 5 Q 2 9 s d W 1 u T m F t Z X M m c X V v d D s 6 W 1 0 s J n F 1 b 3 Q 7 Q 2 9 s d W 1 u S W R l b n R p d G l l c y Z x d W 9 0 O z p b J n F 1 b 3 Q 7 U 2 V j d G l v b j E v Q n V y d 2 9 v Z C 9 B d X R v U m V t b 3 Z l Z E N v b H V t b n M x L n t Q c m l j Z S w w f S Z x d W 9 0 O y w m c X V v d D t T Z W N 0 a W 9 u M S 9 C d X J 3 b 2 9 k L 0 F 1 d G 9 S Z W 1 v d m V k Q 2 9 s d W 1 u c z E u e 0 F k Z H J l c 3 M s M X 0 m c X V v d D s s J n F 1 b 3 Q 7 U 2 V j d G l v b j E v Q n V y d 2 9 v Z C 9 B d X R v U m V t b 3 Z l Z E N v b H V t b n M x L n t Q c m 9 w Z X J 0 e S B U e X B l L D J 9 J n F 1 b 3 Q 7 L C Z x d W 9 0 O 1 N l Y 3 R p b 2 4 x L 0 J 1 c n d v b 2 Q v Q X V 0 b 1 J l b W 9 2 Z W R D b 2 x 1 b W 5 z M S 5 7 Q W d l b m N 5 L D N 9 J n F 1 b 3 Q 7 L C Z x d W 9 0 O 1 N l Y 3 R p b 2 4 x L 0 J 1 c n d v b 2 Q v Q X V 0 b 1 J l b W 9 2 Z W R D b 2 x 1 b W 5 z M S 5 7 Q m V k c m 9 v b S w 0 f S Z x d W 9 0 O y w m c X V v d D t T Z W N 0 a W 9 u M S 9 C d X J 3 b 2 9 k L 0 F 1 d G 9 S Z W 1 v d m V k Q 2 9 s d W 1 u c z E u e 0 J h d G h y b 2 9 t L D V 9 J n F 1 b 3 Q 7 L C Z x d W 9 0 O 1 N l Y 3 R p b 2 4 x L 0 J 1 c n d v b 2 Q v Q X V 0 b 1 J l b W 9 2 Z W R D b 2 x 1 b W 5 z M S 5 7 U 3 V i d X J i L D Z 9 J n F 1 b 3 Q 7 L C Z x d W 9 0 O 1 N l Y 3 R p b 2 4 x L 0 J 1 c n d v b 2 Q v Q X V 0 b 1 J l b W 9 2 Z W R D b 2 x 1 b W 5 z M S 5 7 U 3 R h d G U s N 3 0 m c X V v d D s s J n F 1 b 3 Q 7 U 2 V j d G l v b j E v Q n V y d 2 9 v Z C 9 B d X R v U m V t b 3 Z l Z E N v b H V t b n M x L n t Q b 3 N 0 Y 2 9 k Z S w 4 f S Z x d W 9 0 O y w m c X V v d D t T Z W N 0 a W 9 u M S 9 C d X J 3 b 2 9 k L 0 F 1 d G 9 S Z W 1 v d m V k Q 2 9 s d W 1 u c z E u e 0 F n Z W 5 0 L D l 9 J n F 1 b 3 Q 7 L C Z x d W 9 0 O 1 N l Y 3 R p b 2 4 x L 0 J 1 c n d v b 2 Q v Q X V 0 b 1 J l b W 9 2 Z W R D b 2 x 1 b W 5 z M S 5 7 U G F y a 2 l u Z y w x M H 0 m c X V v d D s s J n F 1 b 3 Q 7 U 2 V j d G l v b j E v Q n V y d 2 9 v Z C 9 B d X R v U m V t b 3 Z l Z E N v b H V t b n M x L n t M a X N 0 a W 5 n I E R h d G U s M T F 9 J n F 1 b 3 Q 7 L C Z x d W 9 0 O 1 N l Y 3 R p b 2 4 x L 0 J 1 c n d v b 2 Q v Q X V 0 b 1 J l b W 9 2 Z W R D b 2 x 1 b W 5 z M S 5 7 U H J p Y 2 U g Q 2 x l Y W 4 s M T J 9 J n F 1 b 3 Q 7 L C Z x d W 9 0 O 1 N l Y 3 R p b 2 4 x L 0 J 1 c n d v b 2 Q v Q X V 0 b 1 J l b W 9 2 Z W R D b 2 x 1 b W 5 z M S 5 7 U H J p Y 2 U g Q 2 x l Y W 5 l Z C w x M 3 0 m c X V v d D t d L C Z x d W 9 0 O 1 J l b G F 0 a W 9 u c 2 h p c E l u Z m 8 m c X V v d D s 6 W 1 1 9 I i A v P j w v U 3 R h Y m x l R W 5 0 c m l l c z 4 8 L 0 l 0 Z W 0 + P E l 0 Z W 0 + P E l 0 Z W 1 M b 2 N h d G l v b j 4 8 S X R l b V R 5 c G U + R m 9 y b X V s Y T w v S X R l b V R 5 c G U + P E l 0 Z W 1 Q Y X R o P l N l Y 3 R p b 2 4 x L 0 J 1 c n d v b 2 Q v U 2 9 1 c m N l P C 9 J d G V t U G F 0 a D 4 8 L 0 l 0 Z W 1 M b 2 N h d G l v b j 4 8 U 3 R h Y m x l R W 5 0 c m l l c y A v P j w v S X R l b T 4 8 S X R l b T 4 8 S X R l b U x v Y 2 F 0 a W 9 u P j x J d G V t V H l w Z T 5 G b 3 J t d W x h P C 9 J d G V t V H l w Z T 4 8 S X R l b V B h d G g + U 2 V j d G l v b j E v Q n V y d 2 9 v Z C 9 F e H R y Y W N 0 Z W Q l M j B U Y W J s Z S U y M E Z y b 2 0 l M j B I d G 1 s P C 9 J d G V t U G F 0 a D 4 8 L 0 l 0 Z W 1 M b 2 N h d G l v b j 4 8 U 3 R h Y m x l R W 5 0 c m l l c y A v P j w v S X R l b T 4 8 S X R l b T 4 8 S X R l b U x v Y 2 F 0 a W 9 u P j x J d G V t V H l w Z T 5 G b 3 J t d W x h P C 9 J d G V t V H l w Z T 4 8 S X R l b V B h d G g + U 2 V j d G l v b j E v Q n V y d 2 9 v Z C 9 D a G F u Z 2 V k J T I w V H l w Z T w v S X R l b V B h d G g + P C 9 J d G V t T G 9 j Y X R p b 2 4 + P F N 0 Y W J s Z U V u d H J p Z X M g L z 4 8 L 0 l 0 Z W 0 + P E l 0 Z W 0 + P E l 0 Z W 1 M b 2 N h d G l v b j 4 8 S X R l b V R 5 c G U + R m 9 y b X V s Y T w v S X R l b V R 5 c G U + P E l 0 Z W 1 Q Y X R o P l N l Y 3 R p b 2 4 x L 0 F 1 Y n V y b j w v S X R l b V B h d G g + P C 9 J d G V t T G 9 j Y X R p b 2 4 + P F N 0 Y W J s Z U V u d H J p Z X M + P E V u d H J 5 I F R 5 c G U 9 I l F 1 Z X J 5 S U Q i I F Z h b H V l P S J z O W E z M 2 E 2 N D g t N z c 3 Z S 0 0 M T h l L T k 1 M m E t N z k 0 Y j l h M z h m Z T Z k 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c t M j l U M D M 6 M T k 6 M j Q u N j I 5 N j g y N F o i I C 8 + P E V u d H J 5 I F R 5 c G U 9 I k Z p b G x D b 2 x 1 b W 5 U e X B l c y I g V m F s d W U 9 I n N C Z 1 l H Q m d Z R E F 3 W U d B d 0 1 H Q m d Z P S I g L z 4 8 R W 5 0 c n k g V H l w Z T 0 i R m l s b E N v b H V t b k 5 h b W V z I i B W Y W x 1 Z T 0 i c 1 s m c X V v d D t Q c m l j Z S Z x d W 9 0 O y w m c X V v d D t B Z G R y Z X N z J n F 1 b 3 Q 7 L C Z x d W 9 0 O 1 B y b 3 B l c n R 5 I F R 5 c G U m c X V v d D s s J n F 1 b 3 Q 7 Q W d l b n Q m c X V v d D s s J n F 1 b 3 Q 7 Q W d l b m N 5 J n F 1 b 3 Q 7 L C Z x d W 9 0 O 0 J l Z H J v b 2 0 m c X V v d D s s J n F 1 b 3 Q 7 Q m F 0 a H J v b 2 0 m c X V v d D s s J n F 1 b 3 Q 7 U 3 V i d X J i J n F 1 b 3 Q 7 L C Z x d W 9 0 O 1 N 0 Y X R l J n F 1 b 3 Q 7 L C Z x d W 9 0 O 1 B v c 3 R j b 2 R l J n F 1 b 3 Q 7 L C Z x d W 9 0 O 1 B h c m t p b m c m c X V v d D s s J n F 1 b 3 Q 7 T G l z d G l u Z y B E Y X R l J n F 1 b 3 Q 7 L C Z x d W 9 0 O 1 B y a W N l I E N s Z W F u J n F 1 b 3 Q 7 L C Z x d W 9 0 O 1 B y a W N l I E N s Z W F u Z W 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X V i d X J u L 0 F 1 d G 9 S Z W 1 v d m V k Q 2 9 s d W 1 u c z E u e 1 B y a W N l L D B 9 J n F 1 b 3 Q 7 L C Z x d W 9 0 O 1 N l Y 3 R p b 2 4 x L 0 F 1 Y n V y b i 9 B d X R v U m V t b 3 Z l Z E N v b H V t b n M x L n t B Z G R y Z X N z L D F 9 J n F 1 b 3 Q 7 L C Z x d W 9 0 O 1 N l Y 3 R p b 2 4 x L 0 F 1 Y n V y b i 9 B d X R v U m V t b 3 Z l Z E N v b H V t b n M x L n t Q c m 9 w Z X J 0 e S B U e X B l L D J 9 J n F 1 b 3 Q 7 L C Z x d W 9 0 O 1 N l Y 3 R p b 2 4 x L 0 F 1 Y n V y b i 9 B d X R v U m V t b 3 Z l Z E N v b H V t b n M x L n t B Z 2 V u d C w z f S Z x d W 9 0 O y w m c X V v d D t T Z W N 0 a W 9 u M S 9 B d W J 1 c m 4 v Q X V 0 b 1 J l b W 9 2 Z W R D b 2 x 1 b W 5 z M S 5 7 Q W d l b m N 5 L D R 9 J n F 1 b 3 Q 7 L C Z x d W 9 0 O 1 N l Y 3 R p b 2 4 x L 0 F 1 Y n V y b i 9 B d X R v U m V t b 3 Z l Z E N v b H V t b n M x L n t C Z W R y b 2 9 t L D V 9 J n F 1 b 3 Q 7 L C Z x d W 9 0 O 1 N l Y 3 R p b 2 4 x L 0 F 1 Y n V y b i 9 B d X R v U m V t b 3 Z l Z E N v b H V t b n M x L n t C Y X R o c m 9 v b S w 2 f S Z x d W 9 0 O y w m c X V v d D t T Z W N 0 a W 9 u M S 9 B d W J 1 c m 4 v Q X V 0 b 1 J l b W 9 2 Z W R D b 2 x 1 b W 5 z M S 5 7 U 3 V i d X J i L D d 9 J n F 1 b 3 Q 7 L C Z x d W 9 0 O 1 N l Y 3 R p b 2 4 x L 0 F 1 Y n V y b i 9 B d X R v U m V t b 3 Z l Z E N v b H V t b n M x L n t T d G F 0 Z S w 4 f S Z x d W 9 0 O y w m c X V v d D t T Z W N 0 a W 9 u M S 9 B d W J 1 c m 4 v Q X V 0 b 1 J l b W 9 2 Z W R D b 2 x 1 b W 5 z M S 5 7 U G 9 z d G N v Z G U s O X 0 m c X V v d D s s J n F 1 b 3 Q 7 U 2 V j d G l v b j E v Q X V i d X J u L 0 F 1 d G 9 S Z W 1 v d m V k Q 2 9 s d W 1 u c z E u e 1 B h c m t p b m c s M T B 9 J n F 1 b 3 Q 7 L C Z x d W 9 0 O 1 N l Y 3 R p b 2 4 x L 0 F 1 Y n V y b i 9 B d X R v U m V t b 3 Z l Z E N v b H V t b n M x L n t M a X N 0 a W 5 n I E R h d G U s M T F 9 J n F 1 b 3 Q 7 L C Z x d W 9 0 O 1 N l Y 3 R p b 2 4 x L 0 F 1 Y n V y b i 9 B d X R v U m V t b 3 Z l Z E N v b H V t b n M x L n t Q c m l j Z S B D b G V h b i w x M n 0 m c X V v d D s s J n F 1 b 3 Q 7 U 2 V j d G l v b j E v Q X V i d X J u L 0 F 1 d G 9 S Z W 1 v d m V k Q 2 9 s d W 1 u c z E u e 1 B y a W N l I E N s Z W F u Z W Q s M T N 9 J n F 1 b 3 Q 7 X S w m c X V v d D t D b 2 x 1 b W 5 D b 3 V u d C Z x d W 9 0 O z o x N C w m c X V v d D t L Z X l D b 2 x 1 b W 5 O Y W 1 l c y Z x d W 9 0 O z p b X S w m c X V v d D t D b 2 x 1 b W 5 J Z G V u d G l 0 a W V z J n F 1 b 3 Q 7 O l s m c X V v d D t T Z W N 0 a W 9 u M S 9 B d W J 1 c m 4 v Q X V 0 b 1 J l b W 9 2 Z W R D b 2 x 1 b W 5 z M S 5 7 U H J p Y 2 U s M H 0 m c X V v d D s s J n F 1 b 3 Q 7 U 2 V j d G l v b j E v Q X V i d X J u L 0 F 1 d G 9 S Z W 1 v d m V k Q 2 9 s d W 1 u c z E u e 0 F k Z H J l c 3 M s M X 0 m c X V v d D s s J n F 1 b 3 Q 7 U 2 V j d G l v b j E v Q X V i d X J u L 0 F 1 d G 9 S Z W 1 v d m V k Q 2 9 s d W 1 u c z E u e 1 B y b 3 B l c n R 5 I F R 5 c G U s M n 0 m c X V v d D s s J n F 1 b 3 Q 7 U 2 V j d G l v b j E v Q X V i d X J u L 0 F 1 d G 9 S Z W 1 v d m V k Q 2 9 s d W 1 u c z E u e 0 F n Z W 5 0 L D N 9 J n F 1 b 3 Q 7 L C Z x d W 9 0 O 1 N l Y 3 R p b 2 4 x L 0 F 1 Y n V y b i 9 B d X R v U m V t b 3 Z l Z E N v b H V t b n M x L n t B Z 2 V u Y 3 k s N H 0 m c X V v d D s s J n F 1 b 3 Q 7 U 2 V j d G l v b j E v Q X V i d X J u L 0 F 1 d G 9 S Z W 1 v d m V k Q 2 9 s d W 1 u c z E u e 0 J l Z H J v b 2 0 s N X 0 m c X V v d D s s J n F 1 b 3 Q 7 U 2 V j d G l v b j E v Q X V i d X J u L 0 F 1 d G 9 S Z W 1 v d m V k Q 2 9 s d W 1 u c z E u e 0 J h d G h y b 2 9 t L D Z 9 J n F 1 b 3 Q 7 L C Z x d W 9 0 O 1 N l Y 3 R p b 2 4 x L 0 F 1 Y n V y b i 9 B d X R v U m V t b 3 Z l Z E N v b H V t b n M x L n t T d W J 1 c m I s N 3 0 m c X V v d D s s J n F 1 b 3 Q 7 U 2 V j d G l v b j E v Q X V i d X J u L 0 F 1 d G 9 S Z W 1 v d m V k Q 2 9 s d W 1 u c z E u e 1 N 0 Y X R l L D h 9 J n F 1 b 3 Q 7 L C Z x d W 9 0 O 1 N l Y 3 R p b 2 4 x L 0 F 1 Y n V y b i 9 B d X R v U m V t b 3 Z l Z E N v b H V t b n M x L n t Q b 3 N 0 Y 2 9 k Z S w 5 f S Z x d W 9 0 O y w m c X V v d D t T Z W N 0 a W 9 u M S 9 B d W J 1 c m 4 v Q X V 0 b 1 J l b W 9 2 Z W R D b 2 x 1 b W 5 z M S 5 7 U G F y a 2 l u Z y w x M H 0 m c X V v d D s s J n F 1 b 3 Q 7 U 2 V j d G l v b j E v Q X V i d X J u L 0 F 1 d G 9 S Z W 1 v d m V k Q 2 9 s d W 1 u c z E u e 0 x p c 3 R p b m c g R G F 0 Z S w x M X 0 m c X V v d D s s J n F 1 b 3 Q 7 U 2 V j d G l v b j E v Q X V i d X J u L 0 F 1 d G 9 S Z W 1 v d m V k Q 2 9 s d W 1 u c z E u e 1 B y a W N l I E N s Z W F u L D E y f S Z x d W 9 0 O y w m c X V v d D t T Z W N 0 a W 9 u M S 9 B d W J 1 c m 4 v Q X V 0 b 1 J l b W 9 2 Z W R D b 2 x 1 b W 5 z M S 5 7 U H J p Y 2 U g Q 2 x l Y W 5 l Z C w x M 3 0 m c X V v d D t d L C Z x d W 9 0 O 1 J l b G F 0 a W 9 u c 2 h p c E l u Z m 8 m c X V v d D s 6 W 1 1 9 I i A v P j w v U 3 R h Y m x l R W 5 0 c m l l c z 4 8 L 0 l 0 Z W 0 + P E l 0 Z W 0 + P E l 0 Z W 1 M b 2 N h d G l v b j 4 8 S X R l b V R 5 c G U + R m 9 y b X V s Y T w v S X R l b V R 5 c G U + P E l 0 Z W 1 Q Y X R o P l N l Y 3 R p b 2 4 x L 0 F 1 Y n V y b i 9 T b 3 V y Y 2 U 8 L 0 l 0 Z W 1 Q Y X R o P j w v S X R l b U x v Y 2 F 0 a W 9 u P j x T d G F i b G V F b n R y a W V z I C 8 + P C 9 J d G V t P j x J d G V t P j x J d G V t T G 9 j Y X R p b 2 4 + P E l 0 Z W 1 U e X B l P k Z v c m 1 1 b G E 8 L 0 l 0 Z W 1 U e X B l P j x J d G V t U G F 0 a D 5 T Z W N 0 a W 9 u M S 9 B d W J 1 c m 4 v R X h 0 c m F j d G V k J T I w V G F i b G U l M j B G c m 9 t J T I w S H R t b D w v S X R l b V B h d G g + P C 9 J d G V t T G 9 j Y X R p b 2 4 + P F N 0 Y W J s Z U V u d H J p Z X M g L z 4 8 L 0 l 0 Z W 0 + P E l 0 Z W 0 + P E l 0 Z W 1 M b 2 N h d G l v b j 4 8 S X R l b V R 5 c G U + R m 9 y b X V s Y T w v S X R l b V R 5 c G U + P E l 0 Z W 1 Q Y X R o P l N l Y 3 R p b 2 4 x L 0 F 1 Y n V y b i 9 D a G F u Z 2 V k J T I w V H l w Z T w v S X R l b V B h d G g + P C 9 J d G V t T G 9 j Y X R p b 2 4 + P F N 0 Y W J s Z U V u d H J p Z X M g L z 4 8 L 0 l 0 Z W 0 + P E l 0 Z W 0 + P E l 0 Z W 1 M b 2 N h d G l v b j 4 8 S X R l b V R 5 c G U + R m 9 y b X V s Y T w v S X R l b V R 5 c G U + P E l 0 Z W 1 Q Y X R o P l N l Y 3 R p b 2 4 x L 0 J 1 c n d v b 2 Q v U m V t b 3 Z l Z C U y M E N v b H V t b n M 8 L 0 l 0 Z W 1 Q Y X R o P j w v S X R l b U x v Y 2 F 0 a W 9 u P j x T d G F i b G V F b n R y a W V z I C 8 + P C 9 J d G V t P j x J d G V t P j x J d G V t T G 9 j Y X R p b 2 4 + P E l 0 Z W 1 U e X B l P k Z v c m 1 1 b G E 8 L 0 l 0 Z W 1 U e X B l P j x J d G V t U G F 0 a D 5 T Z W N 0 a W 9 u M S 9 C d X J 3 b 2 9 k L 1 J l b m F t Z W Q l M j B D b 2 x 1 b W 5 z P C 9 J d G V t U G F 0 a D 4 8 L 0 l 0 Z W 1 M b 2 N h d G l v b j 4 8 U 3 R h Y m x l R W 5 0 c m l l c y A v P j w v S X R l b T 4 8 S X R l b T 4 8 S X R l b U x v Y 2 F 0 a W 9 u P j x J d G V t V H l w Z T 5 G b 3 J t d W x h P C 9 J d G V t V H l w Z T 4 8 S X R l b V B h d G g + U 2 V j d G l v b j E v Q n V y d 2 9 v Z C 9 S Z W 1 v d m V k J T I w Q 2 9 s d W 1 u c z E 8 L 0 l 0 Z W 1 Q Y X R o P j w v S X R l b U x v Y 2 F 0 a W 9 u P j x T d G F i b G V F b n R y a W V z I C 8 + P C 9 J d G V t P j x J d G V t P j x J d G V t T G 9 j Y X R p b 2 4 + P E l 0 Z W 1 U e X B l P k Z v c m 1 1 b G E 8 L 0 l 0 Z W 1 U e X B l P j x J d G V t U G F 0 a D 5 T Z W N 0 a W 9 u M S 9 C d X J 3 b 2 9 k L 1 J l b m F t Z W Q l M j B D b 2 x 1 b W 5 z M T w v S X R l b V B h d G g + P C 9 J d G V t T G 9 j Y X R p b 2 4 + P F N 0 Y W J s Z U V u d H J p Z X M g L z 4 8 L 0 l 0 Z W 0 + P E l 0 Z W 0 + P E l 0 Z W 1 M b 2 N h d G l v b j 4 8 S X R l b V R 5 c G U + R m 9 y b X V s Y T w v S X R l b V R 5 c G U + P E l 0 Z W 1 Q Y X R o P l N l Y 3 R p b 2 4 x L 0 J 1 c n d v b 2 Q v U m V t b 3 Z l Z C U y M E N v b H V t b n M y P C 9 J d G V t U G F 0 a D 4 8 L 0 l 0 Z W 1 M b 2 N h d G l v b j 4 8 U 3 R h Y m x l R W 5 0 c m l l c y A v P j w v S X R l b T 4 8 S X R l b T 4 8 S X R l b U x v Y 2 F 0 a W 9 u P j x J d G V t V H l w Z T 5 G b 3 J t d W x h P C 9 J d G V t V H l w Z T 4 8 S X R l b V B h d G g + U 2 V j d G l v b j E v Q n V y d 2 9 v Z C 9 S Z W 5 h b W V k J T I w Q 2 9 s d W 1 u c z I 8 L 0 l 0 Z W 1 Q Y X R o P j w v S X R l b U x v Y 2 F 0 a W 9 u P j x T d G F i b G V F b n R y a W V z I C 8 + P C 9 J d G V t P j x J d G V t P j x J d G V t T G 9 j Y X R p b 2 4 + P E l 0 Z W 1 U e X B l P k Z v c m 1 1 b G E 8 L 0 l 0 Z W 1 U e X B l P j x J d G V t U G F 0 a D 5 T Z W N 0 a W 9 u M S 9 C d X J 3 b 2 9 k L 1 J l b W 9 2 Z W Q l M j B D b 2 x 1 b W 5 z M z w v S X R l b V B h d G g + P C 9 J d G V t T G 9 j Y X R p b 2 4 + P F N 0 Y W J s Z U V u d H J p Z X M g L z 4 8 L 0 l 0 Z W 0 + P E l 0 Z W 0 + P E l 0 Z W 1 M b 2 N h d G l v b j 4 8 S X R l b V R 5 c G U + R m 9 y b X V s Y T w v S X R l b V R 5 c G U + P E l 0 Z W 1 Q Y X R o P l N l Y 3 R p b 2 4 x L 0 J 1 c n d v b 2 Q v U m V u Y W 1 l Z C U y M E N v b H V t b n M z P C 9 J d G V t U G F 0 a D 4 8 L 0 l 0 Z W 1 M b 2 N h d G l v b j 4 8 U 3 R h Y m x l R W 5 0 c m l l c y A v P j w v S X R l b T 4 8 S X R l b T 4 8 S X R l b U x v Y 2 F 0 a W 9 u P j x J d G V t V H l w Z T 5 G b 3 J t d W x h P C 9 J d G V t V H l w Z T 4 8 S X R l b V B h d G g + U 2 V j d G l v b j E v Q n V y d 2 9 v Z C 9 S Z W 1 v d m V k J T I w Q 2 9 s d W 1 u c z Q 8 L 0 l 0 Z W 1 Q Y X R o P j w v S X R l b U x v Y 2 F 0 a W 9 u P j x T d G F i b G V F b n R y a W V z I C 8 + P C 9 J d G V t P j x J d G V t P j x J d G V t T G 9 j Y X R p b 2 4 + P E l 0 Z W 1 U e X B l P k Z v c m 1 1 b G E 8 L 0 l 0 Z W 1 U e X B l P j x J d G V t U G F 0 a D 5 T Z W N 0 a W 9 u M S 9 B d W J 1 c m 4 v U m V t b 3 Z l Z C U y M E N v b H V t b n M 8 L 0 l 0 Z W 1 Q Y X R o P j w v S X R l b U x v Y 2 F 0 a W 9 u P j x T d G F i b G V F b n R y a W V z I C 8 + P C 9 J d G V t P j x J d G V t P j x J d G V t T G 9 j Y X R p b 2 4 + P E l 0 Z W 1 U e X B l P k Z v c m 1 1 b G E 8 L 0 l 0 Z W 1 U e X B l P j x J d G V t U G F 0 a D 5 T Z W N 0 a W 9 u M S 9 B d W J 1 c m 4 v U m V u Y W 1 l Z C U y M E N v b H V t b n M 8 L 0 l 0 Z W 1 Q Y X R o P j w v S X R l b U x v Y 2 F 0 a W 9 u P j x T d G F i b G V F b n R y a W V z I C 8 + P C 9 J d G V t P j x J d G V t P j x J d G V t T G 9 j Y X R p b 2 4 + P E l 0 Z W 1 U e X B l P k Z v c m 1 1 b G E 8 L 0 l 0 Z W 1 U e X B l P j x J d G V t U G F 0 a D 5 T Z W N 0 a W 9 u M S 9 C d X J 3 b 2 9 k L 1 J l b m F t Z W Q l M j B D b 2 x 1 b W 5 z N D w v S X R l b V B h d G g + P C 9 J d G V t T G 9 j Y X R p b 2 4 + P F N 0 Y W J s Z U V u d H J p Z X M g L z 4 8 L 0 l 0 Z W 0 + P E l 0 Z W 0 + P E l 0 Z W 1 M b 2 N h d G l v b j 4 8 S X R l b V R 5 c G U + R m 9 y b X V s Y T w v S X R l b V R 5 c G U + P E l 0 Z W 1 Q Y X R o P l N l Y 3 R p b 2 4 x L 0 F 1 Y n V y b i 9 S Z W 1 v d m V k J T I w Q 2 9 s d W 1 u c z E 8 L 0 l 0 Z W 1 Q Y X R o P j w v S X R l b U x v Y 2 F 0 a W 9 u P j x T d G F i b G V F b n R y a W V z I C 8 + P C 9 J d G V t P j x J d G V t P j x J d G V t T G 9 j Y X R p b 2 4 + P E l 0 Z W 1 U e X B l P k Z v c m 1 1 b G E 8 L 0 l 0 Z W 1 U e X B l P j x J d G V t U G F 0 a D 5 T Z W N 0 a W 9 u M S 9 B d W J 1 c m 4 v U m V u Y W 1 l Z C U y M E N v b H V t b n M x P C 9 J d G V t U G F 0 a D 4 8 L 0 l 0 Z W 1 M b 2 N h d G l v b j 4 8 U 3 R h Y m x l R W 5 0 c m l l c y A v P j w v S X R l b T 4 8 S X R l b T 4 8 S X R l b U x v Y 2 F 0 a W 9 u P j x J d G V t V H l w Z T 5 G b 3 J t d W x h P C 9 J d G V t V H l w Z T 4 8 S X R l b V B h d G g + U 2 V j d G l v b j E v Q X V i d X J u L 1 J l b W 9 2 Z W Q l M j B D b 2 x 1 b W 5 z M j w v S X R l b V B h d G g + P C 9 J d G V t T G 9 j Y X R p b 2 4 + P F N 0 Y W J s Z U V u d H J p Z X M g L z 4 8 L 0 l 0 Z W 0 + P E l 0 Z W 0 + P E l 0 Z W 1 M b 2 N h d G l v b j 4 8 S X R l b V R 5 c G U + R m 9 y b X V s Y T w v S X R l b V R 5 c G U + P E l 0 Z W 1 Q Y X R o P l N l Y 3 R p b 2 4 x L 0 F 1 Y n V y b i 9 S Z W 5 h b W V k J T I w Q 2 9 s d W 1 u c z I 8 L 0 l 0 Z W 1 Q Y X R o P j w v S X R l b U x v Y 2 F 0 a W 9 u P j x T d G F i b G V F b n R y a W V z I C 8 + P C 9 J d G V t P j x J d G V t P j x J d G V t T G 9 j Y X R p b 2 4 + P E l 0 Z W 1 U e X B l P k Z v c m 1 1 b G E 8 L 0 l 0 Z W 1 U e X B l P j x J d G V t U G F 0 a D 5 T Z W N 0 a W 9 u M S 9 B d W J 1 c m 4 v U m V t b 3 Z l Z C U y M E N v b H V t b n M z P C 9 J d G V t U G F 0 a D 4 8 L 0 l 0 Z W 1 M b 2 N h d G l v b j 4 8 U 3 R h Y m x l R W 5 0 c m l l c y A v P j w v S X R l b T 4 8 S X R l b T 4 8 S X R l b U x v Y 2 F 0 a W 9 u P j x J d G V t V H l w Z T 5 G b 3 J t d W x h P C 9 J d G V t V H l w Z T 4 8 S X R l b V B h d G g + U 2 V j d G l v b j E v Q X V i d X J u L 1 J l b m F t Z W Q l M j B D b 2 x 1 b W 5 z M z w v S X R l b V B h d G g + P C 9 J d G V t T G 9 j Y X R p b 2 4 + P F N 0 Y W J s Z U V u d H J p Z X M g L z 4 8 L 0 l 0 Z W 0 + P E l 0 Z W 0 + P E l 0 Z W 1 M b 2 N h d G l v b j 4 8 S X R l b V R 5 c G U + R m 9 y b X V s Y T w v S X R l b V R 5 c G U + P E l 0 Z W 1 Q Y X R o P l N l Y 3 R p b 2 4 x L 0 F 1 Y n V y b i 9 S Z W 1 v d m V k J T I w Q 2 9 s d W 1 u c z Q 8 L 0 l 0 Z W 1 Q Y X R o P j w v S X R l b U x v Y 2 F 0 a W 9 u P j x T d G F i b G V F b n R y a W V z I C 8 + P C 9 J d G V t P j x J d G V t P j x J d G V t T G 9 j Y X R p b 2 4 + P E l 0 Z W 1 U e X B l P k Z v c m 1 1 b G E 8 L 0 l 0 Z W 1 U e X B l P j x J d G V t U G F 0 a D 5 T Z W N 0 a W 9 u M S 9 B d W J 1 c m 4 v U m V w b G F j Z W Q l M j B W Y W x 1 Z T w v S X R l b V B h d G g + P C 9 J d G V t T G 9 j Y X R p b 2 4 + P F N 0 Y W J s Z U V u d H J p Z X M g L z 4 8 L 0 l 0 Z W 0 + P E l 0 Z W 0 + P E l 0 Z W 1 M b 2 N h d G l v b j 4 8 S X R l b V R 5 c G U + R m 9 y b X V s Y T w v S X R l b V R 5 c G U + P E l 0 Z W 1 Q Y X R o P l N l Y 3 R p b 2 4 x L 0 F 1 Y n V y b i 9 B Z G R l Z C U y M E N 1 c 3 R v b T w v S X R l b V B h d G g + P C 9 J d G V t T G 9 j Y X R p b 2 4 + P F N 0 Y W J s Z U V u d H J p Z X M g L z 4 8 L 0 l 0 Z W 0 + P E l 0 Z W 0 + P E l 0 Z W 1 M b 2 N h d G l v b j 4 8 S X R l b V R 5 c G U + R m 9 y b X V s Y T w v S X R l b V R 5 c G U + P E l 0 Z W 1 Q Y X R o P l N l Y 3 R p b 2 4 x L 0 F 1 Y n V y b i 9 S Z X B s Y W N l Z C U y M F Z h b H V l M T w v S X R l b V B h d G g + P C 9 J d G V t T G 9 j Y X R p b 2 4 + P F N 0 Y W J s Z U V u d H J p Z X M g L z 4 8 L 0 l 0 Z W 0 + P E l 0 Z W 0 + P E l 0 Z W 1 M b 2 N h d G l v b j 4 8 S X R l b V R 5 c G U + R m 9 y b X V s Y T w v S X R l b V R 5 c G U + P E l 0 Z W 1 Q Y X R o P l N l Y 3 R p b 2 4 x L 0 F 1 Y n V y b i 9 S Z X B s Y W N l Z C U y M F Z h b H V l M j w v S X R l b V B h d G g + P C 9 J d G V t T G 9 j Y X R p b 2 4 + P F N 0 Y W J s Z U V u d H J p Z X M g L z 4 8 L 0 l 0 Z W 0 + P E l 0 Z W 0 + P E l 0 Z W 1 M b 2 N h d G l v b j 4 8 S X R l b V R 5 c G U + R m 9 y b X V s Y T w v S X R l b V R 5 c G U + P E l 0 Z W 1 Q Y X R o P l N l Y 3 R p b 2 4 x L 0 F 1 Y n V y b i 9 S Z X B s Y W N l Z C U y M F Z h b H V l M z w v S X R l b V B h d G g + P C 9 J d G V t T G 9 j Y X R p b 2 4 + P F N 0 Y W J s Z U V u d H J p Z X M g L z 4 8 L 0 l 0 Z W 0 + P E l 0 Z W 0 + P E l 0 Z W 1 M b 2 N h d G l v b j 4 8 S X R l b V R 5 c G U + R m 9 y b X V s Y T w v S X R l b V R 5 c G U + P E l 0 Z W 1 Q Y X R o P l N l Y 3 R p b 2 4 x L 0 F 1 Y n V y b i 9 S Z X B s Y W N l Z C U y M F Z h b H V l N D w v S X R l b V B h d G g + P C 9 J d G V t T G 9 j Y X R p b 2 4 + P F N 0 Y W J s Z U V u d H J p Z X M g L z 4 8 L 0 l 0 Z W 0 + P E l 0 Z W 0 + P E l 0 Z W 1 M b 2 N h d G l v b j 4 8 S X R l b V R 5 c G U + R m 9 y b X V s Y T w v S X R l b V R 5 c G U + P E l 0 Z W 1 Q Y X R o P l N l Y 3 R p b 2 4 x L 0 F 1 Y n V y b i 9 S Z X B s Y W N l Z C U y M F Z h b H V l N T w v S X R l b V B h d G g + P C 9 J d G V t T G 9 j Y X R p b 2 4 + P F N 0 Y W J s Z U V u d H J p Z X M g L z 4 8 L 0 l 0 Z W 0 + P E l 0 Z W 0 + P E l 0 Z W 1 M b 2 N h d G l v b j 4 8 S X R l b V R 5 c G U + R m 9 y b X V s Y T w v S X R l b V R 5 c G U + P E l 0 Z W 1 Q Y X R o P l N l Y 3 R p b 2 4 x L 0 F 1 Y n V y b i 9 S Z X B s Y W N l Z C U y M F Z h b H V l N j w v S X R l b V B h d G g + P C 9 J d G V t T G 9 j Y X R p b 2 4 + P F N 0 Y W J s Z U V u d H J p Z X M g L z 4 8 L 0 l 0 Z W 0 + P E l 0 Z W 0 + P E l 0 Z W 1 M b 2 N h d G l v b j 4 8 S X R l b V R 5 c G U + R m 9 y b X V s Y T w v S X R l b V R 5 c G U + P E l 0 Z W 1 Q Y X R o P l N l Y 3 R p b 2 4 x L 0 F 1 Y n V y b i 9 S Z X B s Y W N l Z C U y M F Z h b H V l N z w v S X R l b V B h d G g + P C 9 J d G V t T G 9 j Y X R p b 2 4 + P F N 0 Y W J s Z U V u d H J p Z X M g L z 4 8 L 0 l 0 Z W 0 + P E l 0 Z W 0 + P E l 0 Z W 1 M b 2 N h d G l v b j 4 8 S X R l b V R 5 c G U + R m 9 y b X V s Y T w v S X R l b V R 5 c G U + P E l 0 Z W 1 Q Y X R o P l N l Y 3 R p b 2 4 x L 0 F 1 Y n V y b i 9 S Z X B s Y W N l Z C U y M F Z h b H V l O D w v S X R l b V B h d G g + P C 9 J d G V t T G 9 j Y X R p b 2 4 + P F N 0 Y W J s Z U V u d H J p Z X M g L z 4 8 L 0 l 0 Z W 0 + P E l 0 Z W 0 + P E l 0 Z W 1 M b 2 N h d G l v b j 4 8 S X R l b V R 5 c G U + R m 9 y b X V s Y T w v S X R l b V R 5 c G U + P E l 0 Z W 1 Q Y X R o P l N l Y 3 R p b 2 4 x L 0 F 1 Y n V y b i 9 S Z X B s Y W N l Z C U y M F Z h b H V l O T w v S X R l b V B h d G g + P C 9 J d G V t T G 9 j Y X R p b 2 4 + P F N 0 Y W J s Z U V u d H J p Z X M g L z 4 8 L 0 l 0 Z W 0 + P E l 0 Z W 0 + P E l 0 Z W 1 M b 2 N h d G l v b j 4 8 S X R l b V R 5 c G U + R m 9 y b X V s Y T w v S X R l b V R 5 c G U + P E l 0 Z W 1 Q Y X R o P l N l Y 3 R p b 2 4 x L 0 F 1 Y n V y b i 9 S Z W 5 h b W V k J T I w Q 2 9 s d W 1 u c z Q 8 L 0 l 0 Z W 1 Q Y X R o P j w v S X R l b U x v Y 2 F 0 a W 9 u P j x T d G F i b G V F b n R y a W V z I C 8 + P C 9 J d G V t P j x J d G V t P j x J d G V t T G 9 j Y X R p b 2 4 + P E l 0 Z W 1 U e X B l P k Z v c m 1 1 b G E 8 L 0 l 0 Z W 1 U e X B l P j x J d G V t U G F 0 a D 5 T Z W N 0 a W 9 u M S 9 B d W J 1 c m 4 v U m V w b G F j Z W Q l M j B W Y W x 1 Z T E w P C 9 J d G V t U G F 0 a D 4 8 L 0 l 0 Z W 1 M b 2 N h d G l v b j 4 8 U 3 R h Y m x l R W 5 0 c m l l c y A v P j w v S X R l b T 4 8 S X R l b T 4 8 S X R l b U x v Y 2 F 0 a W 9 u P j x J d G V t V H l w Z T 5 G b 3 J t d W x h P C 9 J d G V t V H l w Z T 4 8 S X R l b V B h d G g + U 2 V j d G l v b j E v Q X V i d X J u L 1 J l c G x h Y 2 V k J T I w V m F s d W U x M T w v S X R l b V B h d G g + P C 9 J d G V t T G 9 j Y X R p b 2 4 + P F N 0 Y W J s Z U V u d H J p Z X M g L z 4 8 L 0 l 0 Z W 0 + P E l 0 Z W 0 + P E l 0 Z W 1 M b 2 N h d G l v b j 4 8 S X R l b V R 5 c G U + R m 9 y b X V s Y T w v S X R l b V R 5 c G U + P E l 0 Z W 1 Q Y X R o P l N l Y 3 R p b 2 4 x L 0 F 1 Y n V y b i 9 S Z X B s Y W N l Z C U y M F Z h b H V l M T I 8 L 0 l 0 Z W 1 Q Y X R o P j w v S X R l b U x v Y 2 F 0 a W 9 u P j x T d G F i b G V F b n R y a W V z I C 8 + P C 9 J d G V t P j x J d G V t P j x J d G V t T G 9 j Y X R p b 2 4 + P E l 0 Z W 1 U e X B l P k Z v c m 1 1 b G E 8 L 0 l 0 Z W 1 U e X B l P j x J d G V t U G F 0 a D 5 T Z W N 0 a W 9 u M S 9 B d W J 1 c m 4 v U m V w b G F j Z W Q l M j B W Y W x 1 Z T E z P C 9 J d G V t U G F 0 a D 4 8 L 0 l 0 Z W 1 M b 2 N h d G l v b j 4 8 U 3 R h Y m x l R W 5 0 c m l l c y A v P j w v S X R l b T 4 8 S X R l b T 4 8 S X R l b U x v Y 2 F 0 a W 9 u P j x J d G V t V H l w Z T 5 G b 3 J t d W x h P C 9 J d G V t V H l w Z T 4 8 S X R l b V B h d G g + U 2 V j d G l v b j E v Q X V i d X J u L 1 J l c G x h Y 2 V k J T I w V m F s d W U x N D w v S X R l b V B h d G g + P C 9 J d G V t T G 9 j Y X R p b 2 4 + P F N 0 Y W J s Z U V u d H J p Z X M g L z 4 8 L 0 l 0 Z W 0 + P E l 0 Z W 0 + P E l 0 Z W 1 M b 2 N h d G l v b j 4 8 S X R l b V R 5 c G U + R m 9 y b X V s Y T w v S X R l b V R 5 c G U + P E l 0 Z W 1 Q Y X R o P l N l Y 3 R p b 2 4 x L 0 F 1 Y n V y b i 9 S Z X B s Y W N l Z C U y M F Z h b H V l M T U 8 L 0 l 0 Z W 1 Q Y X R o P j w v S X R l b U x v Y 2 F 0 a W 9 u P j x T d G F i b G V F b n R y a W V z I C 8 + P C 9 J d G V t P j x J d G V t P j x J d G V t T G 9 j Y X R p b 2 4 + P E l 0 Z W 1 U e X B l P k Z v c m 1 1 b G E 8 L 0 l 0 Z W 1 U e X B l P j x J d G V t U G F 0 a D 5 T Z W N 0 a W 9 u M S 9 B d W J 1 c m 4 v U m V w b G F j Z W Q l M j B W Y W x 1 Z T E 2 P C 9 J d G V t U G F 0 a D 4 8 L 0 l 0 Z W 1 M b 2 N h d G l v b j 4 8 U 3 R h Y m x l R W 5 0 c m l l c y A v P j w v S X R l b T 4 8 S X R l b T 4 8 S X R l b U x v Y 2 F 0 a W 9 u P j x J d G V t V H l w Z T 5 G b 3 J t d W x h P C 9 J d G V t V H l w Z T 4 8 S X R l b V B h d G g + U 2 V j d G l v b j E v Q X V i d X J u L 1 J l c G x h Y 2 V k J T I w V m F s d W U x N z w v S X R l b V B h d G g + P C 9 J d G V t T G 9 j Y X R p b 2 4 + P F N 0 Y W J s Z U V u d H J p Z X M g L z 4 8 L 0 l 0 Z W 0 + P E l 0 Z W 0 + P E l 0 Z W 1 M b 2 N h d G l v b j 4 8 S X R l b V R 5 c G U + R m 9 y b X V s Y T w v S X R l b V R 5 c G U + P E l 0 Z W 1 Q Y X R o P l N l Y 3 R p b 2 4 x L 0 F 1 Y n V y b i 9 S Z X B s Y W N l Z C U y M F Z h b H V l M T g 8 L 0 l 0 Z W 1 Q Y X R o P j w v S X R l b U x v Y 2 F 0 a W 9 u P j x T d G F i b G V F b n R y a W V z I C 8 + P C 9 J d G V t P j x J d G V t P j x J d G V t T G 9 j Y X R p b 2 4 + P E l 0 Z W 1 U e X B l P k Z v c m 1 1 b G E 8 L 0 l 0 Z W 1 U e X B l P j x J d G V t U G F 0 a D 5 T Z W N 0 a W 9 u M S 9 B d W J 1 c m 4 v U m V w b G F j Z W Q l M j B W Y W x 1 Z T E 5 P C 9 J d G V t U G F 0 a D 4 8 L 0 l 0 Z W 1 M b 2 N h d G l v b j 4 8 U 3 R h Y m x l R W 5 0 c m l l c y A v P j w v S X R l b T 4 8 S X R l b T 4 8 S X R l b U x v Y 2 F 0 a W 9 u P j x J d G V t V H l w Z T 5 G b 3 J t d W x h P C 9 J d G V t V H l w Z T 4 8 S X R l b V B h d G g + U 2 V j d G l v b j E v Q X V i d X J u L 1 J l c G x h Y 2 V k J T I w V m F s d W U y M D w v S X R l b V B h d G g + P C 9 J d G V t T G 9 j Y X R p b 2 4 + P F N 0 Y W J s Z U V u d H J p Z X M g L z 4 8 L 0 l 0 Z W 0 + P E l 0 Z W 0 + P E l 0 Z W 1 M b 2 N h d G l v b j 4 8 S X R l b V R 5 c G U + R m 9 y b X V s Y T w v S X R l b V R 5 c G U + P E l 0 Z W 1 Q Y X R o P l N l Y 3 R p b 2 4 x L 0 F 1 Y n V y b i 9 S Z X B s Y W N l Z C U y M F Z h b H V l M j E 8 L 0 l 0 Z W 1 Q Y X R o P j w v S X R l b U x v Y 2 F 0 a W 9 u P j x T d G F i b G V F b n R y a W V z I C 8 + P C 9 J d G V t P j x J d G V t P j x J d G V t T G 9 j Y X R p b 2 4 + P E l 0 Z W 1 U e X B l P k Z v c m 1 1 b G E 8 L 0 l 0 Z W 1 U e X B l P j x J d G V t U G F 0 a D 5 T Z W N 0 a W 9 u M S 9 B d W J 1 c m 4 v Q W R k Z W Q l M j B D d X N 0 b 2 0 x P C 9 J d G V t U G F 0 a D 4 8 L 0 l 0 Z W 1 M b 2 N h d G l v b j 4 8 U 3 R h Y m x l R W 5 0 c m l l c y A v P j w v S X R l b T 4 8 S X R l b T 4 8 S X R l b U x v Y 2 F 0 a W 9 u P j x J d G V t V H l w Z T 5 G b 3 J t d W x h P C 9 J d G V t V H l w Z T 4 8 S X R l b V B h d G g + U 2 V j d G l v b j E v Q X V i d X J u L 1 J l c G x h Y 2 V k J T I w V m F s d W U y M j w v S X R l b V B h d G g + P C 9 J d G V t T G 9 j Y X R p b 2 4 + P F N 0 Y W J s Z U V u d H J p Z X M g L z 4 8 L 0 l 0 Z W 0 + P E l 0 Z W 0 + P E l 0 Z W 1 M b 2 N h d G l v b j 4 8 S X R l b V R 5 c G U + R m 9 y b X V s Y T w v S X R l b V R 5 c G U + P E l 0 Z W 1 Q Y X R o P l N l Y 3 R p b 2 4 x L 0 F 1 Y n V y b i 9 S Z X B s Y W N l Z C U y M F Z h b H V l M j M 8 L 0 l 0 Z W 1 Q Y X R o P j w v S X R l b U x v Y 2 F 0 a W 9 u P j x T d G F i b G V F b n R y a W V z I C 8 + P C 9 J d G V t P j x J d G V t P j x J d G V t T G 9 j Y X R p b 2 4 + P E l 0 Z W 1 U e X B l P k Z v c m 1 1 b G E 8 L 0 l 0 Z W 1 U e X B l P j x J d G V t U G F 0 a D 5 T Z W N 0 a W 9 u M S 9 C d X J 3 b 2 9 k L 0 F k Z G V k J T I w Q 3 V z d G 9 t P C 9 J d G V t U G F 0 a D 4 8 L 0 l 0 Z W 1 M b 2 N h d G l v b j 4 8 U 3 R h Y m x l R W 5 0 c m l l c y A v P j w v S X R l b T 4 8 S X R l b T 4 8 S X R l b U x v Y 2 F 0 a W 9 u P j x J d G V t V H l w Z T 5 G b 3 J t d W x h P C 9 J d G V t V H l w Z T 4 8 S X R l b V B h d G g + U 2 V j d G l v b j E v Q n V y d 2 9 v Z C 9 S Z X B s Y W N l Z C U y M F Z h b H V l P C 9 J d G V t U G F 0 a D 4 8 L 0 l 0 Z W 1 M b 2 N h d G l v b j 4 8 U 3 R h Y m x l R W 5 0 c m l l c y A v P j w v S X R l b T 4 8 S X R l b T 4 8 S X R l b U x v Y 2 F 0 a W 9 u P j x J d G V t V H l w Z T 5 G b 3 J t d W x h P C 9 J d G V t V H l w Z T 4 8 S X R l b V B h d G g + U 2 V j d G l v b j E v Q n V y d 2 9 v Z C 9 S Z X B s Y W N l Z C U y M F Z h b H V l M T w v S X R l b V B h d G g + P C 9 J d G V t T G 9 j Y X R p b 2 4 + P F N 0 Y W J s Z U V u d H J p Z X M g L z 4 8 L 0 l 0 Z W 0 + P E l 0 Z W 0 + P E l 0 Z W 1 M b 2 N h d G l v b j 4 8 S X R l b V R 5 c G U + R m 9 y b X V s Y T w v S X R l b V R 5 c G U + P E l 0 Z W 1 Q Y X R o P l N l Y 3 R p b 2 4 x L 0 J 1 c n d v b 2 Q v U m V w b G F j Z W Q l M j B W Y W x 1 Z T I 8 L 0 l 0 Z W 1 Q Y X R o P j w v S X R l b U x v Y 2 F 0 a W 9 u P j x T d G F i b G V F b n R y a W V z I C 8 + P C 9 J d G V t P j x J d G V t P j x J d G V t T G 9 j Y X R p b 2 4 + P E l 0 Z W 1 U e X B l P k Z v c m 1 1 b G E 8 L 0 l 0 Z W 1 U e X B l P j x J d G V t U G F 0 a D 5 T Z W N 0 a W 9 u M S 9 C d X J 3 b 2 9 k L 1 J l c G x h Y 2 V k J T I w V m F s d W U z P C 9 J d G V t U G F 0 a D 4 8 L 0 l 0 Z W 1 M b 2 N h d G l v b j 4 8 U 3 R h Y m x l R W 5 0 c m l l c y A v P j w v S X R l b T 4 8 S X R l b T 4 8 S X R l b U x v Y 2 F 0 a W 9 u P j x J d G V t V H l w Z T 5 G b 3 J t d W x h P C 9 J d G V t V H l w Z T 4 8 S X R l b V B h d G g + U 2 V j d G l v b j E v Q n V y d 2 9 v Z C 9 S Z X B s Y W N l Z C U y M F Z h b H V l N D w v S X R l b V B h d G g + P C 9 J d G V t T G 9 j Y X R p b 2 4 + P F N 0 Y W J s Z U V u d H J p Z X M g L z 4 8 L 0 l 0 Z W 0 + P E l 0 Z W 0 + P E l 0 Z W 1 M b 2 N h d G l v b j 4 8 S X R l b V R 5 c G U + R m 9 y b X V s Y T w v S X R l b V R 5 c G U + P E l 0 Z W 1 Q Y X R o P l N l Y 3 R p b 2 4 x L 0 J 1 c n d v b 2 Q v U m V w b G F j Z W Q l M j B W Y W x 1 Z T U 8 L 0 l 0 Z W 1 Q Y X R o P j w v S X R l b U x v Y 2 F 0 a W 9 u P j x T d G F i b G V F b n R y a W V z I C 8 + P C 9 J d G V t P j x J d G V t P j x J d G V t T G 9 j Y X R p b 2 4 + P E l 0 Z W 1 U e X B l P k Z v c m 1 1 b G E 8 L 0 l 0 Z W 1 U e X B l P j x J d G V t U G F 0 a D 5 T Z W N 0 a W 9 u M S 9 C d X J 3 b 2 9 k L 1 J l c G x h Y 2 V k J T I w V m F s d W U 2 P C 9 J d G V t U G F 0 a D 4 8 L 0 l 0 Z W 1 M b 2 N h d G l v b j 4 8 U 3 R h Y m x l R W 5 0 c m l l c y A v P j w v S X R l b T 4 8 S X R l b T 4 8 S X R l b U x v Y 2 F 0 a W 9 u P j x J d G V t V H l w Z T 5 G b 3 J t d W x h P C 9 J d G V t V H l w Z T 4 8 S X R l b V B h d G g + U 2 V j d G l v b j E v Q n V y d 2 9 v Z C 9 S Z X B s Y W N l Z C U y M F Z h b H V l N z w v S X R l b V B h d G g + P C 9 J d G V t T G 9 j Y X R p b 2 4 + P F N 0 Y W J s Z U V u d H J p Z X M g L z 4 8 L 0 l 0 Z W 0 + P E l 0 Z W 0 + P E l 0 Z W 1 M b 2 N h d G l v b j 4 8 S X R l b V R 5 c G U + R m 9 y b X V s Y T w v S X R l b V R 5 c G U + P E l 0 Z W 1 Q Y X R o P l N l Y 3 R p b 2 4 x L 0 J 1 c n d v b 2 Q v U m V w b G F j Z W Q l M j B W Y W x 1 Z T g 8 L 0 l 0 Z W 1 Q Y X R o P j w v S X R l b U x v Y 2 F 0 a W 9 u P j x T d G F i b G V F b n R y a W V z I C 8 + P C 9 J d G V t P j x J d G V t P j x J d G V t T G 9 j Y X R p b 2 4 + P E l 0 Z W 1 U e X B l P k Z v c m 1 1 b G E 8 L 0 l 0 Z W 1 U e X B l P j x J d G V t U G F 0 a D 5 T Z W N 0 a W 9 u M S 9 C d X J 3 b 2 9 k L 1 J l c G x h Y 2 V k J T I w V m F s d W U 5 P C 9 J d G V t U G F 0 a D 4 8 L 0 l 0 Z W 1 M b 2 N h d G l v b j 4 8 U 3 R h Y m x l R W 5 0 c m l l c y A v P j w v S X R l b T 4 8 S X R l b T 4 8 S X R l b U x v Y 2 F 0 a W 9 u P j x J d G V t V H l w Z T 5 G b 3 J t d W x h P C 9 J d G V t V H l w Z T 4 8 S X R l b V B h d G g + U 2 V j d G l v b j E v Q n V y d 2 9 v Z C 9 S Z X B s Y W N l Z C U y M F Z h b H V l M T A 8 L 0 l 0 Z W 1 Q Y X R o P j w v S X R l b U x v Y 2 F 0 a W 9 u P j x T d G F i b G V F b n R y a W V z I C 8 + P C 9 J d G V t P j x J d G V t P j x J d G V t T G 9 j Y X R p b 2 4 + P E l 0 Z W 1 U e X B l P k Z v c m 1 1 b G E 8 L 0 l 0 Z W 1 U e X B l P j x J d G V t U G F 0 a D 5 T Z W N 0 a W 9 u M S 9 C d X J 3 b 2 9 k L 1 J l c G x h Y 2 V k J T I w V m F s d W U x M T w v S X R l b V B h d G g + P C 9 J d G V t T G 9 j Y X R p b 2 4 + P F N 0 Y W J s Z U V u d H J p Z X M g L z 4 8 L 0 l 0 Z W 0 + P E l 0 Z W 0 + P E l 0 Z W 1 M b 2 N h d G l v b j 4 8 S X R l b V R 5 c G U + R m 9 y b X V s Y T w v S X R l b V R 5 c G U + P E l 0 Z W 1 Q Y X R o P l N l Y 3 R p b 2 4 x L 0 J 1 c n d v b 2 Q v U m V w b G F j Z W Q l M j B W Y W x 1 Z T E y P C 9 J d G V t U G F 0 a D 4 8 L 0 l 0 Z W 1 M b 2 N h d G l v b j 4 8 U 3 R h Y m x l R W 5 0 c m l l c y A v P j w v S X R l b T 4 8 S X R l b T 4 8 S X R l b U x v Y 2 F 0 a W 9 u P j x J d G V t V H l w Z T 5 G b 3 J t d W x h P C 9 J d G V t V H l w Z T 4 8 S X R l b V B h d G g + U 2 V j d G l v b j E v Q n V y d 2 9 v Z C 9 B Z G R l Z C U y M E N 1 c 3 R v b T E 8 L 0 l 0 Z W 1 Q Y X R o P j w v S X R l b U x v Y 2 F 0 a W 9 u P j x T d G F i b G V F b n R y a W V z I C 8 + P C 9 J d G V t P j x J d G V t P j x J d G V t T G 9 j Y X R p b 2 4 + P E l 0 Z W 1 U e X B l P k Z v c m 1 1 b G E 8 L 0 l 0 Z W 1 U e X B l P j x J d G V t U G F 0 a D 5 T Z W N 0 a W 9 u M S 9 C d X J 3 b 2 9 k L 1 J l c G x h Y 2 V k J T I w V m F s d W U x M z w v S X R l b V B h d G g + P C 9 J d G V t T G 9 j Y X R p b 2 4 + P F N 0 Y W J s Z U V u d H J p Z X M g L z 4 8 L 0 l 0 Z W 0 + P E l 0 Z W 0 + P E l 0 Z W 1 M b 2 N h d G l v b j 4 8 S X R l b V R 5 c G U + R m 9 y b X V s Y T w v S X R l b V R 5 c G U + P E l 0 Z W 1 Q Y X R o P l N l Y 3 R p b 2 4 x L 0 J 1 c n d v b 2 Q v U m V w b G F j Z W Q l M j B W Y W x 1 Z T E 0 P C 9 J d G V t U G F 0 a D 4 8 L 0 l 0 Z W 1 M b 2 N h d G l v b j 4 8 U 3 R h Y m x l R W 5 0 c m l l c y A v P j w v S X R l b T 4 8 S X R l b T 4 8 S X R l b U x v Y 2 F 0 a W 9 u P j x J d G V t V H l w Z T 5 G b 3 J t d W x h P C 9 J d G V t V H l w Z T 4 8 S X R l b V B h d G g + U 2 V j d G l v b j E v Q n V y d 2 9 v Z C 9 S Z X B s Y W N l Z C U y M F Z h b H V l M T U 8 L 0 l 0 Z W 1 Q Y X R o P j w v S X R l b U x v Y 2 F 0 a W 9 u P j x T d G F i b G V F b n R y a W V z I C 8 + P C 9 J d G V t P j x J d G V t P j x J d G V t T G 9 j Y X R p b 2 4 + P E l 0 Z W 1 U e X B l P k Z v c m 1 1 b G E 8 L 0 l 0 Z W 1 U e X B l P j x J d G V t U G F 0 a D 5 T Z W N 0 a W 9 u M S 9 B d W J 1 c m 4 l M j B E a X N 0 c m l j d D w v S X R l b V B h d G g + P C 9 J d G V t T G 9 j Y X R p b 2 4 + P F N 0 Y W J s Z U V u d H J p Z X M + P E V u d H J 5 I F R 5 c G U 9 I l F 1 Z X J 5 S U Q i I F Z h b H V l P S J z Z m Y z M j F l Z j A t M T Q 4 O S 0 0 Z T M 3 L T h m Z D Y t O G R k N G Q 5 Z T g 2 O T M y 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g t M D Z U M D M 6 M j M 6 N T g u M D I 0 O D k 3 M V o i I C 8 + P E V u d H J 5 I F R 5 c G U 9 I k Z p b G x D b 2 x 1 b W 5 U e X B l c y I g V m F s d W U 9 I n N C Z 1 l H Q X d Z R 0 J n T U R C Z 0 1 H Q m d Z P S I g L z 4 8 R W 5 0 c n k g V H l w Z T 0 i R m l s b E N v b H V t b k 5 h b W V z I i B W Y W x 1 Z T 0 i c 1 s m c X V v d D t Q c m l j Z S Z x d W 9 0 O y w m c X V v d D t B Z G R y Z X N z J n F 1 b 3 Q 7 L C Z x d W 9 0 O 1 N 1 Y n V y Y i Z x d W 9 0 O y w m c X V v d D t Q b 3 N 0 Y 2 9 k Z S Z x d W 9 0 O y w m c X V v d D t Q c m 9 w Z X J 0 e S B U e X B l J n F 1 b 3 Q 7 L C Z x d W 9 0 O 0 F n Z W 5 0 J n F 1 b 3 Q 7 L C Z x d W 9 0 O 0 F n Z W 5 j e S Z x d W 9 0 O y w m c X V v d D t C Z W R y b 2 9 t J n F 1 b 3 Q 7 L C Z x d W 9 0 O 0 J h d G h y b 2 9 t J n F 1 b 3 Q 7 L C Z x d W 9 0 O 1 N 0 Y X R l J n F 1 b 3 Q 7 L C Z x d W 9 0 O 1 B h c m t p b m c m c X V v d D s s J n F 1 b 3 Q 7 T G l z d G l u Z y B E Y X R l J n F 1 b 3 Q 7 L C Z x d W 9 0 O 1 B y a W N l I E N s Z W F u J n F 1 b 3 Q 7 L C Z x d W 9 0 O 1 B y a W N l I E N s Z W F u Z W 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X V i d X J u I E R p c 3 R y a W N 0 L 0 F 1 d G 9 S Z W 1 v d m V k Q 2 9 s d W 1 u c z E u e 1 B y a W N l L D B 9 J n F 1 b 3 Q 7 L C Z x d W 9 0 O 1 N l Y 3 R p b 2 4 x L 0 F 1 Y n V y b i B E a X N 0 c m l j d C 9 B d X R v U m V t b 3 Z l Z E N v b H V t b n M x L n t B Z G R y Z X N z L D F 9 J n F 1 b 3 Q 7 L C Z x d W 9 0 O 1 N l Y 3 R p b 2 4 x L 0 F 1 Y n V y b i B E a X N 0 c m l j d C 9 B d X R v U m V t b 3 Z l Z E N v b H V t b n M x L n t T d W J 1 c m I s M n 0 m c X V v d D s s J n F 1 b 3 Q 7 U 2 V j d G l v b j E v Q X V i d X J u I E R p c 3 R y a W N 0 L 0 F 1 d G 9 S Z W 1 v d m V k Q 2 9 s d W 1 u c z E u e 1 B v c 3 R j b 2 R l L D N 9 J n F 1 b 3 Q 7 L C Z x d W 9 0 O 1 N l Y 3 R p b 2 4 x L 0 F 1 Y n V y b i B E a X N 0 c m l j d C 9 B d X R v U m V t b 3 Z l Z E N v b H V t b n M x L n t Q c m 9 w Z X J 0 e S B U e X B l L D R 9 J n F 1 b 3 Q 7 L C Z x d W 9 0 O 1 N l Y 3 R p b 2 4 x L 0 F 1 Y n V y b i B E a X N 0 c m l j d C 9 B d X R v U m V t b 3 Z l Z E N v b H V t b n M x L n t B Z 2 V u d C w 1 f S Z x d W 9 0 O y w m c X V v d D t T Z W N 0 a W 9 u M S 9 B d W J 1 c m 4 g R G l z d H J p Y 3 Q v Q X V 0 b 1 J l b W 9 2 Z W R D b 2 x 1 b W 5 z M S 5 7 Q W d l b m N 5 L D Z 9 J n F 1 b 3 Q 7 L C Z x d W 9 0 O 1 N l Y 3 R p b 2 4 x L 0 F 1 Y n V y b i B E a X N 0 c m l j d C 9 B d X R v U m V t b 3 Z l Z E N v b H V t b n M x L n t C Z W R y b 2 9 t L D d 9 J n F 1 b 3 Q 7 L C Z x d W 9 0 O 1 N l Y 3 R p b 2 4 x L 0 F 1 Y n V y b i B E a X N 0 c m l j d C 9 B d X R v U m V t b 3 Z l Z E N v b H V t b n M x L n t C Y X R o c m 9 v b S w 4 f S Z x d W 9 0 O y w m c X V v d D t T Z W N 0 a W 9 u M S 9 B d W J 1 c m 4 g R G l z d H J p Y 3 Q v Q X V 0 b 1 J l b W 9 2 Z W R D b 2 x 1 b W 5 z M S 5 7 U 3 R h d G U s O X 0 m c X V v d D s s J n F 1 b 3 Q 7 U 2 V j d G l v b j E v Q X V i d X J u I E R p c 3 R y a W N 0 L 0 F 1 d G 9 S Z W 1 v d m V k Q 2 9 s d W 1 u c z E u e 1 B h c m t p b m c s M T B 9 J n F 1 b 3 Q 7 L C Z x d W 9 0 O 1 N l Y 3 R p b 2 4 x L 0 F 1 Y n V y b i B E a X N 0 c m l j d C 9 B d X R v U m V t b 3 Z l Z E N v b H V t b n M x L n t M a X N 0 a W 5 n I E R h d G U s M T F 9 J n F 1 b 3 Q 7 L C Z x d W 9 0 O 1 N l Y 3 R p b 2 4 x L 0 F 1 Y n V y b i B E a X N 0 c m l j d C 9 B d X R v U m V t b 3 Z l Z E N v b H V t b n M x L n t Q c m l j Z S B D b G V h b i w x M n 0 m c X V v d D s s J n F 1 b 3 Q 7 U 2 V j d G l v b j E v Q X V i d X J u I E R p c 3 R y a W N 0 L 0 F 1 d G 9 S Z W 1 v d m V k Q 2 9 s d W 1 u c z E u e 1 B y a W N l I E N s Z W F u Z W Q s M T N 9 J n F 1 b 3 Q 7 X S w m c X V v d D t D b 2 x 1 b W 5 D b 3 V u d C Z x d W 9 0 O z o x N C w m c X V v d D t L Z X l D b 2 x 1 b W 5 O Y W 1 l c y Z x d W 9 0 O z p b X S w m c X V v d D t D b 2 x 1 b W 5 J Z G V u d G l 0 a W V z J n F 1 b 3 Q 7 O l s m c X V v d D t T Z W N 0 a W 9 u M S 9 B d W J 1 c m 4 g R G l z d H J p Y 3 Q v Q X V 0 b 1 J l b W 9 2 Z W R D b 2 x 1 b W 5 z M S 5 7 U H J p Y 2 U s M H 0 m c X V v d D s s J n F 1 b 3 Q 7 U 2 V j d G l v b j E v Q X V i d X J u I E R p c 3 R y a W N 0 L 0 F 1 d G 9 S Z W 1 v d m V k Q 2 9 s d W 1 u c z E u e 0 F k Z H J l c 3 M s M X 0 m c X V v d D s s J n F 1 b 3 Q 7 U 2 V j d G l v b j E v Q X V i d X J u I E R p c 3 R y a W N 0 L 0 F 1 d G 9 S Z W 1 v d m V k Q 2 9 s d W 1 u c z E u e 1 N 1 Y n V y Y i w y f S Z x d W 9 0 O y w m c X V v d D t T Z W N 0 a W 9 u M S 9 B d W J 1 c m 4 g R G l z d H J p Y 3 Q v Q X V 0 b 1 J l b W 9 2 Z W R D b 2 x 1 b W 5 z M S 5 7 U G 9 z d G N v Z G U s M 3 0 m c X V v d D s s J n F 1 b 3 Q 7 U 2 V j d G l v b j E v Q X V i d X J u I E R p c 3 R y a W N 0 L 0 F 1 d G 9 S Z W 1 v d m V k Q 2 9 s d W 1 u c z E u e 1 B y b 3 B l c n R 5 I F R 5 c G U s N H 0 m c X V v d D s s J n F 1 b 3 Q 7 U 2 V j d G l v b j E v Q X V i d X J u I E R p c 3 R y a W N 0 L 0 F 1 d G 9 S Z W 1 v d m V k Q 2 9 s d W 1 u c z E u e 0 F n Z W 5 0 L D V 9 J n F 1 b 3 Q 7 L C Z x d W 9 0 O 1 N l Y 3 R p b 2 4 x L 0 F 1 Y n V y b i B E a X N 0 c m l j d C 9 B d X R v U m V t b 3 Z l Z E N v b H V t b n M x L n t B Z 2 V u Y 3 k s N n 0 m c X V v d D s s J n F 1 b 3 Q 7 U 2 V j d G l v b j E v Q X V i d X J u I E R p c 3 R y a W N 0 L 0 F 1 d G 9 S Z W 1 v d m V k Q 2 9 s d W 1 u c z E u e 0 J l Z H J v b 2 0 s N 3 0 m c X V v d D s s J n F 1 b 3 Q 7 U 2 V j d G l v b j E v Q X V i d X J u I E R p c 3 R y a W N 0 L 0 F 1 d G 9 S Z W 1 v d m V k Q 2 9 s d W 1 u c z E u e 0 J h d G h y b 2 9 t L D h 9 J n F 1 b 3 Q 7 L C Z x d W 9 0 O 1 N l Y 3 R p b 2 4 x L 0 F 1 Y n V y b i B E a X N 0 c m l j d C 9 B d X R v U m V t b 3 Z l Z E N v b H V t b n M x L n t T d G F 0 Z S w 5 f S Z x d W 9 0 O y w m c X V v d D t T Z W N 0 a W 9 u M S 9 B d W J 1 c m 4 g R G l z d H J p Y 3 Q v Q X V 0 b 1 J l b W 9 2 Z W R D b 2 x 1 b W 5 z M S 5 7 U G F y a 2 l u Z y w x M H 0 m c X V v d D s s J n F 1 b 3 Q 7 U 2 V j d G l v b j E v Q X V i d X J u I E R p c 3 R y a W N 0 L 0 F 1 d G 9 S Z W 1 v d m V k Q 2 9 s d W 1 u c z E u e 0 x p c 3 R p b m c g R G F 0 Z S w x M X 0 m c X V v d D s s J n F 1 b 3 Q 7 U 2 V j d G l v b j E v Q X V i d X J u I E R p c 3 R y a W N 0 L 0 F 1 d G 9 S Z W 1 v d m V k Q 2 9 s d W 1 u c z E u e 1 B y a W N l I E N s Z W F u L D E y f S Z x d W 9 0 O y w m c X V v d D t T Z W N 0 a W 9 u M S 9 B d W J 1 c m 4 g R G l z d H J p Y 3 Q v Q X V 0 b 1 J l b W 9 2 Z W R D b 2 x 1 b W 5 z M S 5 7 U H J p Y 2 U g Q 2 x l Y W 5 l Z C w x M 3 0 m c X V v d D t d L C Z x d W 9 0 O 1 J l b G F 0 a W 9 u c 2 h p c E l u Z m 8 m c X V v d D s 6 W 1 1 9 I i A v P j w v U 3 R h Y m x l R W 5 0 c m l l c z 4 8 L 0 l 0 Z W 0 + P E l 0 Z W 0 + P E l 0 Z W 1 M b 2 N h d G l v b j 4 8 S X R l b V R 5 c G U + R m 9 y b X V s Y T w v S X R l b V R 5 c G U + P E l 0 Z W 1 Q Y X R o P l N l Y 3 R p b 2 4 x L 0 F 1 Y n V y b i U y M E R p c 3 R y a W N 0 L 1 N v d X J j Z T w v S X R l b V B h d G g + P C 9 J d G V t T G 9 j Y X R p b 2 4 + P F N 0 Y W J s Z U V u d H J p Z X M g L z 4 8 L 0 l 0 Z W 0 + P E l 0 Z W 0 + P E l 0 Z W 1 M b 2 N h d G l v b j 4 8 S X R l b V R 5 c G U + R m 9 y b X V s Y T w v S X R l b V R 5 c G U + P E l 0 Z W 1 Q Y X R o P l N l Y 3 R p b 2 4 x L 0 F 1 Y n V y b i U y M E R p c 3 R y a W N 0 L 0 V 4 d H J h Y 3 R l Z C U y M F R h Y m x l J T I w R n J v b S U y M E h 0 b W w 8 L 0 l 0 Z W 1 Q Y X R o P j w v S X R l b U x v Y 2 F 0 a W 9 u P j x T d G F i b G V F b n R y a W V z I C 8 + P C 9 J d G V t P j x J d G V t P j x J d G V t T G 9 j Y X R p b 2 4 + P E l 0 Z W 1 U e X B l P k Z v c m 1 1 b G E 8 L 0 l 0 Z W 1 U e X B l P j x J d G V t U G F 0 a D 5 T Z W N 0 a W 9 u M S 9 B d W J 1 c m 4 l M j B E a X N 0 c m l j d C 9 D a G F u Z 2 V k J T I w V H l w Z T w v S X R l b V B h d G g + P C 9 J d G V t T G 9 j Y X R p b 2 4 + P F N 0 Y W J s Z U V u d H J p Z X M g L z 4 8 L 0 l 0 Z W 0 + P E l 0 Z W 0 + P E l 0 Z W 1 M b 2 N h d G l v b j 4 8 S X R l b V R 5 c G U + R m 9 y b X V s Y T w v S X R l b V R 5 c G U + P E l 0 Z W 1 Q Y X R o P l N l Y 3 R p b 2 4 x L 0 F 1 Y n V y b i U y M E R p c 3 R y a W N 0 L 1 J l b W 9 2 Z W Q l M j B D b 2 x 1 b W 5 z P C 9 J d G V t U G F 0 a D 4 8 L 0 l 0 Z W 1 M b 2 N h d G l v b j 4 8 U 3 R h Y m x l R W 5 0 c m l l c y A v P j w v S X R l b T 4 8 S X R l b T 4 8 S X R l b U x v Y 2 F 0 a W 9 u P j x J d G V t V H l w Z T 5 G b 3 J t d W x h P C 9 J d G V t V H l w Z T 4 8 S X R l b V B h d G g + U 2 V j d G l v b j E v Q X V i d X J u J T I w R G l z d H J p Y 3 Q v U m V u Y W 1 l Z C U y M E N v b H V t b n M 8 L 0 l 0 Z W 1 Q Y X R o P j w v S X R l b U x v Y 2 F 0 a W 9 u P j x T d G F i b G V F b n R y a W V z I C 8 + P C 9 J d G V t P j x J d G V t P j x J d G V t T G 9 j Y X R p b 2 4 + P E l 0 Z W 1 U e X B l P k Z v c m 1 1 b G E 8 L 0 l 0 Z W 1 U e X B l P j x J d G V t U G F 0 a D 5 T Z W N 0 a W 9 u M S 9 B d W J 1 c m 4 l M j B E a X N 0 c m l j d C 9 S Z W 1 v d m V k J T I w Q 2 9 s d W 1 u c z E 8 L 0 l 0 Z W 1 Q Y X R o P j w v S X R l b U x v Y 2 F 0 a W 9 u P j x T d G F i b G V F b n R y a W V z I C 8 + P C 9 J d G V t P j x J d G V t P j x J d G V t T G 9 j Y X R p b 2 4 + P E l 0 Z W 1 U e X B l P k Z v c m 1 1 b G E 8 L 0 l 0 Z W 1 U e X B l P j x J d G V t U G F 0 a D 5 T Z W N 0 a W 9 u M S 9 B d W J 1 c m 4 l M j B E a X N 0 c m l j d C 9 S Z W 5 h b W V k J T I w Q 2 9 s d W 1 u c z E 8 L 0 l 0 Z W 1 Q Y X R o P j w v S X R l b U x v Y 2 F 0 a W 9 u P j x T d G F i b G V F b n R y a W V z I C 8 + P C 9 J d G V t P j x J d G V t P j x J d G V t T G 9 j Y X R p b 2 4 + P E l 0 Z W 1 U e X B l P k Z v c m 1 1 b G E 8 L 0 l 0 Z W 1 U e X B l P j x J d G V t U G F 0 a D 5 T Z W N 0 a W 9 u M S 9 B d W J 1 c m 4 l M j B E a X N 0 c m l j d C 9 S Z W 1 v d m V k J T I w Q 2 9 s d W 1 u c z I 8 L 0 l 0 Z W 1 Q Y X R o P j w v S X R l b U x v Y 2 F 0 a W 9 u P j x T d G F i b G V F b n R y a W V z I C 8 + P C 9 J d G V t P j x J d G V t P j x J d G V t T G 9 j Y X R p b 2 4 + P E l 0 Z W 1 U e X B l P k Z v c m 1 1 b G E 8 L 0 l 0 Z W 1 U e X B l P j x J d G V t U G F 0 a D 5 T Z W N 0 a W 9 u M S 9 B d W J 1 c m 4 l M j B E a X N 0 c m l j d C 9 S Z W 5 h b W V k J T I w Q 2 9 s d W 1 u c z I 8 L 0 l 0 Z W 1 Q Y X R o P j w v S X R l b U x v Y 2 F 0 a W 9 u P j x T d G F i b G V F b n R y a W V z I C 8 + P C 9 J d G V t P j x J d G V t P j x J d G V t T G 9 j Y X R p b 2 4 + P E l 0 Z W 1 U e X B l P k Z v c m 1 1 b G E 8 L 0 l 0 Z W 1 U e X B l P j x J d G V t U G F 0 a D 5 T Z W N 0 a W 9 u M S 9 B d W J 1 c m 4 l M j B E a X N 0 c m l j d C 9 S Z W 1 v d m V k J T I w Q 2 9 s d W 1 u c z M 8 L 0 l 0 Z W 1 Q Y X R o P j w v S X R l b U x v Y 2 F 0 a W 9 u P j x T d G F i b G V F b n R y a W V z I C 8 + P C 9 J d G V t P j x J d G V t P j x J d G V t T G 9 j Y X R p b 2 4 + P E l 0 Z W 1 U e X B l P k Z v c m 1 1 b G E 8 L 0 l 0 Z W 1 U e X B l P j x J d G V t U G F 0 a D 5 T Z W N 0 a W 9 u M S 9 B d W J 1 c m 4 l M j B E a X N 0 c m l j d C 9 S Z W 5 h b W V k J T I w Q 2 9 s d W 1 u c z M 8 L 0 l 0 Z W 1 Q Y X R o P j w v S X R l b U x v Y 2 F 0 a W 9 u P j x T d G F i b G V F b n R y a W V z I C 8 + P C 9 J d G V t P j x J d G V t P j x J d G V t T G 9 j Y X R p b 2 4 + P E l 0 Z W 1 U e X B l P k Z v c m 1 1 b G E 8 L 0 l 0 Z W 1 U e X B l P j x J d G V t U G F 0 a D 5 T Z W N 0 a W 9 u M S 9 B d W J 1 c m 4 l M j B E a X N 0 c m l j d C 9 S Z W 1 v d m V k J T I w Q 2 9 s d W 1 u c z Q 8 L 0 l 0 Z W 1 Q Y X R o P j w v S X R l b U x v Y 2 F 0 a W 9 u P j x T d G F i b G V F b n R y a W V z I C 8 + P C 9 J d G V t P j x J d G V t P j x J d G V t T G 9 j Y X R p b 2 4 + P E l 0 Z W 1 U e X B l P k Z v c m 1 1 b G E 8 L 0 l 0 Z W 1 U e X B l P j x J d G V t U G F 0 a D 5 T Z W N 0 a W 9 u M S 9 B d W J 1 c m 4 l M j B E a X N 0 c m l j d C 9 S Z X B s Y W N l Z C U y M F Z h b H V l P C 9 J d G V t U G F 0 a D 4 8 L 0 l 0 Z W 1 M b 2 N h d G l v b j 4 8 U 3 R h Y m x l R W 5 0 c m l l c y A v P j w v S X R l b T 4 8 S X R l b T 4 8 S X R l b U x v Y 2 F 0 a W 9 u P j x J d G V t V H l w Z T 5 G b 3 J t d W x h P C 9 J d G V t V H l w Z T 4 8 S X R l b V B h d G g + U 2 V j d G l v b j E v Q X V i d X J u J T I w R G l z d H J p Y 3 Q v Q W R k Z W Q l M j B D d X N 0 b 2 0 8 L 0 l 0 Z W 1 Q Y X R o P j w v S X R l b U x v Y 2 F 0 a W 9 u P j x T d G F i b G V F b n R y a W V z I C 8 + P C 9 J d G V t P j x J d G V t P j x J d G V t T G 9 j Y X R p b 2 4 + P E l 0 Z W 1 U e X B l P k Z v c m 1 1 b G E 8 L 0 l 0 Z W 1 U e X B l P j x J d G V t U G F 0 a D 5 T Z W N 0 a W 9 u M S 9 B d W J 1 c m 4 l M j B E a X N 0 c m l j d C 9 S Z X B s Y W N l Z C U y M F Z h b H V l M T w v S X R l b V B h d G g + P C 9 J d G V t T G 9 j Y X R p b 2 4 + P F N 0 Y W J s Z U V u d H J p Z X M g L z 4 8 L 0 l 0 Z W 0 + P E l 0 Z W 0 + P E l 0 Z W 1 M b 2 N h d G l v b j 4 8 S X R l b V R 5 c G U + R m 9 y b X V s Y T w v S X R l b V R 5 c G U + P E l 0 Z W 1 Q Y X R o P l N l Y 3 R p b 2 4 x L 0 F 1 Y n V y b i U y M E R p c 3 R y a W N 0 L 1 J l c G x h Y 2 V k J T I w V m F s d W U y P C 9 J d G V t U G F 0 a D 4 8 L 0 l 0 Z W 1 M b 2 N h d G l v b j 4 8 U 3 R h Y m x l R W 5 0 c m l l c y A v P j w v S X R l b T 4 8 S X R l b T 4 8 S X R l b U x v Y 2 F 0 a W 9 u P j x J d G V t V H l w Z T 5 G b 3 J t d W x h P C 9 J d G V t V H l w Z T 4 8 S X R l b V B h d G g + U 2 V j d G l v b j E v Q X V i d X J u J T I w R G l z d H J p Y 3 Q v U m V w b G F j Z W Q l M j B W Y W x 1 Z T M 8 L 0 l 0 Z W 1 Q Y X R o P j w v S X R l b U x v Y 2 F 0 a W 9 u P j x T d G F i b G V F b n R y a W V z I C 8 + P C 9 J d G V t P j x J d G V t P j x J d G V t T G 9 j Y X R p b 2 4 + P E l 0 Z W 1 U e X B l P k Z v c m 1 1 b G E 8 L 0 l 0 Z W 1 U e X B l P j x J d G V t U G F 0 a D 5 T Z W N 0 a W 9 u M S 9 B d W J 1 c m 4 l M j B E a X N 0 c m l j d C 9 S Z X B s Y W N l Z C U y M F Z h b H V l N D w v S X R l b V B h d G g + P C 9 J d G V t T G 9 j Y X R p b 2 4 + P F N 0 Y W J s Z U V u d H J p Z X M g L z 4 8 L 0 l 0 Z W 0 + P E l 0 Z W 0 + P E l 0 Z W 1 M b 2 N h d G l v b j 4 8 S X R l b V R 5 c G U + R m 9 y b X V s Y T w v S X R l b V R 5 c G U + P E l 0 Z W 1 Q Y X R o P l N l Y 3 R p b 2 4 x L 0 F 1 Y n V y b i U y M E R p c 3 R y a W N 0 L 1 J l c G x h Y 2 V k J T I w V m F s d W U 1 P C 9 J d G V t U G F 0 a D 4 8 L 0 l 0 Z W 1 M b 2 N h d G l v b j 4 8 U 3 R h Y m x l R W 5 0 c m l l c y A v P j w v S X R l b T 4 8 S X R l b T 4 8 S X R l b U x v Y 2 F 0 a W 9 u P j x J d G V t V H l w Z T 5 G b 3 J t d W x h P C 9 J d G V t V H l w Z T 4 8 S X R l b V B h d G g + U 2 V j d G l v b j E v Q X V i d X J u J T I w R G l z d H J p Y 3 Q v U m V w b G F j Z W Q l M j B W Y W x 1 Z T Y 8 L 0 l 0 Z W 1 Q Y X R o P j w v S X R l b U x v Y 2 F 0 a W 9 u P j x T d G F i b G V F b n R y a W V z I C 8 + P C 9 J d G V t P j x J d G V t P j x J d G V t T G 9 j Y X R p b 2 4 + P E l 0 Z W 1 U e X B l P k Z v c m 1 1 b G E 8 L 0 l 0 Z W 1 U e X B l P j x J d G V t U G F 0 a D 5 T Z W N 0 a W 9 u M S 9 B d W J 1 c m 4 l M j B E a X N 0 c m l j d C 9 S Z X B s Y W N l Z C U y M F Z h b H V l N z w v S X R l b V B h d G g + P C 9 J d G V t T G 9 j Y X R p b 2 4 + P F N 0 Y W J s Z U V u d H J p Z X M g L z 4 8 L 0 l 0 Z W 0 + P E l 0 Z W 0 + P E l 0 Z W 1 M b 2 N h d G l v b j 4 8 S X R l b V R 5 c G U + R m 9 y b X V s Y T w v S X R l b V R 5 c G U + P E l 0 Z W 1 Q Y X R o P l N l Y 3 R p b 2 4 x L 0 F 1 Y n V y b i U y M E R p c 3 R y a W N 0 L 1 J l c G x h Y 2 V k J T I w V m F s d W U 4 P C 9 J d G V t U G F 0 a D 4 8 L 0 l 0 Z W 1 M b 2 N h d G l v b j 4 8 U 3 R h Y m x l R W 5 0 c m l l c y A v P j w v S X R l b T 4 8 S X R l b T 4 8 S X R l b U x v Y 2 F 0 a W 9 u P j x J d G V t V H l w Z T 5 G b 3 J t d W x h P C 9 J d G V t V H l w Z T 4 8 S X R l b V B h d G g + U 2 V j d G l v b j E v Q X V i d X J u J T I w R G l z d H J p Y 3 Q v U m V w b G F j Z W Q l M j B W Y W x 1 Z T k 8 L 0 l 0 Z W 1 Q Y X R o P j w v S X R l b U x v Y 2 F 0 a W 9 u P j x T d G F i b G V F b n R y a W V z I C 8 + P C 9 J d G V t P j x J d G V t P j x J d G V t T G 9 j Y X R p b 2 4 + P E l 0 Z W 1 U e X B l P k Z v c m 1 1 b G E 8 L 0 l 0 Z W 1 U e X B l P j x J d G V t U G F 0 a D 5 T Z W N 0 a W 9 u M S 9 B d W J 1 c m 4 l M j B E a X N 0 c m l j d C 9 S Z X B s Y W N l Z C U y M F Z h b H V l M T A 8 L 0 l 0 Z W 1 Q Y X R o P j w v S X R l b U x v Y 2 F 0 a W 9 u P j x T d G F i b G V F b n R y a W V z I C 8 + P C 9 J d G V t P j x J d G V t P j x J d G V t T G 9 j Y X R p b 2 4 + P E l 0 Z W 1 U e X B l P k Z v c m 1 1 b G E 8 L 0 l 0 Z W 1 U e X B l P j x J d G V t U G F 0 a D 5 T Z W N 0 a W 9 u M S 9 B d W J 1 c m 4 l M j B E a X N 0 c m l j d C 9 B Z G R l Z C U y M E N 1 c 3 R v b T E 8 L 0 l 0 Z W 1 Q Y X R o P j w v S X R l b U x v Y 2 F 0 a W 9 u P j x T d G F i b G V F b n R y a W V z I C 8 + P C 9 J d G V t P j x J d G V t P j x J d G V t T G 9 j Y X R p b 2 4 + P E l 0 Z W 1 U e X B l P k Z v c m 1 1 b G E 8 L 0 l 0 Z W 1 U e X B l P j x J d G V t U G F 0 a D 5 T Z W N 0 a W 9 u M S 9 B d W J 1 c m 4 l M j B E a X N 0 c m l j d C 9 S Z X B s Y W N l Z C U y M F Z h b H V l M T E 8 L 0 l 0 Z W 1 Q Y X R o P j w v S X R l b U x v Y 2 F 0 a W 9 u P j x T d G F i b G V F b n R y a W V z I C 8 + P C 9 J d G V t P j x J d G V t P j x J d G V t T G 9 j Y X R p b 2 4 + P E l 0 Z W 1 U e X B l P k Z v c m 1 1 b G E 8 L 0 l 0 Z W 1 U e X B l P j x J d G V t U G F 0 a D 5 T Z W N 0 a W 9 u M S 9 B d W J 1 c m 4 l M j B E a X N 0 c m l j d C 9 S Z X B s Y W N l Z C U y M F Z h b H V l M T I 8 L 0 l 0 Z W 1 Q Y X R o P j w v S X R l b U x v Y 2 F 0 a W 9 u P j x T d G F i b G V F b n R y a W V z I C 8 + P C 9 J d G V t P j x J d G V t P j x J d G V t T G 9 j Y X R p b 2 4 + P E l 0 Z W 1 U e X B l P k Z v c m 1 1 b G E 8 L 0 l 0 Z W 1 U e X B l P j x J d G V t U G F 0 a D 5 T Z W N 0 a W 9 u M S 9 Q c m 9 w Z X J 0 a W V z P C 9 J d G V t U G F 0 a D 4 8 L 0 l 0 Z W 1 M b 2 N h d G l v b j 4 8 U 3 R h Y m x l R W 5 0 c m l l c z 4 8 R W 5 0 c n k g V H l w Z T 0 i S X N Q c m l 2 Y X R l I i B W Y W x 1 Z T 0 i b D A i I C 8 + P E V u d H J 5 I F R 5 c G U 9 I l F 1 Z X J 5 S U Q i I F Z h b H V l P S J z N T k z N T I 1 Y 2 U t N T E w M S 0 0 Z j A 3 L T k w Z m U t N j E z N T h l N T N j N z Z 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N S 0 w O C 0 w N l Q w N D o y O T o w N y 4 x M D M w N z A 0 W i I g L z 4 8 R W 5 0 c n k g V H l w Z T 0 i R m l s b E N v b H V t b l R 5 c G V z I i B W Y W x 1 Z T 0 i c 0 J n W U d B d 1 l H Q m d N R E J n T U d C Z 1 k 9 I i A v P j x F b n R y e S B U e X B l P S J G a W x s Q 2 9 s d W 1 u T m F t Z X M i I F Z h b H V l P S J z W y Z x d W 9 0 O 1 B y a W N l J n F 1 b 3 Q 7 L C Z x d W 9 0 O 0 F k Z H J l c 3 M m c X V v d D s s J n F 1 b 3 Q 7 U 3 V i d X J i J n F 1 b 3 Q 7 L C Z x d W 9 0 O 1 B v c 3 R j b 2 R l J n F 1 b 3 Q 7 L C Z x d W 9 0 O 1 B y b 3 B l c n R 5 I F R 5 c G U m c X V v d D s s J n F 1 b 3 Q 7 Q W d l b n Q m c X V v d D s s J n F 1 b 3 Q 7 Q W d l b m N 5 J n F 1 b 3 Q 7 L C Z x d W 9 0 O 0 J l Z H J v b 2 0 m c X V v d D s s J n F 1 b 3 Q 7 Q m F 0 a H J v b 2 0 m c X V v d D s s J n F 1 b 3 Q 7 U 3 R h d G U m c X V v d D s s J n F 1 b 3 Q 7 U G F y a 2 l u Z y Z x d W 9 0 O y w m c X V v d D t M a X N 0 a W 5 n I E R h d G U m c X V v d D s s J n F 1 b 3 Q 7 U H J p Y 2 U g Q 2 x l Y W 4 m c X V v d D s s J n F 1 b 3 Q 7 U H J p Y 2 U g Q 2 x l Y W 5 l Z C Z x d W 9 0 O 1 0 i I C 8 + P E V u d H J 5 I F R 5 c G U 9 I k Z p b G x T d G F 0 d X M i I F Z h b H V l P S J z V 2 F p d G l u Z 0 Z v c k V 4 Y 2 V s U m V m c m V z a C I g L z 4 8 R W 5 0 c n k g V H l w Z T 0 i R m l s b F R h c m d l d C I g V m F s d W U 9 I n N Q c m 9 w Z X J 0 a W V z X z E 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1 B y b 3 B l c n R p Z X M v Q X V 0 b 1 J l b W 9 2 Z W R D b 2 x 1 b W 5 z M S 5 7 U H J p Y 2 U s M H 0 m c X V v d D s s J n F 1 b 3 Q 7 U 2 V j d G l v b j E v U H J v c G V y d G l l c y 9 B d X R v U m V t b 3 Z l Z E N v b H V t b n M x L n t B Z G R y Z X N z L D F 9 J n F 1 b 3 Q 7 L C Z x d W 9 0 O 1 N l Y 3 R p b 2 4 x L 1 B y b 3 B l c n R p Z X M v Q X V 0 b 1 J l b W 9 2 Z W R D b 2 x 1 b W 5 z M S 5 7 U 3 V i d X J i L D J 9 J n F 1 b 3 Q 7 L C Z x d W 9 0 O 1 N l Y 3 R p b 2 4 x L 1 B y b 3 B l c n R p Z X M v Q X V 0 b 1 J l b W 9 2 Z W R D b 2 x 1 b W 5 z M S 5 7 U G 9 z d G N v Z G U s M 3 0 m c X V v d D s s J n F 1 b 3 Q 7 U 2 V j d G l v b j E v U H J v c G V y d G l l c y 9 B d X R v U m V t b 3 Z l Z E N v b H V t b n M x L n t Q c m 9 w Z X J 0 e S B U e X B l L D R 9 J n F 1 b 3 Q 7 L C Z x d W 9 0 O 1 N l Y 3 R p b 2 4 x L 1 B y b 3 B l c n R p Z X M v Q X V 0 b 1 J l b W 9 2 Z W R D b 2 x 1 b W 5 z M S 5 7 Q W d l b n Q s N X 0 m c X V v d D s s J n F 1 b 3 Q 7 U 2 V j d G l v b j E v U H J v c G V y d G l l c y 9 B d X R v U m V t b 3 Z l Z E N v b H V t b n M x L n t B Z 2 V u Y 3 k s N n 0 m c X V v d D s s J n F 1 b 3 Q 7 U 2 V j d G l v b j E v U H J v c G V y d G l l c y 9 B d X R v U m V t b 3 Z l Z E N v b H V t b n M x L n t C Z W R y b 2 9 t L D d 9 J n F 1 b 3 Q 7 L C Z x d W 9 0 O 1 N l Y 3 R p b 2 4 x L 1 B y b 3 B l c n R p Z X M v Q X V 0 b 1 J l b W 9 2 Z W R D b 2 x 1 b W 5 z M S 5 7 Q m F 0 a H J v b 2 0 s O H 0 m c X V v d D s s J n F 1 b 3 Q 7 U 2 V j d G l v b j E v U H J v c G V y d G l l c y 9 B d X R v U m V t b 3 Z l Z E N v b H V t b n M x L n t T d G F 0 Z S w 5 f S Z x d W 9 0 O y w m c X V v d D t T Z W N 0 a W 9 u M S 9 Q c m 9 w Z X J 0 a W V z L 0 F 1 d G 9 S Z W 1 v d m V k Q 2 9 s d W 1 u c z E u e 1 B h c m t p b m c s M T B 9 J n F 1 b 3 Q 7 L C Z x d W 9 0 O 1 N l Y 3 R p b 2 4 x L 1 B y b 3 B l c n R p Z X M v Q X V 0 b 1 J l b W 9 2 Z W R D b 2 x 1 b W 5 z M S 5 7 T G l z d G l u Z y B E Y X R l L D E x f S Z x d W 9 0 O y w m c X V v d D t T Z W N 0 a W 9 u M S 9 Q c m 9 w Z X J 0 a W V z L 0 F 1 d G 9 S Z W 1 v d m V k Q 2 9 s d W 1 u c z E u e 1 B y a W N l I E N s Z W F u L D E y f S Z x d W 9 0 O y w m c X V v d D t T Z W N 0 a W 9 u M S 9 Q c m 9 w Z X J 0 a W V z L 0 F 1 d G 9 S Z W 1 v d m V k Q 2 9 s d W 1 u c z E u e 1 B y a W N l I E N s Z W F u Z W Q s M T N 9 J n F 1 b 3 Q 7 X S w m c X V v d D t D b 2 x 1 b W 5 D b 3 V u d C Z x d W 9 0 O z o x N C w m c X V v d D t L Z X l D b 2 x 1 b W 5 O Y W 1 l c y Z x d W 9 0 O z p b X S w m c X V v d D t D b 2 x 1 b W 5 J Z G V u d G l 0 a W V z J n F 1 b 3 Q 7 O l s m c X V v d D t T Z W N 0 a W 9 u M S 9 Q c m 9 w Z X J 0 a W V z L 0 F 1 d G 9 S Z W 1 v d m V k Q 2 9 s d W 1 u c z E u e 1 B y a W N l L D B 9 J n F 1 b 3 Q 7 L C Z x d W 9 0 O 1 N l Y 3 R p b 2 4 x L 1 B y b 3 B l c n R p Z X M v Q X V 0 b 1 J l b W 9 2 Z W R D b 2 x 1 b W 5 z M S 5 7 Q W R k c m V z c y w x f S Z x d W 9 0 O y w m c X V v d D t T Z W N 0 a W 9 u M S 9 Q c m 9 w Z X J 0 a W V z L 0 F 1 d G 9 S Z W 1 v d m V k Q 2 9 s d W 1 u c z E u e 1 N 1 Y n V y Y i w y f S Z x d W 9 0 O y w m c X V v d D t T Z W N 0 a W 9 u M S 9 Q c m 9 w Z X J 0 a W V z L 0 F 1 d G 9 S Z W 1 v d m V k Q 2 9 s d W 1 u c z E u e 1 B v c 3 R j b 2 R l L D N 9 J n F 1 b 3 Q 7 L C Z x d W 9 0 O 1 N l Y 3 R p b 2 4 x L 1 B y b 3 B l c n R p Z X M v Q X V 0 b 1 J l b W 9 2 Z W R D b 2 x 1 b W 5 z M S 5 7 U H J v c G V y d H k g V H l w Z S w 0 f S Z x d W 9 0 O y w m c X V v d D t T Z W N 0 a W 9 u M S 9 Q c m 9 w Z X J 0 a W V z L 0 F 1 d G 9 S Z W 1 v d m V k Q 2 9 s d W 1 u c z E u e 0 F n Z W 5 0 L D V 9 J n F 1 b 3 Q 7 L C Z x d W 9 0 O 1 N l Y 3 R p b 2 4 x L 1 B y b 3 B l c n R p Z X M v Q X V 0 b 1 J l b W 9 2 Z W R D b 2 x 1 b W 5 z M S 5 7 Q W d l b m N 5 L D Z 9 J n F 1 b 3 Q 7 L C Z x d W 9 0 O 1 N l Y 3 R p b 2 4 x L 1 B y b 3 B l c n R p Z X M v Q X V 0 b 1 J l b W 9 2 Z W R D b 2 x 1 b W 5 z M S 5 7 Q m V k c m 9 v b S w 3 f S Z x d W 9 0 O y w m c X V v d D t T Z W N 0 a W 9 u M S 9 Q c m 9 w Z X J 0 a W V z L 0 F 1 d G 9 S Z W 1 v d m V k Q 2 9 s d W 1 u c z E u e 0 J h d G h y b 2 9 t L D h 9 J n F 1 b 3 Q 7 L C Z x d W 9 0 O 1 N l Y 3 R p b 2 4 x L 1 B y b 3 B l c n R p Z X M v Q X V 0 b 1 J l b W 9 2 Z W R D b 2 x 1 b W 5 z M S 5 7 U 3 R h d G U s O X 0 m c X V v d D s s J n F 1 b 3 Q 7 U 2 V j d G l v b j E v U H J v c G V y d G l l c y 9 B d X R v U m V t b 3 Z l Z E N v b H V t b n M x L n t Q Y X J r a W 5 n L D E w f S Z x d W 9 0 O y w m c X V v d D t T Z W N 0 a W 9 u M S 9 Q c m 9 w Z X J 0 a W V z L 0 F 1 d G 9 S Z W 1 v d m V k Q 2 9 s d W 1 u c z E u e 0 x p c 3 R p b m c g R G F 0 Z S w x M X 0 m c X V v d D s s J n F 1 b 3 Q 7 U 2 V j d G l v b j E v U H J v c G V y d G l l c y 9 B d X R v U m V t b 3 Z l Z E N v b H V t b n M x L n t Q c m l j Z S B D b G V h b i w x M n 0 m c X V v d D s s J n F 1 b 3 Q 7 U 2 V j d G l v b j E v U H J v c G V y d G l l c y 9 B d X R v U m V t b 3 Z l Z E N v b H V t b n M x L n t Q c m l j Z S B D b G V h b m V k L D E z f S Z x d W 9 0 O 1 0 s J n F 1 b 3 Q 7 U m V s Y X R p b 2 5 z a G l w S W 5 m b y Z x d W 9 0 O z p b X X 0 i I C 8 + P C 9 T d G F i b G V F b n R y a W V z P j w v S X R l b T 4 8 S X R l b T 4 8 S X R l b U x v Y 2 F 0 a W 9 u P j x J d G V t V H l w Z T 5 G b 3 J t d W x h P C 9 J d G V t V H l w Z T 4 8 S X R l b V B h d G g + U 2 V j d G l v b j E v U H J v c G V y d G l l c y 9 T b 3 V y Y 2 U 8 L 0 l 0 Z W 1 Q Y X R o P j w v S X R l b U x v Y 2 F 0 a W 9 u P j x T d G F i b G V F b n R y a W V z I C 8 + P C 9 J d G V t P j w v S X R l b X M + P C 9 M b 2 N h b F B h Y 2 t h Z 2 V N Z X R h Z G F 0 Y U Z p b G U + F g A A A F B L B Q Y A A A A A A A A A A A A A A A A A A A A A A A A m A Q A A A Q A A A N C M n d 8 B F d E R j H o A w E / C l + s B A A A A 1 G d f a 6 v I j E u H Z b 8 I G F U 3 E g A A A A A C A A A A A A A Q Z g A A A A E A A C A A A A B Z 3 x p v I n v r Q Q F u j / J J 2 K X z m O U M E q v j Y + 2 t b U O q c M A i q Q A A A A A O g A A A A A I A A C A A A A A H J 1 x j j P c E D 9 d 5 k 9 l 1 R f X Z S 7 E J z W J i 9 Z + q 3 F D W F W T 4 T l A A A A D j 4 O B 3 j U f X h t y k w w 1 a / d x 4 O O D D e a 3 C l J W 2 G H Q b h v L h 2 K L K 4 6 c K 8 3 b 5 H 7 H a Q J C 6 V 8 7 J / K v C F 9 d L W n y i F 8 g Z 1 o O x L V n d r J w 2 W D J 3 g E x Z K d L o R U A A A A D Q R 8 E x a o 4 4 y Y Y 1 8 X T T + i n b q S o w V a a U + Z O q W V r r U q y N 9 j H o Y r t V r 8 I R i 7 N x s q d 4 r x I 4 n O 3 1 O h V h j x h j o + v Q a L 6 8 < / D a t a M a s h u p > 
</file>

<file path=customXml/itemProps1.xml><?xml version="1.0" encoding="utf-8"?>
<ds:datastoreItem xmlns:ds="http://schemas.openxmlformats.org/officeDocument/2006/customXml" ds:itemID="{5E7DDA50-02E1-4934-84FC-9D49294A7B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Sheet7</vt:lpstr>
      <vt:lpstr>Sheet9</vt:lpstr>
      <vt:lpstr>Properties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Anoj Wagle</dc:creator>
  <cp:lastModifiedBy>Anoj Wagle</cp:lastModifiedBy>
  <dcterms:created xsi:type="dcterms:W3CDTF">2025-07-29T01:13:33Z</dcterms:created>
  <dcterms:modified xsi:type="dcterms:W3CDTF">2025-08-06T05:48:04Z</dcterms:modified>
</cp:coreProperties>
</file>