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URAV SRIVASTAVA\Documents\myWork\My Projects\Google Data Analytics\Bike Share\"/>
    </mc:Choice>
  </mc:AlternateContent>
  <xr:revisionPtr revIDLastSave="0" documentId="13_ncr:1_{05E3E0D2-C583-4DE3-811E-E17AF03924B5}" xr6:coauthVersionLast="45" xr6:coauthVersionMax="45" xr10:uidLastSave="{00000000-0000-0000-0000-000000000000}"/>
  <bookViews>
    <workbookView xWindow="-120" yWindow="-120" windowWidth="20730" windowHeight="11760" activeTab="3" xr2:uid="{00000000-000D-0000-FFFF-FFFF00000000}"/>
  </bookViews>
  <sheets>
    <sheet name="avg_ride_length" sheetId="1" r:id="rId1"/>
    <sheet name="count_of_rides" sheetId="3" r:id="rId2"/>
    <sheet name="data_viz" sheetId="4" r:id="rId3"/>
    <sheet name="Conclusion" sheetId="5" r:id="rId4"/>
  </sheets>
  <definedNames>
    <definedName name="_xlnm._FilterDatabase" localSheetId="0" hidden="1">avg_ride_length!$C$1:$C$15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5" l="1"/>
  <c r="B2" i="5"/>
  <c r="F2" i="5" s="1"/>
  <c r="C2" i="5" l="1"/>
  <c r="G2" i="5" s="1"/>
</calcChain>
</file>

<file path=xl/sharedStrings.xml><?xml version="1.0" encoding="utf-8"?>
<sst xmlns="http://schemas.openxmlformats.org/spreadsheetml/2006/main" count="74" uniqueCount="33">
  <si>
    <t>member_casual</t>
  </si>
  <si>
    <t>day_of_week</t>
  </si>
  <si>
    <t>ride_length (minutes)</t>
  </si>
  <si>
    <t>ride_length</t>
  </si>
  <si>
    <t>casual</t>
  </si>
  <si>
    <t>Friday</t>
  </si>
  <si>
    <t>member</t>
  </si>
  <si>
    <t>Monday</t>
  </si>
  <si>
    <t>Saturday</t>
  </si>
  <si>
    <t>Sunday</t>
  </si>
  <si>
    <t>Thursday</t>
  </si>
  <si>
    <t>Tuesday</t>
  </si>
  <si>
    <t>Wednesday</t>
  </si>
  <si>
    <t>weekday</t>
  </si>
  <si>
    <t>number_of_rides</t>
  </si>
  <si>
    <t>avearge_duration</t>
  </si>
  <si>
    <t>Sun</t>
  </si>
  <si>
    <t>Mon</t>
  </si>
  <si>
    <t>Tue</t>
  </si>
  <si>
    <t>Wed</t>
  </si>
  <si>
    <t>Thu</t>
  </si>
  <si>
    <t>Fri</t>
  </si>
  <si>
    <t>Sat</t>
  </si>
  <si>
    <t>Total Riders</t>
  </si>
  <si>
    <t xml:space="preserve">Precentage of total_riders </t>
  </si>
  <si>
    <t>Precentage of member_riders</t>
  </si>
  <si>
    <t>Casual Riders</t>
  </si>
  <si>
    <t>Member Riders</t>
  </si>
  <si>
    <t>Potential Target</t>
  </si>
  <si>
    <t>Percentage of casual_riders</t>
  </si>
  <si>
    <t>We have 1136671 casual_riders who use our services like member_riders.</t>
  </si>
  <si>
    <t>Findings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</si>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</sst>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1" fontId="0" fillId="0" borderId="0" xfId="0" applyNumberFormat="1"/>
    <xf numFmtId="1" fontId="0" fillId="0" borderId="0" xfId="0" applyNumberFormat="1"/>
    <xf numFmtId="0" fontId="0" fillId="0" borderId="0" xfId="0"/>
    <xf numFmtId="10" fontId="0" fillId="0" borderId="0" xfId="0" applyNumberFormat="1"/>
    <xf numFmtId="0" fontId="19" fillId="33" borderId="0" xfId="0" applyFont="1" applyFill="1"/>
    <xf numFmtId="0" fontId="20" fillId="34" borderId="0" xfId="0" applyFont="1" applyFill="1"/>
    <xf numFmtId="10" fontId="0" fillId="0" borderId="0" xfId="0" applyNumberFormat="1" applyAlignment="1"/>
    <xf numFmtId="0" fontId="0" fillId="0" borderId="0" xfId="0" applyAlignment="1"/>
    <xf numFmtId="0" fontId="19" fillId="33" borderId="0" xfId="0" applyFont="1" applyFill="1" applyAlignment="1"/>
    <xf numFmtId="0" fontId="20" fillId="34" borderId="0" xfId="0" applyFont="1" applyFill="1" applyAlignment="1">
      <alignment horizontal="center" wrapText="1"/>
    </xf>
    <xf numFmtId="0" fontId="18" fillId="33" borderId="0" xfId="0" applyFont="1" applyFill="1"/>
    <xf numFmtId="0" fontId="21" fillId="0" borderId="0" xfId="0" applyFont="1"/>
    <xf numFmtId="0" fontId="21" fillId="0" borderId="0" xfId="0" applyFont="1" applyAlignment="1"/>
    <xf numFmtId="0" fontId="0" fillId="35" borderId="0" xfId="0" applyFill="1"/>
    <xf numFmtId="0" fontId="21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of ride_length (minutes) by day_of_week and member_casual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  <c:pt idx="6">
                <c:v>Sunday</c:v>
              </c:pt>
            </c:strLit>
          </c:cat>
          <c:val>
            <c:numLit>
              <c:formatCode>General</c:formatCode>
              <c:ptCount val="7"/>
              <c:pt idx="0">
                <c:v>2773.0785059999998</c:v>
              </c:pt>
              <c:pt idx="1">
                <c:v>2533.3211609999998</c:v>
              </c:pt>
              <c:pt idx="2">
                <c:v>2505.1129259999998</c:v>
              </c:pt>
              <c:pt idx="3">
                <c:v>2730.8905639999998</c:v>
              </c:pt>
              <c:pt idx="4">
                <c:v>2682.244295</c:v>
              </c:pt>
              <c:pt idx="5">
                <c:v>2887.232105</c:v>
              </c:pt>
              <c:pt idx="6">
                <c:v>3187.7744889999999</c:v>
              </c:pt>
            </c:numLit>
          </c:val>
          <c:extLst>
            <c:ext xmlns:c16="http://schemas.microsoft.com/office/drawing/2014/chart" uri="{C3380CC4-5D6E-409C-BE32-E72D297353CC}">
              <c16:uniqueId val="{00000000-01FA-4722-9B7C-F699E645466B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  <c:pt idx="6">
                <c:v>Sunday</c:v>
              </c:pt>
            </c:strLit>
          </c:cat>
          <c:val>
            <c:numLit>
              <c:formatCode>General</c:formatCode>
              <c:ptCount val="7"/>
              <c:pt idx="0">
                <c:v>893.59655169999996</c:v>
              </c:pt>
              <c:pt idx="1">
                <c:v>865.35857420000002</c:v>
              </c:pt>
              <c:pt idx="2">
                <c:v>880.87209069999994</c:v>
              </c:pt>
              <c:pt idx="3">
                <c:v>875.43166670000005</c:v>
              </c:pt>
              <c:pt idx="4">
                <c:v>918.85578099999998</c:v>
              </c:pt>
              <c:pt idx="5">
                <c:v>1055.8866579999999</c:v>
              </c:pt>
              <c:pt idx="6">
                <c:v>1075.898514</c:v>
              </c:pt>
            </c:numLit>
          </c:val>
          <c:extLst>
            <c:ext xmlns:c16="http://schemas.microsoft.com/office/drawing/2014/chart" uri="{C3380CC4-5D6E-409C-BE32-E72D297353CC}">
              <c16:uniqueId val="{00000001-01FA-4722-9B7C-F699E645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791871"/>
        <c:axId val="1382993935"/>
      </c:barChart>
      <c:catAx>
        <c:axId val="138579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93935"/>
        <c:crosses val="autoZero"/>
        <c:auto val="1"/>
        <c:lblAlgn val="ctr"/>
        <c:lblOffset val="100"/>
        <c:noMultiLvlLbl val="0"/>
      </c:catAx>
      <c:valAx>
        <c:axId val="13829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9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Count of rides by day_of_week and member_casual</a:t>
            </a:r>
          </a:p>
        </c:rich>
      </c:tx>
      <c:layout>
        <c:manualLayout>
          <c:xMode val="edge"/>
          <c:yMode val="edge"/>
          <c:x val="0.2020220599040107"/>
          <c:y val="2.848183395422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</c:strLit>
          </c:cat>
          <c:val>
            <c:numLit>
              <c:formatCode>General</c:formatCode>
              <c:ptCount val="7"/>
              <c:pt idx="0">
                <c:v>154868</c:v>
              </c:pt>
              <c:pt idx="1">
                <c:v>149850</c:v>
              </c:pt>
              <c:pt idx="2">
                <c:v>163603</c:v>
              </c:pt>
              <c:pt idx="3">
                <c:v>170629</c:v>
              </c:pt>
              <c:pt idx="4">
                <c:v>213189</c:v>
              </c:pt>
              <c:pt idx="5">
                <c:v>342539</c:v>
              </c:pt>
              <c:pt idx="6">
                <c:v>277157</c:v>
              </c:pt>
            </c:numLit>
          </c:val>
          <c:extLst>
            <c:ext xmlns:c16="http://schemas.microsoft.com/office/drawing/2014/chart" uri="{C3380CC4-5D6E-409C-BE32-E72D297353CC}">
              <c16:uniqueId val="{00000000-45F2-43A3-8F46-07FE64C761B9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</c:strLit>
          </c:cat>
          <c:val>
            <c:numLit>
              <c:formatCode>General</c:formatCode>
              <c:ptCount val="7"/>
              <c:pt idx="0">
                <c:v>329259</c:v>
              </c:pt>
              <c:pt idx="1">
                <c:v>354069</c:v>
              </c:pt>
              <c:pt idx="2">
                <c:v>369074</c:v>
              </c:pt>
              <c:pt idx="3">
                <c:v>361698</c:v>
              </c:pt>
              <c:pt idx="4">
                <c:v>361894</c:v>
              </c:pt>
              <c:pt idx="5">
                <c:v>353224</c:v>
              </c:pt>
              <c:pt idx="6">
                <c:v>301263</c:v>
              </c:pt>
            </c:numLit>
          </c:val>
          <c:extLst>
            <c:ext xmlns:c16="http://schemas.microsoft.com/office/drawing/2014/chart" uri="{C3380CC4-5D6E-409C-BE32-E72D297353CC}">
              <c16:uniqueId val="{00000001-45F2-43A3-8F46-07FE64C76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4352"/>
        <c:axId val="65177632"/>
      </c:barChart>
      <c:catAx>
        <c:axId val="653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7632"/>
        <c:crosses val="autoZero"/>
        <c:auto val="1"/>
        <c:lblAlgn val="ctr"/>
        <c:lblOffset val="100"/>
        <c:noMultiLvlLbl val="0"/>
      </c:catAx>
      <c:valAx>
        <c:axId val="651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Average of ride_length (minutes) by day_of_week and member_casual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</c:strLit>
          </c:cat>
          <c:val>
            <c:numLit>
              <c:formatCode>General</c:formatCode>
              <c:ptCount val="7"/>
              <c:pt idx="0">
                <c:v>2773.0785055660299</c:v>
              </c:pt>
              <c:pt idx="1">
                <c:v>2533.32116116116</c:v>
              </c:pt>
              <c:pt idx="2">
                <c:v>2505.1129258020901</c:v>
              </c:pt>
              <c:pt idx="3">
                <c:v>2730.8905637377002</c:v>
              </c:pt>
              <c:pt idx="4">
                <c:v>2682.24429496831</c:v>
              </c:pt>
              <c:pt idx="5">
                <c:v>2887.2321049573902</c:v>
              </c:pt>
              <c:pt idx="6">
                <c:v>3187.7744888276302</c:v>
              </c:pt>
            </c:numLit>
          </c:val>
          <c:extLst>
            <c:ext xmlns:c16="http://schemas.microsoft.com/office/drawing/2014/chart" uri="{C3380CC4-5D6E-409C-BE32-E72D297353CC}">
              <c16:uniqueId val="{00000000-3F41-4B8B-94DF-B3A701CABC37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</c:strLit>
          </c:cat>
          <c:val>
            <c:numLit>
              <c:formatCode>General</c:formatCode>
              <c:ptCount val="7"/>
              <c:pt idx="0">
                <c:v>893.59655165082802</c:v>
              </c:pt>
              <c:pt idx="1">
                <c:v>865.35857417622003</c:v>
              </c:pt>
              <c:pt idx="2">
                <c:v>880.87209069183996</c:v>
              </c:pt>
              <c:pt idx="3">
                <c:v>875.43166674960901</c:v>
              </c:pt>
              <c:pt idx="4">
                <c:v>918.85578097453902</c:v>
              </c:pt>
              <c:pt idx="5">
                <c:v>1055.8866583244601</c:v>
              </c:pt>
              <c:pt idx="6">
                <c:v>1075.8985139230499</c:v>
              </c:pt>
            </c:numLit>
          </c:val>
          <c:extLst>
            <c:ext xmlns:c16="http://schemas.microsoft.com/office/drawing/2014/chart" uri="{C3380CC4-5D6E-409C-BE32-E72D297353CC}">
              <c16:uniqueId val="{00000001-3F41-4B8B-94DF-B3A701CAB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000656"/>
        <c:axId val="65190528"/>
      </c:barChart>
      <c:catAx>
        <c:axId val="193500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0528"/>
        <c:crosses val="autoZero"/>
        <c:auto val="1"/>
        <c:lblAlgn val="ctr"/>
        <c:lblOffset val="100"/>
        <c:noMultiLvlLbl val="0"/>
      </c:catAx>
      <c:valAx>
        <c:axId val="651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0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Count of rides by day_of_week and member_casual</a:t>
            </a:r>
          </a:p>
        </c:rich>
      </c:tx>
      <c:layout>
        <c:manualLayout>
          <c:xMode val="edge"/>
          <c:yMode val="edge"/>
          <c:x val="0.2020220599040107"/>
          <c:y val="2.848183395422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</c:strLit>
          </c:cat>
          <c:val>
            <c:numLit>
              <c:formatCode>General</c:formatCode>
              <c:ptCount val="7"/>
              <c:pt idx="0">
                <c:v>154868</c:v>
              </c:pt>
              <c:pt idx="1">
                <c:v>149850</c:v>
              </c:pt>
              <c:pt idx="2">
                <c:v>163603</c:v>
              </c:pt>
              <c:pt idx="3">
                <c:v>170629</c:v>
              </c:pt>
              <c:pt idx="4">
                <c:v>213189</c:v>
              </c:pt>
              <c:pt idx="5">
                <c:v>342539</c:v>
              </c:pt>
              <c:pt idx="6">
                <c:v>277157</c:v>
              </c:pt>
            </c:numLit>
          </c:val>
          <c:extLst>
            <c:ext xmlns:c16="http://schemas.microsoft.com/office/drawing/2014/chart" uri="{C3380CC4-5D6E-409C-BE32-E72D297353CC}">
              <c16:uniqueId val="{00000000-4852-4C2F-9425-2B26C92DE54F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</c:strLit>
          </c:cat>
          <c:val>
            <c:numLit>
              <c:formatCode>General</c:formatCode>
              <c:ptCount val="7"/>
              <c:pt idx="0">
                <c:v>329259</c:v>
              </c:pt>
              <c:pt idx="1">
                <c:v>354069</c:v>
              </c:pt>
              <c:pt idx="2">
                <c:v>369074</c:v>
              </c:pt>
              <c:pt idx="3">
                <c:v>361698</c:v>
              </c:pt>
              <c:pt idx="4">
                <c:v>361894</c:v>
              </c:pt>
              <c:pt idx="5">
                <c:v>353224</c:v>
              </c:pt>
              <c:pt idx="6">
                <c:v>301263</c:v>
              </c:pt>
            </c:numLit>
          </c:val>
          <c:extLst>
            <c:ext xmlns:c16="http://schemas.microsoft.com/office/drawing/2014/chart" uri="{C3380CC4-5D6E-409C-BE32-E72D297353CC}">
              <c16:uniqueId val="{00000001-4852-4C2F-9425-2B26C92DE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4352"/>
        <c:axId val="65177632"/>
      </c:barChart>
      <c:catAx>
        <c:axId val="653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7632"/>
        <c:crosses val="autoZero"/>
        <c:auto val="1"/>
        <c:lblAlgn val="ctr"/>
        <c:lblOffset val="100"/>
        <c:noMultiLvlLbl val="0"/>
      </c:catAx>
      <c:valAx>
        <c:axId val="651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257176</xdr:colOff>
      <xdr:row>1</xdr:row>
      <xdr:rowOff>152400</xdr:rowOff>
    </xdr:from>
    <xdr:to>
      <xdr:col>18</xdr:col>
      <xdr:colOff>381000</xdr:colOff>
      <xdr:row>23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F97CE-CEE8-430D-9D83-BBEAF1DBE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1462088</xdr:colOff>
      <xdr:row>11</xdr:row>
      <xdr:rowOff>73818</xdr:rowOff>
    </xdr:from>
    <xdr:to>
      <xdr:col>14</xdr:col>
      <xdr:colOff>569119</xdr:colOff>
      <xdr:row>26</xdr:row>
      <xdr:rowOff>188119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A76A857-9ECD-421E-BD55-BF979A79F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0</xdr:row>
      <xdr:rowOff>85724</xdr:rowOff>
    </xdr:from>
    <xdr:to>
      <xdr:col>15</xdr:col>
      <xdr:colOff>238125</xdr:colOff>
      <xdr:row>13</xdr:row>
      <xdr:rowOff>95249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F800E439-5AAD-4201-9876-3D8797636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14</xdr:row>
      <xdr:rowOff>66675</xdr:rowOff>
    </xdr:from>
    <xdr:to>
      <xdr:col>15</xdr:col>
      <xdr:colOff>238125</xdr:colOff>
      <xdr:row>28</xdr:row>
      <xdr:rowOff>95251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DA3FF9B-B841-43D2-83F0-79EF79AEC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F17" sqref="F17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4</v>
      </c>
      <c r="C2" t="s">
        <v>5</v>
      </c>
      <c r="D2">
        <v>2682.244295</v>
      </c>
      <c r="E2" s="1">
        <v>0.24429398148148149</v>
      </c>
    </row>
    <row r="3" spans="1:5" x14ac:dyDescent="0.25">
      <c r="A3">
        <v>2</v>
      </c>
      <c r="B3" t="s">
        <v>6</v>
      </c>
      <c r="C3" t="s">
        <v>5</v>
      </c>
      <c r="D3">
        <v>918.85578099999998</v>
      </c>
      <c r="E3" s="1">
        <v>0.28596064814814814</v>
      </c>
    </row>
    <row r="4" spans="1:5" x14ac:dyDescent="0.25">
      <c r="A4">
        <v>3</v>
      </c>
      <c r="B4" t="s">
        <v>4</v>
      </c>
      <c r="C4" t="s">
        <v>7</v>
      </c>
      <c r="D4">
        <v>2773.0785059999998</v>
      </c>
      <c r="E4" s="1">
        <v>0.32762731481481483</v>
      </c>
    </row>
    <row r="5" spans="1:5" x14ac:dyDescent="0.25">
      <c r="A5">
        <v>4</v>
      </c>
      <c r="B5" t="s">
        <v>6</v>
      </c>
      <c r="C5" t="s">
        <v>7</v>
      </c>
      <c r="D5">
        <v>893.59655169999996</v>
      </c>
      <c r="E5" s="1">
        <v>0.36929398148148151</v>
      </c>
    </row>
    <row r="6" spans="1:5" x14ac:dyDescent="0.25">
      <c r="A6">
        <v>5</v>
      </c>
      <c r="B6" t="s">
        <v>4</v>
      </c>
      <c r="C6" t="s">
        <v>8</v>
      </c>
      <c r="D6">
        <v>2887.232105</v>
      </c>
      <c r="E6" s="1">
        <v>0.4109606481481482</v>
      </c>
    </row>
    <row r="7" spans="1:5" x14ac:dyDescent="0.25">
      <c r="A7">
        <v>6</v>
      </c>
      <c r="B7" t="s">
        <v>6</v>
      </c>
      <c r="C7" t="s">
        <v>8</v>
      </c>
      <c r="D7">
        <v>1055.8866579999999</v>
      </c>
      <c r="E7" s="1">
        <v>0.45262731481481483</v>
      </c>
    </row>
    <row r="8" spans="1:5" x14ac:dyDescent="0.25">
      <c r="A8">
        <v>7</v>
      </c>
      <c r="B8" t="s">
        <v>4</v>
      </c>
      <c r="C8" t="s">
        <v>9</v>
      </c>
      <c r="D8">
        <v>3187.7744889999999</v>
      </c>
      <c r="E8" s="1">
        <v>0.49429398148148151</v>
      </c>
    </row>
    <row r="9" spans="1:5" x14ac:dyDescent="0.25">
      <c r="A9">
        <v>8</v>
      </c>
      <c r="B9" t="s">
        <v>6</v>
      </c>
      <c r="C9" t="s">
        <v>9</v>
      </c>
      <c r="D9">
        <v>1075.898514</v>
      </c>
      <c r="E9" s="1">
        <v>0.53596064814814814</v>
      </c>
    </row>
    <row r="10" spans="1:5" x14ac:dyDescent="0.25">
      <c r="A10">
        <v>9</v>
      </c>
      <c r="B10" t="s">
        <v>4</v>
      </c>
      <c r="C10" t="s">
        <v>10</v>
      </c>
      <c r="D10">
        <v>2730.8905639999998</v>
      </c>
      <c r="E10" s="1">
        <v>0.57762731481481489</v>
      </c>
    </row>
    <row r="11" spans="1:5" x14ac:dyDescent="0.25">
      <c r="A11">
        <v>10</v>
      </c>
      <c r="B11" t="s">
        <v>6</v>
      </c>
      <c r="C11" t="s">
        <v>10</v>
      </c>
      <c r="D11">
        <v>875.43166670000005</v>
      </c>
      <c r="E11" s="1">
        <v>0.61929398148148151</v>
      </c>
    </row>
    <row r="12" spans="1:5" x14ac:dyDescent="0.25">
      <c r="A12">
        <v>11</v>
      </c>
      <c r="B12" t="s">
        <v>4</v>
      </c>
      <c r="C12" t="s">
        <v>11</v>
      </c>
      <c r="D12">
        <v>2533.3211609999998</v>
      </c>
      <c r="E12" s="1">
        <v>0.66096064814814814</v>
      </c>
    </row>
    <row r="13" spans="1:5" x14ac:dyDescent="0.25">
      <c r="A13">
        <v>12</v>
      </c>
      <c r="B13" t="s">
        <v>6</v>
      </c>
      <c r="C13" t="s">
        <v>11</v>
      </c>
      <c r="D13">
        <v>865.35857420000002</v>
      </c>
      <c r="E13" s="1">
        <v>0.70262731481481477</v>
      </c>
    </row>
    <row r="14" spans="1:5" x14ac:dyDescent="0.25">
      <c r="A14">
        <v>13</v>
      </c>
      <c r="B14" t="s">
        <v>4</v>
      </c>
      <c r="C14" t="s">
        <v>12</v>
      </c>
      <c r="D14">
        <v>2505.1129259999998</v>
      </c>
      <c r="E14" s="1">
        <v>0.7442939814814814</v>
      </c>
    </row>
    <row r="15" spans="1:5" x14ac:dyDescent="0.25">
      <c r="A15">
        <v>14</v>
      </c>
      <c r="B15" t="s">
        <v>6</v>
      </c>
      <c r="C15" t="s">
        <v>12</v>
      </c>
      <c r="D15">
        <v>880.87209069999994</v>
      </c>
      <c r="E15" s="1">
        <v>0.78596064814814814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72CC-928F-44E1-98A5-A41518AC7D18}">
  <dimension ref="A1:Q15"/>
  <sheetViews>
    <sheetView topLeftCell="G1" zoomScale="80" zoomScaleNormal="80" workbookViewId="0">
      <selection activeCell="G1" sqref="G1:N4"/>
    </sheetView>
  </sheetViews>
  <sheetFormatPr defaultRowHeight="15" x14ac:dyDescent="0.25"/>
  <cols>
    <col min="4" max="4" width="16.42578125" bestFit="1" customWidth="1"/>
    <col min="5" max="5" width="27.140625" bestFit="1" customWidth="1"/>
    <col min="6" max="7" width="27.140625" style="3" customWidth="1"/>
    <col min="8" max="8" width="14" bestFit="1" customWidth="1"/>
    <col min="9" max="9" width="14.85546875" bestFit="1" customWidth="1"/>
    <col min="10" max="10" width="15" bestFit="1" customWidth="1"/>
    <col min="11" max="11" width="15" style="3" customWidth="1"/>
    <col min="12" max="12" width="23.28515625" bestFit="1" customWidth="1"/>
    <col min="13" max="13" width="23.28515625" style="3" customWidth="1"/>
    <col min="14" max="14" width="32.140625" bestFit="1" customWidth="1"/>
    <col min="15" max="15" width="28.28515625" bestFit="1" customWidth="1"/>
  </cols>
  <sheetData>
    <row r="1" spans="1:17" x14ac:dyDescent="0.25">
      <c r="A1" s="3"/>
      <c r="B1" s="3" t="s">
        <v>0</v>
      </c>
      <c r="C1" s="3" t="s">
        <v>13</v>
      </c>
      <c r="D1" s="3" t="s">
        <v>14</v>
      </c>
      <c r="E1" s="3" t="s">
        <v>15</v>
      </c>
    </row>
    <row r="2" spans="1:17" x14ac:dyDescent="0.25">
      <c r="A2" s="3">
        <v>1</v>
      </c>
      <c r="B2" s="3" t="s">
        <v>4</v>
      </c>
      <c r="C2" s="3" t="s">
        <v>16</v>
      </c>
      <c r="D2" s="2">
        <v>277157</v>
      </c>
      <c r="E2" s="3">
        <v>3187.7744888276302</v>
      </c>
      <c r="Q2" s="4"/>
    </row>
    <row r="3" spans="1:17" x14ac:dyDescent="0.25">
      <c r="A3" s="3">
        <v>2</v>
      </c>
      <c r="B3" s="3" t="s">
        <v>4</v>
      </c>
      <c r="C3" s="3" t="s">
        <v>17</v>
      </c>
      <c r="D3" s="3">
        <v>154868</v>
      </c>
      <c r="E3" s="3">
        <v>2773.0785055660299</v>
      </c>
    </row>
    <row r="4" spans="1:17" x14ac:dyDescent="0.25">
      <c r="A4" s="3">
        <v>3</v>
      </c>
      <c r="B4" s="3" t="s">
        <v>4</v>
      </c>
      <c r="C4" s="3" t="s">
        <v>18</v>
      </c>
      <c r="D4" s="3">
        <v>149850</v>
      </c>
      <c r="E4" s="3">
        <v>2533.32116116116</v>
      </c>
    </row>
    <row r="5" spans="1:17" x14ac:dyDescent="0.25">
      <c r="A5" s="3">
        <v>4</v>
      </c>
      <c r="B5" s="3" t="s">
        <v>4</v>
      </c>
      <c r="C5" s="3" t="s">
        <v>19</v>
      </c>
      <c r="D5" s="3">
        <v>163603</v>
      </c>
      <c r="E5" s="3">
        <v>2505.1129258020901</v>
      </c>
    </row>
    <row r="6" spans="1:17" x14ac:dyDescent="0.25">
      <c r="A6" s="3">
        <v>5</v>
      </c>
      <c r="B6" s="3" t="s">
        <v>4</v>
      </c>
      <c r="C6" s="3" t="s">
        <v>20</v>
      </c>
      <c r="D6" s="3">
        <v>170629</v>
      </c>
      <c r="E6" s="3">
        <v>2730.8905637377002</v>
      </c>
    </row>
    <row r="7" spans="1:17" x14ac:dyDescent="0.25">
      <c r="A7" s="3">
        <v>6</v>
      </c>
      <c r="B7" s="3" t="s">
        <v>4</v>
      </c>
      <c r="C7" s="3" t="s">
        <v>21</v>
      </c>
      <c r="D7" s="3">
        <v>213189</v>
      </c>
      <c r="E7" s="3">
        <v>2682.24429496831</v>
      </c>
    </row>
    <row r="8" spans="1:17" x14ac:dyDescent="0.25">
      <c r="A8" s="3">
        <v>7</v>
      </c>
      <c r="B8" s="3" t="s">
        <v>4</v>
      </c>
      <c r="C8" s="3" t="s">
        <v>22</v>
      </c>
      <c r="D8" s="3">
        <v>342539</v>
      </c>
      <c r="E8" s="3">
        <v>2887.2321049573902</v>
      </c>
    </row>
    <row r="9" spans="1:17" x14ac:dyDescent="0.25">
      <c r="A9" s="3">
        <v>8</v>
      </c>
      <c r="B9" s="3" t="s">
        <v>6</v>
      </c>
      <c r="C9" s="3" t="s">
        <v>16</v>
      </c>
      <c r="D9" s="3">
        <v>301263</v>
      </c>
      <c r="E9" s="3">
        <v>1075.8985139230499</v>
      </c>
    </row>
    <row r="10" spans="1:17" x14ac:dyDescent="0.25">
      <c r="A10" s="3">
        <v>9</v>
      </c>
      <c r="B10" s="3" t="s">
        <v>6</v>
      </c>
      <c r="C10" s="3" t="s">
        <v>17</v>
      </c>
      <c r="D10" s="3">
        <v>329259</v>
      </c>
      <c r="E10" s="3">
        <v>893.59655165082802</v>
      </c>
    </row>
    <row r="11" spans="1:17" x14ac:dyDescent="0.25">
      <c r="A11" s="3">
        <v>10</v>
      </c>
      <c r="B11" s="3" t="s">
        <v>6</v>
      </c>
      <c r="C11" s="3" t="s">
        <v>18</v>
      </c>
      <c r="D11" s="3">
        <v>354069</v>
      </c>
      <c r="E11" s="3">
        <v>865.35857417622003</v>
      </c>
    </row>
    <row r="12" spans="1:17" x14ac:dyDescent="0.25">
      <c r="A12" s="3">
        <v>11</v>
      </c>
      <c r="B12" s="3" t="s">
        <v>6</v>
      </c>
      <c r="C12" s="3" t="s">
        <v>19</v>
      </c>
      <c r="D12" s="3">
        <v>369074</v>
      </c>
      <c r="E12" s="3">
        <v>880.87209069183996</v>
      </c>
    </row>
    <row r="13" spans="1:17" x14ac:dyDescent="0.25">
      <c r="A13" s="3">
        <v>12</v>
      </c>
      <c r="B13" s="3" t="s">
        <v>6</v>
      </c>
      <c r="C13" s="3" t="s">
        <v>20</v>
      </c>
      <c r="D13" s="3">
        <v>361698</v>
      </c>
      <c r="E13" s="3">
        <v>875.43166674960901</v>
      </c>
    </row>
    <row r="14" spans="1:17" x14ac:dyDescent="0.25">
      <c r="A14" s="3">
        <v>13</v>
      </c>
      <c r="B14" s="3" t="s">
        <v>6</v>
      </c>
      <c r="C14" s="3" t="s">
        <v>21</v>
      </c>
      <c r="D14" s="3">
        <v>361894</v>
      </c>
      <c r="E14" s="3">
        <v>918.85578097453902</v>
      </c>
    </row>
    <row r="15" spans="1:17" x14ac:dyDescent="0.25">
      <c r="A15" s="3">
        <v>14</v>
      </c>
      <c r="B15" s="3" t="s">
        <v>6</v>
      </c>
      <c r="C15" s="3" t="s">
        <v>22</v>
      </c>
      <c r="D15" s="3">
        <v>353224</v>
      </c>
      <c r="E15" s="3">
        <v>1055.8866583244601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68BD-BCF0-43B1-AB84-611FF84D162D}">
  <dimension ref="A1"/>
  <sheetViews>
    <sheetView workbookViewId="0">
      <selection activeCell="S12" sqref="S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C066-A093-48BD-B516-F4378CC2B919}">
  <dimension ref="A1:H4"/>
  <sheetViews>
    <sheetView tabSelected="1" workbookViewId="0">
      <selection activeCell="F2" sqref="F2"/>
    </sheetView>
  </sheetViews>
  <sheetFormatPr defaultRowHeight="15" x14ac:dyDescent="0.25"/>
  <cols>
    <col min="1" max="1" width="17.140625" bestFit="1" customWidth="1"/>
    <col min="2" max="2" width="12.28515625" customWidth="1"/>
    <col min="3" max="3" width="12.7109375" bestFit="1" customWidth="1"/>
    <col min="4" max="4" width="14.85546875" bestFit="1" customWidth="1"/>
    <col min="5" max="5" width="15.28515625" bestFit="1" customWidth="1"/>
    <col min="6" max="6" width="24.85546875" style="8" bestFit="1" customWidth="1"/>
    <col min="7" max="7" width="25.85546875" bestFit="1" customWidth="1"/>
    <col min="8" max="8" width="28" bestFit="1" customWidth="1"/>
  </cols>
  <sheetData>
    <row r="1" spans="1:8" ht="26.25" customHeight="1" x14ac:dyDescent="0.25">
      <c r="A1" s="10" t="s">
        <v>31</v>
      </c>
      <c r="B1" s="12" t="s">
        <v>23</v>
      </c>
      <c r="C1" s="12" t="s">
        <v>26</v>
      </c>
      <c r="D1" s="12" t="s">
        <v>27</v>
      </c>
      <c r="E1" s="15" t="s">
        <v>28</v>
      </c>
      <c r="F1" s="13" t="s">
        <v>24</v>
      </c>
      <c r="G1" s="13" t="s">
        <v>29</v>
      </c>
      <c r="H1" s="13" t="s">
        <v>25</v>
      </c>
    </row>
    <row r="2" spans="1:8" ht="26.25" customHeight="1" x14ac:dyDescent="0.25">
      <c r="A2" s="10"/>
      <c r="B2" s="2">
        <f>SUM(count_of_rides!D2:D15)</f>
        <v>3902316</v>
      </c>
      <c r="C2" s="2">
        <f>B2-D2</f>
        <v>1471835</v>
      </c>
      <c r="D2" s="3">
        <v>2430481</v>
      </c>
      <c r="E2" s="14">
        <v>1136671</v>
      </c>
      <c r="F2" s="7">
        <f>E2/B2</f>
        <v>0.29128112638750936</v>
      </c>
      <c r="G2" s="4">
        <f>E2/C2</f>
        <v>0.77228153971063329</v>
      </c>
      <c r="H2" s="4">
        <f>E2/D2</f>
        <v>0.4676732712578292</v>
      </c>
    </row>
    <row r="3" spans="1:8" x14ac:dyDescent="0.25">
      <c r="A3" s="3"/>
      <c r="E3" s="3"/>
      <c r="G3" s="3"/>
    </row>
    <row r="4" spans="1:8" ht="23.25" x14ac:dyDescent="0.35">
      <c r="A4" s="6" t="s">
        <v>32</v>
      </c>
      <c r="B4" s="11" t="s">
        <v>30</v>
      </c>
      <c r="C4" s="5"/>
      <c r="D4" s="5"/>
      <c r="E4" s="5"/>
      <c r="F4" s="9"/>
      <c r="G4" s="5"/>
      <c r="H4" s="5"/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avg_ride_length</vt:lpstr>
      <vt:lpstr>count_of_rides</vt:lpstr>
      <vt:lpstr>data_viz</vt:lpstr>
      <vt:lpstr>Conclusion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SRIVASTAVA</dc:creator>
  <cp:lastModifiedBy>GAURAV SRIVASTAVA</cp:lastModifiedBy>
  <dcterms:created xsi:type="dcterms:W3CDTF">2021-05-19T12:07:59Z</dcterms:created>
  <dcterms:modified xsi:type="dcterms:W3CDTF">2021-05-27T11:37:18Z</dcterms:modified>
</cp:coreProperties>
</file>