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268_GP100_OS\"/>
    </mc:Choice>
  </mc:AlternateContent>
  <xr:revisionPtr revIDLastSave="0" documentId="13_ncr:1_{D7BCE7F8-05F4-4959-9F35-5BC7CF3D9E4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A21" i="1"/>
  <c r="C20" i="1" s="1"/>
  <c r="C18" i="1"/>
  <c r="D18" i="1"/>
  <c r="C19" i="1"/>
  <c r="D19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C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E13" i="2"/>
  <c r="H13" i="2"/>
  <c r="E14" i="2"/>
  <c r="H14" i="2"/>
  <c r="E15" i="2"/>
  <c r="H15" i="2"/>
  <c r="E16" i="2"/>
  <c r="H16" i="2"/>
  <c r="E17" i="2"/>
  <c r="H17" i="2"/>
  <c r="E9" i="2"/>
  <c r="H9" i="2"/>
  <c r="E10" i="2"/>
  <c r="H10" i="2"/>
  <c r="E11" i="2"/>
  <c r="H11" i="2"/>
  <c r="E12" i="2"/>
  <c r="H12" i="2"/>
  <c r="E4" i="2"/>
  <c r="E5" i="2"/>
  <c r="E6" i="2"/>
  <c r="E8" i="2"/>
  <c r="E7" i="2"/>
  <c r="B57" i="1"/>
  <c r="B58" i="1" s="1"/>
  <c r="B59" i="1" s="1"/>
  <c r="B46" i="1"/>
  <c r="B47" i="1" s="1"/>
  <c r="B34" i="1"/>
  <c r="D3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H6" i="2"/>
  <c r="H5" i="2"/>
  <c r="H7" i="2"/>
  <c r="H8" i="2"/>
  <c r="D1" i="2"/>
  <c r="G8" i="2" s="1"/>
  <c r="F9" i="2" s="1"/>
  <c r="H4" i="2"/>
  <c r="C21" i="1" l="1"/>
  <c r="D56" i="1"/>
  <c r="D33" i="1"/>
  <c r="D45" i="1"/>
  <c r="D57" i="1"/>
  <c r="D58" i="1"/>
  <c r="D46" i="1"/>
  <c r="B48" i="1"/>
  <c r="G11" i="2"/>
  <c r="F12" i="2" s="1"/>
  <c r="G15" i="2"/>
  <c r="F16" i="2" s="1"/>
  <c r="G17" i="2"/>
  <c r="G14" i="2"/>
  <c r="F15" i="2" s="1"/>
  <c r="G10" i="2"/>
  <c r="F11" i="2" s="1"/>
  <c r="G16" i="2"/>
  <c r="F17" i="2" s="1"/>
  <c r="G12" i="2"/>
  <c r="F13" i="2" s="1"/>
  <c r="G13" i="2"/>
  <c r="F14" i="2" s="1"/>
  <c r="G9" i="2"/>
  <c r="F10" i="2" s="1"/>
  <c r="B60" i="1"/>
  <c r="G5" i="2"/>
  <c r="F6" i="2" s="1"/>
  <c r="G7" i="2"/>
  <c r="F8" i="2" s="1"/>
  <c r="G6" i="2"/>
  <c r="F7" i="2" s="1"/>
  <c r="G4" i="2"/>
  <c r="F5" i="2" s="1"/>
  <c r="B49" i="1" l="1"/>
  <c r="D48" i="1"/>
  <c r="D47" i="1"/>
  <c r="D59" i="1"/>
  <c r="B61" i="1"/>
  <c r="D60" i="1" l="1"/>
  <c r="B50" i="1"/>
  <c r="D49" i="1" s="1"/>
  <c r="D61" i="1"/>
  <c r="B51" i="1" l="1"/>
  <c r="B52" i="1" l="1"/>
  <c r="D50" i="1"/>
  <c r="B53" i="1" l="1"/>
  <c r="D51" i="1"/>
  <c r="B54" i="1" l="1"/>
  <c r="D52" i="1"/>
  <c r="B55" i="1" l="1"/>
  <c r="D55" i="1" s="1"/>
  <c r="D53" i="1"/>
  <c r="D54" i="1" l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<sst xmlns="http://schemas.openxmlformats.org/spreadsheetml/2006/main" count="15" uniqueCount="9">
  <si>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</si>
  <si>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</si>
  <si>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</si>
  <si>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Nrisk</t>
  </si>
  <si>
    <t>interval</t>
  </si>
  <si>
    <t>lower</t>
  </si>
  <si>
    <t>upper</t>
  </si>
  <si>
    <t>nrisk</t>
  </si>
  <si>
    <t>Time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</si>
</sst>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0</xdr:row>
      <xdr:rowOff>38100</xdr:rowOff>
    </xdr:from>
    <xdr:to>
      <xdr:col>14</xdr:col>
      <xdr:colOff>581567</xdr:colOff>
      <xdr:row>20</xdr:row>
      <xdr:rowOff>76657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D5E23-7B88-491B-808D-08FC5A05E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38100"/>
          <a:ext cx="3886742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opLeftCell="A43" workbookViewId="0">
      <selection activeCell="A62" sqref="A62:XFD69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0.03</v>
      </c>
      <c r="B2">
        <v>0.99755650453665001</v>
      </c>
      <c r="C2" t="b">
        <f>A2&lt;=A3</f>
        <v>1</v>
      </c>
      <c r="D2" t="b">
        <f>B2&gt;=B3</f>
        <v>1</v>
      </c>
    </row>
    <row r="3" spans="1:4" x14ac:dyDescent="0.2">
      <c r="A3">
        <v>6.84961789009772E-2</v>
      </c>
      <c r="B3">
        <v>0.98996093543258501</v>
      </c>
      <c r="C3" t="b">
        <f t="shared" ref="C3:C17" si="0">A3&lt;=A4</f>
        <v>1</v>
      </c>
      <c r="D3" t="b">
        <f t="shared" ref="D3:D17" si="1">B3&gt;=B4</f>
        <v>1</v>
      </c>
    </row>
    <row r="4" spans="1:4" x14ac:dyDescent="0.2">
      <c r="A4">
        <v>0.100062435906145</v>
      </c>
      <c r="B4">
        <v>0.95169080662243399</v>
      </c>
      <c r="C4" t="b">
        <f t="shared" si="0"/>
        <v>1</v>
      </c>
      <c r="D4" t="b">
        <f t="shared" si="1"/>
        <v>1</v>
      </c>
    </row>
    <row r="5" spans="1:4" x14ac:dyDescent="0.2">
      <c r="A5">
        <v>0.13265203790150601</v>
      </c>
      <c r="B5">
        <v>0.92070918016952996</v>
      </c>
      <c r="C5" t="b">
        <f t="shared" si="0"/>
        <v>1</v>
      </c>
      <c r="D5" t="b">
        <f t="shared" si="1"/>
        <v>1</v>
      </c>
    </row>
    <row r="6" spans="1:4" x14ac:dyDescent="0.2">
      <c r="A6">
        <v>0.17043708369322899</v>
      </c>
      <c r="B6">
        <v>0.89177459355854505</v>
      </c>
      <c r="C6" t="b">
        <f t="shared" si="0"/>
        <v>1</v>
      </c>
      <c r="D6" t="b">
        <f t="shared" si="1"/>
        <v>1</v>
      </c>
    </row>
    <row r="7" spans="1:4" x14ac:dyDescent="0.2">
      <c r="A7">
        <v>0.205017147922261</v>
      </c>
      <c r="B7">
        <v>0.86477467137799602</v>
      </c>
      <c r="C7" t="b">
        <f t="shared" si="0"/>
        <v>1</v>
      </c>
      <c r="D7" t="b">
        <f t="shared" si="1"/>
        <v>1</v>
      </c>
    </row>
    <row r="8" spans="1:4" x14ac:dyDescent="0.2">
      <c r="A8">
        <v>0.228295435061805</v>
      </c>
      <c r="B8">
        <v>0.82919755629778003</v>
      </c>
      <c r="C8" t="b">
        <f t="shared" si="0"/>
        <v>1</v>
      </c>
      <c r="D8" t="b">
        <f t="shared" si="1"/>
        <v>1</v>
      </c>
    </row>
    <row r="9" spans="1:4" x14ac:dyDescent="0.2">
      <c r="A9">
        <v>0.256634219405597</v>
      </c>
      <c r="B9">
        <v>0.79581463191241997</v>
      </c>
      <c r="C9" t="b">
        <f t="shared" si="0"/>
        <v>1</v>
      </c>
      <c r="D9" t="b">
        <f t="shared" si="1"/>
        <v>1</v>
      </c>
    </row>
    <row r="10" spans="1:4" x14ac:dyDescent="0.2">
      <c r="A10">
        <v>0.29630851748690601</v>
      </c>
      <c r="B10">
        <v>0.75073118370432901</v>
      </c>
      <c r="C10" t="b">
        <f t="shared" si="0"/>
        <v>1</v>
      </c>
      <c r="D10" t="b">
        <f t="shared" si="1"/>
        <v>1</v>
      </c>
    </row>
    <row r="11" spans="1:4" x14ac:dyDescent="0.2">
      <c r="A11">
        <v>0.35581996460887</v>
      </c>
      <c r="B11">
        <v>0.70280103798754501</v>
      </c>
      <c r="C11" t="b">
        <f t="shared" si="0"/>
        <v>1</v>
      </c>
      <c r="D11" t="b">
        <f t="shared" si="1"/>
        <v>1</v>
      </c>
    </row>
    <row r="12" spans="1:4" x14ac:dyDescent="0.2">
      <c r="A12">
        <v>0.37707405286671403</v>
      </c>
      <c r="B12">
        <v>0.65673258785284305</v>
      </c>
      <c r="C12" t="b">
        <f t="shared" si="0"/>
        <v>1</v>
      </c>
      <c r="D12" t="b">
        <f t="shared" si="1"/>
        <v>1</v>
      </c>
    </row>
    <row r="13" spans="1:4" x14ac:dyDescent="0.2">
      <c r="A13">
        <v>0.40541283721050603</v>
      </c>
      <c r="B13">
        <v>0.62310950624191197</v>
      </c>
      <c r="C13" t="b">
        <f t="shared" si="0"/>
        <v>1</v>
      </c>
      <c r="D13" t="b">
        <f t="shared" si="1"/>
        <v>1</v>
      </c>
    </row>
    <row r="14" spans="1:4" x14ac:dyDescent="0.2">
      <c r="A14">
        <v>0.43446009116289303</v>
      </c>
      <c r="B14">
        <v>0.59401464204135002</v>
      </c>
      <c r="C14" t="b">
        <f t="shared" si="0"/>
        <v>1</v>
      </c>
      <c r="D14" t="b">
        <f t="shared" si="1"/>
        <v>1</v>
      </c>
    </row>
    <row r="15" spans="1:4" x14ac:dyDescent="0.2">
      <c r="A15">
        <v>0.48398855743647501</v>
      </c>
      <c r="B15">
        <v>0.563388149633957</v>
      </c>
      <c r="C15" t="b">
        <f t="shared" si="0"/>
        <v>1</v>
      </c>
      <c r="D15" t="b">
        <f t="shared" si="1"/>
        <v>1</v>
      </c>
    </row>
    <row r="16" spans="1:4" x14ac:dyDescent="0.2">
      <c r="A16">
        <v>0.52526227933112701</v>
      </c>
      <c r="B16">
        <v>0.52191515598536198</v>
      </c>
      <c r="C16" t="b">
        <f t="shared" si="0"/>
        <v>1</v>
      </c>
      <c r="D16" t="b">
        <f t="shared" si="1"/>
        <v>1</v>
      </c>
    </row>
    <row r="17" spans="1:4" x14ac:dyDescent="0.2">
      <c r="A17">
        <v>0.58902454410465899</v>
      </c>
      <c r="B17">
        <v>0.48354459646818099</v>
      </c>
      <c r="C17" t="b">
        <f t="shared" si="0"/>
        <v>1</v>
      </c>
      <c r="D17" t="b">
        <f t="shared" si="1"/>
        <v>1</v>
      </c>
    </row>
    <row r="18" spans="1:4" x14ac:dyDescent="0.2">
      <c r="A18">
        <v>0.639207808046791</v>
      </c>
      <c r="B18">
        <v>0.45648622273095402</v>
      </c>
      <c r="C18" t="b">
        <f t="shared" ref="C18:C60" si="2">A18&lt;=A19</f>
        <v>1</v>
      </c>
      <c r="D18" t="b">
        <f t="shared" ref="D18:D60" si="3">B18&gt;=B19</f>
        <v>1</v>
      </c>
    </row>
    <row r="19" spans="1:4" x14ac:dyDescent="0.2">
      <c r="A19">
        <v>0.75823070229071798</v>
      </c>
      <c r="B19">
        <v>0.39406239270717702</v>
      </c>
      <c r="C19" t="b">
        <f t="shared" si="2"/>
        <v>1</v>
      </c>
      <c r="D19" t="b">
        <f t="shared" si="3"/>
        <v>1</v>
      </c>
    </row>
    <row r="20" spans="1:4" x14ac:dyDescent="0.2">
      <c r="A20">
        <v>0.78609717356211395</v>
      </c>
      <c r="B20">
        <v>0.36994866348373201</v>
      </c>
      <c r="C20" t="b">
        <f t="shared" ref="C20:C21" si="4">A20&lt;=A21</f>
        <v>1</v>
      </c>
      <c r="D20" t="b">
        <f t="shared" ref="D20:D21" si="5">B20&gt;=B21</f>
        <v>1</v>
      </c>
    </row>
    <row r="21" spans="1:4" x14ac:dyDescent="0.2">
      <c r="A21">
        <f>A20+0.01</f>
        <v>0.79609717356211396</v>
      </c>
      <c r="B21">
        <v>0.33471472167655097</v>
      </c>
      <c r="C21" t="b">
        <f t="shared" si="4"/>
        <v>1</v>
      </c>
      <c r="D21" t="b">
        <f t="shared" si="5"/>
        <v>1</v>
      </c>
    </row>
    <row r="22" spans="1:4" x14ac:dyDescent="0.2">
      <c r="A22">
        <v>0.89550710762667596</v>
      </c>
      <c r="B22">
        <v>0.291992052243356</v>
      </c>
      <c r="C22" t="b">
        <f t="shared" si="2"/>
        <v>1</v>
      </c>
      <c r="D22" t="b">
        <f t="shared" si="3"/>
        <v>1</v>
      </c>
    </row>
    <row r="23" spans="1:4" x14ac:dyDescent="0.2">
      <c r="A23">
        <v>0.96137504058674395</v>
      </c>
      <c r="B23">
        <v>0.27048680291763899</v>
      </c>
      <c r="C23" t="b">
        <f t="shared" si="2"/>
        <v>1</v>
      </c>
      <c r="D23" t="b">
        <f t="shared" si="3"/>
        <v>1</v>
      </c>
    </row>
    <row r="24" spans="1:4" x14ac:dyDescent="0.2">
      <c r="A24">
        <v>1.03867567196986</v>
      </c>
      <c r="B24">
        <v>0.25146295104466199</v>
      </c>
      <c r="C24" t="b">
        <f t="shared" si="2"/>
        <v>1</v>
      </c>
      <c r="D24" t="b">
        <f t="shared" si="3"/>
        <v>1</v>
      </c>
    </row>
    <row r="25" spans="1:4" x14ac:dyDescent="0.2">
      <c r="A25">
        <v>1.11093048910283</v>
      </c>
      <c r="B25">
        <v>0.243049541532397</v>
      </c>
      <c r="C25" t="b">
        <f t="shared" si="2"/>
        <v>1</v>
      </c>
      <c r="D25" t="b">
        <f t="shared" si="3"/>
        <v>1</v>
      </c>
    </row>
    <row r="26" spans="1:4" x14ac:dyDescent="0.2">
      <c r="A26">
        <v>1.1918141027507301</v>
      </c>
      <c r="B26">
        <v>0.223632823463249</v>
      </c>
      <c r="C26" t="b">
        <f t="shared" si="2"/>
        <v>1</v>
      </c>
      <c r="D26" t="b">
        <f t="shared" si="3"/>
        <v>1</v>
      </c>
    </row>
    <row r="27" spans="1:4" x14ac:dyDescent="0.2">
      <c r="A27">
        <v>1.2697457596961601</v>
      </c>
      <c r="B27">
        <v>0.205855840474506</v>
      </c>
      <c r="C27" t="b">
        <f t="shared" si="2"/>
        <v>1</v>
      </c>
      <c r="D27" t="b">
        <f t="shared" si="3"/>
        <v>1</v>
      </c>
    </row>
    <row r="28" spans="1:4" x14ac:dyDescent="0.2">
      <c r="A28">
        <v>1.3476774166415899</v>
      </c>
      <c r="B28">
        <v>0.195132505942093</v>
      </c>
      <c r="C28" t="b">
        <f t="shared" si="2"/>
        <v>1</v>
      </c>
      <c r="D28" t="b">
        <f t="shared" si="3"/>
        <v>1</v>
      </c>
    </row>
    <row r="29" spans="1:4" x14ac:dyDescent="0.2">
      <c r="A29">
        <v>1.43008361848341</v>
      </c>
      <c r="B29">
        <v>0.17598696046871701</v>
      </c>
      <c r="C29" t="b">
        <f t="shared" si="2"/>
        <v>1</v>
      </c>
      <c r="D29" t="b">
        <f t="shared" si="3"/>
        <v>1</v>
      </c>
    </row>
    <row r="30" spans="1:4" x14ac:dyDescent="0.2">
      <c r="A30">
        <v>1.5531336031340801</v>
      </c>
      <c r="B30">
        <v>0.15625976087764101</v>
      </c>
      <c r="C30" t="b">
        <f t="shared" si="2"/>
        <v>1</v>
      </c>
      <c r="D30" t="b">
        <f t="shared" si="3"/>
        <v>1</v>
      </c>
    </row>
    <row r="31" spans="1:4" x14ac:dyDescent="0.2">
      <c r="A31">
        <v>1.6310652600795099</v>
      </c>
      <c r="B31">
        <v>0.15039834263782101</v>
      </c>
      <c r="C31" t="b">
        <f t="shared" si="2"/>
        <v>1</v>
      </c>
      <c r="D31" t="b">
        <f t="shared" si="3"/>
        <v>1</v>
      </c>
    </row>
    <row r="32" spans="1:4" x14ac:dyDescent="0.2">
      <c r="A32">
        <v>1.7089969170249399</v>
      </c>
      <c r="B32">
        <v>0.14508449528887499</v>
      </c>
      <c r="C32" t="b">
        <f t="shared" si="2"/>
        <v>1</v>
      </c>
      <c r="D32" t="b">
        <f t="shared" si="3"/>
        <v>1</v>
      </c>
    </row>
    <row r="33" spans="1:4" x14ac:dyDescent="0.2">
      <c r="A33">
        <v>1.78692857397037</v>
      </c>
      <c r="B33">
        <v>0.142271656254993</v>
      </c>
      <c r="C33" t="b">
        <f t="shared" si="2"/>
        <v>1</v>
      </c>
      <c r="D33" t="b">
        <f t="shared" si="3"/>
        <v>1</v>
      </c>
    </row>
    <row r="34" spans="1:4" x14ac:dyDescent="0.2">
      <c r="A34">
        <v>1.8648602309158</v>
      </c>
      <c r="B34">
        <f>B33</f>
        <v>0.142271656254993</v>
      </c>
      <c r="C34" t="b">
        <f t="shared" si="2"/>
        <v>1</v>
      </c>
      <c r="D34" t="b">
        <f t="shared" si="3"/>
        <v>1</v>
      </c>
    </row>
    <row r="35" spans="1:4" x14ac:dyDescent="0.2">
      <c r="A35">
        <v>1.94279188786123</v>
      </c>
      <c r="B35">
        <v>0.137278292192168</v>
      </c>
      <c r="C35" t="b">
        <f t="shared" si="2"/>
        <v>1</v>
      </c>
      <c r="D35" t="b">
        <f t="shared" si="3"/>
        <v>1</v>
      </c>
    </row>
    <row r="36" spans="1:4" x14ac:dyDescent="0.2">
      <c r="A36">
        <v>2.0201785681846598</v>
      </c>
      <c r="B36">
        <v>0.13337226408432401</v>
      </c>
      <c r="C36" t="b">
        <f t="shared" si="2"/>
        <v>1</v>
      </c>
      <c r="D36" t="b">
        <f t="shared" si="3"/>
        <v>1</v>
      </c>
    </row>
    <row r="37" spans="1:4" x14ac:dyDescent="0.2">
      <c r="A37">
        <v>2.08752579618222</v>
      </c>
      <c r="B37">
        <v>0.115749115360621</v>
      </c>
      <c r="C37" t="b">
        <f t="shared" si="2"/>
        <v>1</v>
      </c>
      <c r="D37" t="b">
        <f t="shared" si="3"/>
        <v>1</v>
      </c>
    </row>
    <row r="38" spans="1:4" x14ac:dyDescent="0.2">
      <c r="A38">
        <v>2.1624174665256199</v>
      </c>
      <c r="B38">
        <v>0.10543408610015299</v>
      </c>
      <c r="C38" t="b">
        <f t="shared" si="2"/>
        <v>1</v>
      </c>
      <c r="D38" t="b">
        <f t="shared" si="3"/>
        <v>1</v>
      </c>
    </row>
    <row r="39" spans="1:4" x14ac:dyDescent="0.2">
      <c r="A39">
        <v>2.2403491234710402</v>
      </c>
      <c r="B39">
        <v>8.9132812870603206E-2</v>
      </c>
      <c r="C39" t="b">
        <f t="shared" si="2"/>
        <v>1</v>
      </c>
      <c r="D39" t="b">
        <f t="shared" si="3"/>
        <v>1</v>
      </c>
    </row>
    <row r="40" spans="1:4" x14ac:dyDescent="0.2">
      <c r="A40">
        <v>2.3182807804164698</v>
      </c>
      <c r="B40">
        <v>8.63494631987584E-2</v>
      </c>
      <c r="C40" t="b">
        <f t="shared" si="2"/>
        <v>1</v>
      </c>
      <c r="D40" t="b">
        <f t="shared" si="3"/>
        <v>1</v>
      </c>
    </row>
    <row r="41" spans="1:4" x14ac:dyDescent="0.2">
      <c r="A41">
        <v>2.3994005506005802</v>
      </c>
      <c r="B41">
        <v>7.5688340780160193E-2</v>
      </c>
      <c r="C41" t="b">
        <f t="shared" si="2"/>
        <v>1</v>
      </c>
      <c r="D41" t="b">
        <f t="shared" si="3"/>
        <v>1</v>
      </c>
    </row>
    <row r="42" spans="1:4" x14ac:dyDescent="0.2">
      <c r="A42">
        <v>2.4741440943073298</v>
      </c>
      <c r="B42">
        <v>7.4600551914789801E-2</v>
      </c>
      <c r="C42" t="b">
        <f t="shared" si="2"/>
        <v>1</v>
      </c>
      <c r="D42" t="b">
        <f t="shared" si="3"/>
        <v>1</v>
      </c>
    </row>
    <row r="43" spans="1:4" x14ac:dyDescent="0.2">
      <c r="A43">
        <v>2.5520757512527599</v>
      </c>
      <c r="B43">
        <v>7.3947575839357002E-2</v>
      </c>
      <c r="C43" t="b">
        <f t="shared" si="2"/>
        <v>1</v>
      </c>
      <c r="D43" t="b">
        <f t="shared" si="3"/>
        <v>1</v>
      </c>
    </row>
    <row r="44" spans="1:4" x14ac:dyDescent="0.2">
      <c r="A44">
        <v>2.6300074081981899</v>
      </c>
      <c r="B44">
        <v>7.3740044337849905E-2</v>
      </c>
      <c r="C44" t="b">
        <f t="shared" si="2"/>
        <v>1</v>
      </c>
      <c r="D44" t="b">
        <f t="shared" si="3"/>
        <v>1</v>
      </c>
    </row>
    <row r="45" spans="1:4" x14ac:dyDescent="0.2">
      <c r="A45">
        <v>2.7079390651436102</v>
      </c>
      <c r="B45">
        <v>7.3358680807492999E-2</v>
      </c>
      <c r="C45" t="b">
        <f t="shared" si="2"/>
        <v>1</v>
      </c>
      <c r="D45" t="b">
        <f t="shared" si="3"/>
        <v>1</v>
      </c>
    </row>
    <row r="46" spans="1:4" x14ac:dyDescent="0.2">
      <c r="A46">
        <v>2.7858707220890402</v>
      </c>
      <c r="B46">
        <f>B45</f>
        <v>7.3358680807492999E-2</v>
      </c>
      <c r="C46" t="b">
        <f t="shared" si="2"/>
        <v>1</v>
      </c>
      <c r="D46" t="b">
        <f t="shared" si="3"/>
        <v>1</v>
      </c>
    </row>
    <row r="47" spans="1:4" x14ac:dyDescent="0.2">
      <c r="A47">
        <v>2.8638023790344702</v>
      </c>
      <c r="B47">
        <f>B46</f>
        <v>7.3358680807492999E-2</v>
      </c>
      <c r="C47" t="b">
        <f t="shared" si="2"/>
        <v>1</v>
      </c>
      <c r="D47" t="b">
        <f t="shared" si="3"/>
        <v>1</v>
      </c>
    </row>
    <row r="48" spans="1:4" x14ac:dyDescent="0.2">
      <c r="A48">
        <v>2.9417340359798998</v>
      </c>
      <c r="B48">
        <f>B47</f>
        <v>7.3358680807492999E-2</v>
      </c>
      <c r="C48" t="b">
        <f t="shared" si="2"/>
        <v>1</v>
      </c>
      <c r="D48" t="b">
        <f t="shared" si="3"/>
        <v>1</v>
      </c>
    </row>
    <row r="49" spans="1:4" x14ac:dyDescent="0.2">
      <c r="A49">
        <v>3.0196656929253298</v>
      </c>
      <c r="B49">
        <f t="shared" ref="B49:B54" si="6">B48</f>
        <v>7.3358680807492999E-2</v>
      </c>
      <c r="C49" t="b">
        <f t="shared" si="2"/>
        <v>1</v>
      </c>
      <c r="D49" t="b">
        <f t="shared" si="3"/>
        <v>1</v>
      </c>
    </row>
    <row r="50" spans="1:4" x14ac:dyDescent="0.2">
      <c r="A50">
        <v>3.0975973498707599</v>
      </c>
      <c r="B50">
        <f t="shared" si="6"/>
        <v>7.3358680807492999E-2</v>
      </c>
      <c r="C50" t="b">
        <f t="shared" si="2"/>
        <v>1</v>
      </c>
      <c r="D50" t="b">
        <f t="shared" si="3"/>
        <v>1</v>
      </c>
    </row>
    <row r="51" spans="1:4" x14ac:dyDescent="0.2">
      <c r="A51">
        <v>3.1755290068161899</v>
      </c>
      <c r="B51">
        <f>B50</f>
        <v>7.3358680807492999E-2</v>
      </c>
      <c r="C51" t="b">
        <f t="shared" si="2"/>
        <v>1</v>
      </c>
      <c r="D51" t="b">
        <f t="shared" si="3"/>
        <v>1</v>
      </c>
    </row>
    <row r="52" spans="1:4" x14ac:dyDescent="0.2">
      <c r="A52">
        <v>3.2534606637616101</v>
      </c>
      <c r="B52">
        <f t="shared" si="6"/>
        <v>7.3358680807492999E-2</v>
      </c>
      <c r="C52" t="b">
        <f t="shared" si="2"/>
        <v>1</v>
      </c>
      <c r="D52" t="b">
        <f t="shared" si="3"/>
        <v>1</v>
      </c>
    </row>
    <row r="53" spans="1:4" x14ac:dyDescent="0.2">
      <c r="A53">
        <v>3.3313923207070402</v>
      </c>
      <c r="B53">
        <f>B52</f>
        <v>7.3358680807492999E-2</v>
      </c>
      <c r="C53" t="b">
        <f t="shared" si="2"/>
        <v>1</v>
      </c>
      <c r="D53" t="b">
        <f t="shared" si="3"/>
        <v>1</v>
      </c>
    </row>
    <row r="54" spans="1:4" x14ac:dyDescent="0.2">
      <c r="A54">
        <v>3.4093239776524702</v>
      </c>
      <c r="B54">
        <f t="shared" si="6"/>
        <v>7.3358680807492999E-2</v>
      </c>
      <c r="C54" t="b">
        <f t="shared" si="2"/>
        <v>1</v>
      </c>
      <c r="D54" t="b">
        <f t="shared" si="3"/>
        <v>1</v>
      </c>
    </row>
    <row r="55" spans="1:4" x14ac:dyDescent="0.2">
      <c r="A55">
        <v>3.4872556345978998</v>
      </c>
      <c r="B55">
        <f>B54</f>
        <v>7.3358680807492999E-2</v>
      </c>
      <c r="C55" t="b">
        <f t="shared" si="2"/>
        <v>1</v>
      </c>
      <c r="D55" t="b">
        <f t="shared" si="3"/>
        <v>1</v>
      </c>
    </row>
    <row r="56" spans="1:4" x14ac:dyDescent="0.2">
      <c r="A56">
        <v>3.6076954680590201</v>
      </c>
      <c r="B56">
        <v>4.6761181487926198E-2</v>
      </c>
      <c r="C56" t="b">
        <f t="shared" si="2"/>
        <v>1</v>
      </c>
      <c r="D56" t="b">
        <f t="shared" si="3"/>
        <v>1</v>
      </c>
    </row>
    <row r="57" spans="1:4" x14ac:dyDescent="0.2">
      <c r="A57">
        <v>3.6856271250044399</v>
      </c>
      <c r="B57">
        <f>B56</f>
        <v>4.6761181487926198E-2</v>
      </c>
      <c r="C57" t="b">
        <f t="shared" si="2"/>
        <v>1</v>
      </c>
      <c r="D57" t="b">
        <f t="shared" si="3"/>
        <v>1</v>
      </c>
    </row>
    <row r="58" spans="1:4" x14ac:dyDescent="0.2">
      <c r="A58">
        <v>3.7635587819498699</v>
      </c>
      <c r="B58">
        <f t="shared" ref="B58:B61" si="7">B57</f>
        <v>4.6761181487926198E-2</v>
      </c>
      <c r="C58" t="b">
        <f t="shared" si="2"/>
        <v>1</v>
      </c>
      <c r="D58" t="b">
        <f t="shared" si="3"/>
        <v>1</v>
      </c>
    </row>
    <row r="59" spans="1:4" x14ac:dyDescent="0.2">
      <c r="A59">
        <v>3.8414904388953</v>
      </c>
      <c r="B59">
        <f t="shared" si="7"/>
        <v>4.6761181487926198E-2</v>
      </c>
      <c r="C59" t="b">
        <f t="shared" si="2"/>
        <v>1</v>
      </c>
      <c r="D59" t="b">
        <f t="shared" si="3"/>
        <v>1</v>
      </c>
    </row>
    <row r="60" spans="1:4" x14ac:dyDescent="0.2">
      <c r="A60">
        <v>3.9249324150186902</v>
      </c>
      <c r="B60">
        <f t="shared" si="7"/>
        <v>4.6761181487926198E-2</v>
      </c>
      <c r="C60" t="b">
        <f t="shared" si="2"/>
        <v>1</v>
      </c>
      <c r="D60" t="b">
        <f t="shared" si="3"/>
        <v>1</v>
      </c>
    </row>
    <row r="61" spans="1:4" x14ac:dyDescent="0.2">
      <c r="A61">
        <v>3.9907413697726102</v>
      </c>
      <c r="B61">
        <f t="shared" si="7"/>
        <v>4.6761181487926198E-2</v>
      </c>
      <c r="C61" t="e">
        <f>A61&lt;=#REF!</f>
        <v>#REF!</v>
      </c>
      <c r="D61" t="e">
        <f>B61&gt;=#REF!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D3" sqref="D3:H15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60</v>
      </c>
    </row>
    <row r="2" spans="1:8" x14ac:dyDescent="0.2">
      <c r="A2" t="s">
        <v>8</v>
      </c>
      <c r="B2" t="s">
        <v>3</v>
      </c>
    </row>
    <row r="3" spans="1:8" x14ac:dyDescent="0.2">
      <c r="A3">
        <v>0</v>
      </c>
      <c r="B3">
        <v>136</v>
      </c>
      <c r="D3" t="s">
        <v>4</v>
      </c>
      <c r="E3" t="s">
        <v>0</v>
      </c>
      <c r="F3" t="s">
        <v>5</v>
      </c>
      <c r="G3" t="s">
        <v>6</v>
      </c>
      <c r="H3" t="s">
        <v>7</v>
      </c>
    </row>
    <row r="4" spans="1:8" x14ac:dyDescent="0.2">
      <c r="A4">
        <v>0.33333333333333331</v>
      </c>
      <c r="B4">
        <v>93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9</v>
      </c>
      <c r="H4">
        <f>B3</f>
        <v>136</v>
      </c>
    </row>
    <row r="5" spans="1:8" x14ac:dyDescent="0.2">
      <c r="A5">
        <v>0.66666666666666663</v>
      </c>
      <c r="B5">
        <v>58</v>
      </c>
      <c r="D5">
        <v>2</v>
      </c>
      <c r="E5">
        <f t="shared" ref="E5:E8" si="0">A4</f>
        <v>0.33333333333333331</v>
      </c>
      <c r="F5">
        <f ca="1">G4+1</f>
        <v>10</v>
      </c>
      <c r="G5">
        <f ca="1">COUNTIF(OFFSET(survival!$A$2,0,0,num_times,1),"&lt;"&amp;A5)</f>
        <v>17</v>
      </c>
      <c r="H5">
        <f>B4</f>
        <v>93</v>
      </c>
    </row>
    <row r="6" spans="1:8" x14ac:dyDescent="0.2">
      <c r="A6">
        <v>1</v>
      </c>
      <c r="B6">
        <v>32</v>
      </c>
      <c r="D6">
        <v>3</v>
      </c>
      <c r="E6">
        <f t="shared" si="0"/>
        <v>0.66666666666666663</v>
      </c>
      <c r="F6">
        <f t="shared" ref="F6:F8" ca="1" si="1">G5+1</f>
        <v>18</v>
      </c>
      <c r="G6">
        <f ca="1">COUNTIF(OFFSET(survival!$A$2,0,0,num_times,1),"&lt;"&amp;A6)</f>
        <v>22</v>
      </c>
      <c r="H6">
        <f>B5</f>
        <v>58</v>
      </c>
    </row>
    <row r="7" spans="1:8" x14ac:dyDescent="0.2">
      <c r="A7">
        <v>1.3333333333333333</v>
      </c>
      <c r="B7">
        <v>23</v>
      </c>
      <c r="D7">
        <v>4</v>
      </c>
      <c r="E7">
        <f t="shared" si="0"/>
        <v>1</v>
      </c>
      <c r="F7">
        <f t="shared" ca="1" si="1"/>
        <v>23</v>
      </c>
      <c r="G7">
        <f ca="1">COUNTIF(OFFSET(survival!$A$2,0,0,num_times,1),"&lt;"&amp;A7)</f>
        <v>26</v>
      </c>
      <c r="H7">
        <f t="shared" ref="H7:H8" si="2">B6</f>
        <v>32</v>
      </c>
    </row>
    <row r="8" spans="1:8" x14ac:dyDescent="0.2">
      <c r="A8">
        <v>1.6666666666666667</v>
      </c>
      <c r="B8">
        <v>17</v>
      </c>
      <c r="D8">
        <v>5</v>
      </c>
      <c r="E8">
        <f t="shared" si="0"/>
        <v>1.3333333333333333</v>
      </c>
      <c r="F8">
        <f t="shared" ca="1" si="1"/>
        <v>27</v>
      </c>
      <c r="G8">
        <f ca="1">COUNTIF(OFFSET(survival!$A$2,0,0,num_times,1),"&lt;"&amp;A8)</f>
        <v>30</v>
      </c>
      <c r="H8">
        <f t="shared" si="2"/>
        <v>23</v>
      </c>
    </row>
    <row r="9" spans="1:8" x14ac:dyDescent="0.2">
      <c r="A9">
        <v>2</v>
      </c>
      <c r="B9">
        <v>16</v>
      </c>
      <c r="D9">
        <v>6</v>
      </c>
      <c r="E9">
        <f t="shared" ref="E9:E13" si="3">A8</f>
        <v>1.6666666666666667</v>
      </c>
      <c r="F9">
        <f t="shared" ref="F9:F13" ca="1" si="4">G8+1</f>
        <v>31</v>
      </c>
      <c r="G9">
        <f ca="1">COUNTIF(OFFSET(survival!$A$2,0,0,num_times,1),"&lt;"&amp;A9)</f>
        <v>34</v>
      </c>
      <c r="H9">
        <f t="shared" ref="H9:H13" si="5">B8</f>
        <v>17</v>
      </c>
    </row>
    <row r="10" spans="1:8" x14ac:dyDescent="0.2">
      <c r="A10">
        <v>2.3333333333333335</v>
      </c>
      <c r="B10">
        <v>7</v>
      </c>
      <c r="D10">
        <v>7</v>
      </c>
      <c r="E10">
        <f t="shared" si="3"/>
        <v>2</v>
      </c>
      <c r="F10">
        <f t="shared" ca="1" si="4"/>
        <v>35</v>
      </c>
      <c r="G10">
        <f ca="1">COUNTIF(OFFSET(survival!$A$2,0,0,num_times,1),"&lt;"&amp;A10)</f>
        <v>39</v>
      </c>
      <c r="H10">
        <f t="shared" si="5"/>
        <v>16</v>
      </c>
    </row>
    <row r="11" spans="1:8" x14ac:dyDescent="0.2">
      <c r="A11">
        <v>2.6666666666666665</v>
      </c>
      <c r="B11">
        <v>5</v>
      </c>
      <c r="D11">
        <v>8</v>
      </c>
      <c r="E11">
        <f t="shared" si="3"/>
        <v>2.3333333333333335</v>
      </c>
      <c r="F11">
        <f t="shared" ca="1" si="4"/>
        <v>40</v>
      </c>
      <c r="G11">
        <f ca="1">COUNTIF(OFFSET(survival!$A$2,0,0,num_times,1),"&lt;"&amp;A11)</f>
        <v>43</v>
      </c>
      <c r="H11">
        <f t="shared" si="5"/>
        <v>7</v>
      </c>
    </row>
    <row r="12" spans="1:8" x14ac:dyDescent="0.2">
      <c r="A12">
        <v>3</v>
      </c>
      <c r="B12">
        <v>5</v>
      </c>
      <c r="D12">
        <v>9</v>
      </c>
      <c r="E12">
        <f t="shared" si="3"/>
        <v>2.6666666666666665</v>
      </c>
      <c r="F12">
        <f t="shared" ca="1" si="4"/>
        <v>44</v>
      </c>
      <c r="G12">
        <f ca="1">COUNTIF(OFFSET(survival!$A$2,0,0,num_times,1),"&lt;"&amp;A12)</f>
        <v>47</v>
      </c>
      <c r="H12">
        <f t="shared" si="5"/>
        <v>5</v>
      </c>
    </row>
    <row r="13" spans="1:8" x14ac:dyDescent="0.2">
      <c r="A13">
        <v>3.3333333333333335</v>
      </c>
      <c r="B13">
        <v>3</v>
      </c>
      <c r="D13">
        <v>10</v>
      </c>
      <c r="E13">
        <f t="shared" si="3"/>
        <v>3</v>
      </c>
      <c r="F13">
        <f t="shared" ca="1" si="4"/>
        <v>48</v>
      </c>
      <c r="G13">
        <f ca="1">COUNTIF(OFFSET(survival!$A$2,0,0,num_times,1),"&lt;"&amp;A13)</f>
        <v>52</v>
      </c>
      <c r="H13">
        <f t="shared" si="5"/>
        <v>5</v>
      </c>
    </row>
    <row r="14" spans="1:8" x14ac:dyDescent="0.2">
      <c r="A14">
        <v>3.6666666666666665</v>
      </c>
      <c r="B14">
        <v>1</v>
      </c>
      <c r="D14">
        <v>11</v>
      </c>
      <c r="E14">
        <f t="shared" ref="E14:E17" si="6">A13</f>
        <v>3.3333333333333335</v>
      </c>
      <c r="F14">
        <f t="shared" ref="F14:F17" ca="1" si="7">G13+1</f>
        <v>53</v>
      </c>
      <c r="G14">
        <f ca="1">COUNTIF(OFFSET(survival!$A$2,0,0,num_times,1),"&lt;"&amp;A14)</f>
        <v>55</v>
      </c>
      <c r="H14">
        <f t="shared" ref="H14:H17" si="8">B13</f>
        <v>3</v>
      </c>
    </row>
    <row r="15" spans="1:8" x14ac:dyDescent="0.2">
      <c r="A15">
        <v>4</v>
      </c>
      <c r="B15">
        <v>0</v>
      </c>
      <c r="D15">
        <v>12</v>
      </c>
      <c r="E15">
        <f t="shared" si="6"/>
        <v>3.6666666666666665</v>
      </c>
      <c r="F15">
        <f t="shared" ca="1" si="7"/>
        <v>56</v>
      </c>
      <c r="G15">
        <f ca="1">COUNTIF(OFFSET(survival!$A$2,0,0,num_times,1),"&lt;"&amp;A15)</f>
        <v>60</v>
      </c>
      <c r="H15">
        <f t="shared" si="8"/>
        <v>1</v>
      </c>
    </row>
    <row r="16" spans="1:8" x14ac:dyDescent="0.2">
      <c r="A16">
        <v>4.333333333333333</v>
      </c>
      <c r="B16">
        <v>0</v>
      </c>
      <c r="D16">
        <v>13</v>
      </c>
      <c r="E16">
        <f t="shared" si="6"/>
        <v>4</v>
      </c>
      <c r="F16">
        <f t="shared" ca="1" si="7"/>
        <v>61</v>
      </c>
      <c r="G16">
        <f ca="1">COUNTIF(OFFSET(survival!$A$2,0,0,num_times,1),"&lt;"&amp;A16)</f>
        <v>60</v>
      </c>
      <c r="H16">
        <f t="shared" si="8"/>
        <v>0</v>
      </c>
    </row>
    <row r="17" spans="1:8" x14ac:dyDescent="0.2">
      <c r="A17">
        <v>4.666666666666667</v>
      </c>
      <c r="B17">
        <v>0</v>
      </c>
      <c r="D17">
        <v>14</v>
      </c>
      <c r="E17">
        <f t="shared" si="6"/>
        <v>4.333333333333333</v>
      </c>
      <c r="F17">
        <f t="shared" ca="1" si="7"/>
        <v>61</v>
      </c>
      <c r="G17">
        <f ca="1">COUNTIF(OFFSET(survival!$A$2,0,0,num_times,1),"&lt;"&amp;A17)</f>
        <v>60</v>
      </c>
      <c r="H17">
        <f t="shared" si="8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tabSelected="1" workbookViewId="0">
      <selection activeCell="A14" sqref="A14:E15"/>
    </sheetView>
  </sheetViews>
  <sheetFormatPr defaultRowHeight="12.75" x14ac:dyDescent="0.2"/>
  <sheetData>
    <row r="1" spans="1:5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>
        <v>0</v>
      </c>
      <c r="C2">
        <v>1</v>
      </c>
      <c r="D2">
        <v>9</v>
      </c>
      <c r="E2">
        <v>136</v>
      </c>
    </row>
    <row r="3" spans="1:5" x14ac:dyDescent="0.2">
      <c r="A3">
        <v>2</v>
      </c>
      <c r="B3">
        <v>0.33333333333333331</v>
      </c>
      <c r="C3">
        <v>10</v>
      </c>
      <c r="D3">
        <v>17</v>
      </c>
      <c r="E3">
        <v>93</v>
      </c>
    </row>
    <row r="4" spans="1:5" x14ac:dyDescent="0.2">
      <c r="A4">
        <v>3</v>
      </c>
      <c r="B4">
        <v>0.66666666666666663</v>
      </c>
      <c r="C4">
        <v>18</v>
      </c>
      <c r="D4">
        <v>22</v>
      </c>
      <c r="E4">
        <v>58</v>
      </c>
    </row>
    <row r="5" spans="1:5" x14ac:dyDescent="0.2">
      <c r="A5">
        <v>4</v>
      </c>
      <c r="B5">
        <v>1</v>
      </c>
      <c r="C5">
        <v>23</v>
      </c>
      <c r="D5">
        <v>26</v>
      </c>
      <c r="E5">
        <v>32</v>
      </c>
    </row>
    <row r="6" spans="1:5" x14ac:dyDescent="0.2">
      <c r="A6">
        <v>5</v>
      </c>
      <c r="B6">
        <v>1.3333333333333333</v>
      </c>
      <c r="C6">
        <v>27</v>
      </c>
      <c r="D6">
        <v>30</v>
      </c>
      <c r="E6">
        <v>23</v>
      </c>
    </row>
    <row r="7" spans="1:5" x14ac:dyDescent="0.2">
      <c r="A7">
        <v>6</v>
      </c>
      <c r="B7">
        <v>1.6666666666666667</v>
      </c>
      <c r="C7">
        <v>31</v>
      </c>
      <c r="D7">
        <v>34</v>
      </c>
      <c r="E7">
        <v>17</v>
      </c>
    </row>
    <row r="8" spans="1:5" x14ac:dyDescent="0.2">
      <c r="A8">
        <v>7</v>
      </c>
      <c r="B8">
        <v>2</v>
      </c>
      <c r="C8">
        <v>35</v>
      </c>
      <c r="D8">
        <v>39</v>
      </c>
      <c r="E8">
        <v>16</v>
      </c>
    </row>
    <row r="9" spans="1:5" x14ac:dyDescent="0.2">
      <c r="A9">
        <v>8</v>
      </c>
      <c r="B9">
        <v>2.3333333333333335</v>
      </c>
      <c r="C9">
        <v>40</v>
      </c>
      <c r="D9">
        <v>43</v>
      </c>
      <c r="E9">
        <v>7</v>
      </c>
    </row>
    <row r="10" spans="1:5" x14ac:dyDescent="0.2">
      <c r="A10">
        <v>9</v>
      </c>
      <c r="B10">
        <v>2.6666666666666665</v>
      </c>
      <c r="C10">
        <v>44</v>
      </c>
      <c r="D10">
        <v>47</v>
      </c>
      <c r="E10">
        <v>5</v>
      </c>
    </row>
    <row r="11" spans="1:5" x14ac:dyDescent="0.2">
      <c r="A11">
        <v>10</v>
      </c>
      <c r="B11">
        <v>3</v>
      </c>
      <c r="C11">
        <v>48</v>
      </c>
      <c r="D11">
        <v>52</v>
      </c>
      <c r="E11">
        <v>5</v>
      </c>
    </row>
    <row r="12" spans="1:5" x14ac:dyDescent="0.2">
      <c r="A12">
        <v>11</v>
      </c>
      <c r="B12">
        <v>3.3333333333333335</v>
      </c>
      <c r="C12">
        <v>53</v>
      </c>
      <c r="D12">
        <v>55</v>
      </c>
      <c r="E12">
        <v>3</v>
      </c>
    </row>
    <row r="13" spans="1:5" x14ac:dyDescent="0.2">
      <c r="A13">
        <v>12</v>
      </c>
      <c r="B13">
        <v>3.6666666666666665</v>
      </c>
      <c r="C13">
        <v>56</v>
      </c>
      <c r="D13">
        <v>60</v>
      </c>
      <c r="E1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2022-05-20T11:32:52Z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