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BRAF_V_OS\"/>
    </mc:Choice>
  </mc:AlternateContent>
  <xr:revisionPtr revIDLastSave="0" documentId="13_ncr:1_{5D23F3E6-F20D-4202-88A6-F2853A507AB3}" xr6:coauthVersionLast="47" xr6:coauthVersionMax="47" xr10:uidLastSave="{00000000-0000-0000-0000-000000000000}"/>
  <bookViews>
    <workbookView xWindow="-28920" yWindow="1020" windowWidth="29040" windowHeight="15720" activeTab="1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  <c r="H14" i="2"/>
  <c r="G6" i="2"/>
  <c r="F7" i="2" s="1"/>
  <c r="H6" i="2"/>
  <c r="G7" i="2"/>
  <c r="F8" i="2" s="1"/>
  <c r="H7" i="2"/>
  <c r="G8" i="2"/>
  <c r="F9" i="2" s="1"/>
  <c r="H8" i="2"/>
  <c r="G9" i="2"/>
  <c r="F10" i="2" s="1"/>
  <c r="H9" i="2"/>
  <c r="G10" i="2"/>
  <c r="F11" i="2" s="1"/>
  <c r="H10" i="2"/>
  <c r="G11" i="2"/>
  <c r="F12" i="2" s="1"/>
  <c r="H11" i="2"/>
  <c r="G12" i="2"/>
  <c r="F13" i="2" s="1"/>
  <c r="H12" i="2"/>
  <c r="G13" i="2"/>
  <c r="F14" i="2" s="1"/>
  <c r="H13" i="2"/>
  <c r="E13" i="2"/>
  <c r="B92" i="1"/>
  <c r="D91" i="1" s="1"/>
  <c r="B91" i="1"/>
  <c r="B82" i="1"/>
  <c r="D80" i="1"/>
  <c r="B77" i="1"/>
  <c r="B73" i="1"/>
  <c r="B66" i="1"/>
  <c r="B36" i="1"/>
  <c r="B21" i="1"/>
  <c r="B20" i="1"/>
  <c r="D19" i="1" s="1"/>
  <c r="B17" i="1"/>
  <c r="B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2" i="1"/>
  <c r="D83" i="1"/>
  <c r="D84" i="1"/>
  <c r="D85" i="1"/>
  <c r="D86" i="1"/>
  <c r="D87" i="1"/>
  <c r="D88" i="1"/>
  <c r="D89" i="1"/>
  <c r="D90" i="1"/>
  <c r="D2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  <c r="E6" i="2"/>
  <c r="E7" i="2"/>
  <c r="E8" i="2"/>
  <c r="E9" i="2"/>
  <c r="E10" i="2"/>
  <c r="E11" i="2"/>
  <c r="E12" i="2"/>
  <c r="D1" i="2"/>
  <c r="H5" i="2"/>
  <c r="E5" i="2"/>
  <c r="H4" i="2"/>
  <c r="E4" i="2"/>
  <c r="D92" i="1" l="1"/>
  <c r="D81" i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<sst xmlns="http://schemas.openxmlformats.org/spreadsheetml/2006/main" count="15" uniqueCount="9">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</sst>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opLeftCell="A70" workbookViewId="0">
      <selection activeCell="B93" sqref="B93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7.0048939024620602E-2</v>
      </c>
      <c r="B2">
        <v>1</v>
      </c>
      <c r="C2" t="b">
        <f>A2&lt;=A3</f>
        <v>1</v>
      </c>
      <c r="D2" t="b">
        <f>B2&gt;=B3</f>
        <v>1</v>
      </c>
    </row>
    <row r="3" spans="1:4" x14ac:dyDescent="0.2">
      <c r="A3">
        <v>0.195861912589989</v>
      </c>
      <c r="B3">
        <v>1</v>
      </c>
      <c r="C3" t="b">
        <f t="shared" ref="C3:C66" si="0">A3&lt;=A4</f>
        <v>1</v>
      </c>
      <c r="D3" t="b">
        <f t="shared" ref="D3:D66" si="1">B3&gt;=B4</f>
        <v>1</v>
      </c>
    </row>
    <row r="4" spans="1:4" x14ac:dyDescent="0.2">
      <c r="A4">
        <v>0.32043534946998498</v>
      </c>
      <c r="B4">
        <v>1</v>
      </c>
      <c r="C4" t="b">
        <f t="shared" si="0"/>
        <v>1</v>
      </c>
      <c r="D4" t="b">
        <f t="shared" si="1"/>
        <v>1</v>
      </c>
    </row>
    <row r="5" spans="1:4" x14ac:dyDescent="0.2">
      <c r="A5">
        <v>0.43124992914233901</v>
      </c>
      <c r="B5">
        <v>1</v>
      </c>
      <c r="C5" t="b">
        <f t="shared" si="0"/>
        <v>1</v>
      </c>
      <c r="D5" t="b">
        <f t="shared" si="1"/>
        <v>1</v>
      </c>
    </row>
    <row r="6" spans="1:4" x14ac:dyDescent="0.2">
      <c r="A6">
        <v>0.55842639306161701</v>
      </c>
      <c r="B6">
        <v>1</v>
      </c>
      <c r="C6" t="b">
        <f t="shared" si="0"/>
        <v>1</v>
      </c>
      <c r="D6" t="b">
        <f t="shared" si="1"/>
        <v>1</v>
      </c>
    </row>
    <row r="7" spans="1:4" x14ac:dyDescent="0.2">
      <c r="A7">
        <v>0.68910897503380897</v>
      </c>
      <c r="B7">
        <v>1</v>
      </c>
      <c r="C7" t="b">
        <f t="shared" si="0"/>
        <v>1</v>
      </c>
      <c r="D7" t="b">
        <f t="shared" si="1"/>
        <v>1</v>
      </c>
    </row>
    <row r="8" spans="1:4" x14ac:dyDescent="0.2">
      <c r="A8">
        <v>0.801762938608922</v>
      </c>
      <c r="B8">
        <v>1</v>
      </c>
      <c r="C8" t="b">
        <f t="shared" si="0"/>
        <v>1</v>
      </c>
      <c r="D8" t="b">
        <f t="shared" si="1"/>
        <v>1</v>
      </c>
    </row>
    <row r="9" spans="1:4" x14ac:dyDescent="0.2">
      <c r="A9">
        <v>0.92308259168981299</v>
      </c>
      <c r="B9">
        <v>1</v>
      </c>
      <c r="C9" t="b">
        <f t="shared" si="0"/>
        <v>1</v>
      </c>
      <c r="D9" t="b">
        <f t="shared" si="1"/>
        <v>1</v>
      </c>
    </row>
    <row r="10" spans="1:4" x14ac:dyDescent="0.2">
      <c r="A10">
        <v>1.0432759349940901</v>
      </c>
      <c r="B10">
        <v>1</v>
      </c>
      <c r="C10" t="b">
        <f t="shared" si="0"/>
        <v>1</v>
      </c>
      <c r="D10" t="b">
        <f t="shared" si="1"/>
        <v>1</v>
      </c>
    </row>
    <row r="11" spans="1:4" x14ac:dyDescent="0.2">
      <c r="A11">
        <v>1.1728551931034701</v>
      </c>
      <c r="B11">
        <v>1</v>
      </c>
      <c r="C11" t="b">
        <f t="shared" si="0"/>
        <v>1</v>
      </c>
      <c r="D11" t="b">
        <f t="shared" si="1"/>
        <v>1</v>
      </c>
    </row>
    <row r="12" spans="1:4" x14ac:dyDescent="0.2">
      <c r="A12">
        <v>1.3006609602630199</v>
      </c>
      <c r="B12">
        <v>1</v>
      </c>
      <c r="C12" t="b">
        <f t="shared" si="0"/>
        <v>1</v>
      </c>
      <c r="D12" t="b">
        <f t="shared" si="1"/>
        <v>1</v>
      </c>
    </row>
    <row r="13" spans="1:4" x14ac:dyDescent="0.2">
      <c r="A13">
        <v>1.4125446403265101</v>
      </c>
      <c r="B13">
        <v>0.99966481404319896</v>
      </c>
      <c r="C13" t="b">
        <f t="shared" si="0"/>
        <v>1</v>
      </c>
      <c r="D13" t="b">
        <f t="shared" si="1"/>
        <v>1</v>
      </c>
    </row>
    <row r="14" spans="1:4" x14ac:dyDescent="0.2">
      <c r="A14">
        <v>1.5327022277648601</v>
      </c>
      <c r="B14">
        <v>0.99933278673100401</v>
      </c>
      <c r="C14" t="b">
        <f t="shared" si="0"/>
        <v>1</v>
      </c>
      <c r="D14" t="b">
        <f t="shared" si="1"/>
        <v>1</v>
      </c>
    </row>
    <row r="15" spans="1:4" x14ac:dyDescent="0.2">
      <c r="A15">
        <v>1.6620567347170101</v>
      </c>
      <c r="B15">
        <v>0.99753625720775796</v>
      </c>
      <c r="C15" t="b">
        <f t="shared" si="0"/>
        <v>1</v>
      </c>
      <c r="D15" t="b">
        <f t="shared" si="1"/>
        <v>1</v>
      </c>
    </row>
    <row r="16" spans="1:4" x14ac:dyDescent="0.2">
      <c r="A16">
        <v>1.78705515560342</v>
      </c>
      <c r="B16">
        <f>B15</f>
        <v>0.99753625720775796</v>
      </c>
      <c r="C16" t="b">
        <f t="shared" si="0"/>
        <v>1</v>
      </c>
      <c r="D16" t="b">
        <f t="shared" si="1"/>
        <v>1</v>
      </c>
    </row>
    <row r="17" spans="1:4" x14ac:dyDescent="0.2">
      <c r="A17">
        <v>1.9034011677342499</v>
      </c>
      <c r="B17">
        <f>B16</f>
        <v>0.99753625720775796</v>
      </c>
      <c r="C17" t="b">
        <f t="shared" si="0"/>
        <v>1</v>
      </c>
      <c r="D17" t="b">
        <f t="shared" si="1"/>
        <v>1</v>
      </c>
    </row>
    <row r="18" spans="1:4" x14ac:dyDescent="0.2">
      <c r="A18">
        <v>2.03258966530889</v>
      </c>
      <c r="B18">
        <v>0.99677261407123297</v>
      </c>
      <c r="C18" t="b">
        <f t="shared" si="0"/>
        <v>1</v>
      </c>
      <c r="D18" t="b">
        <f t="shared" si="1"/>
        <v>1</v>
      </c>
    </row>
    <row r="19" spans="1:4" x14ac:dyDescent="0.2">
      <c r="A19">
        <v>2.15618918050752</v>
      </c>
      <c r="B19">
        <v>0.99604833398298298</v>
      </c>
      <c r="C19" t="b">
        <f t="shared" si="0"/>
        <v>1</v>
      </c>
      <c r="D19" t="b">
        <f t="shared" si="1"/>
        <v>1</v>
      </c>
    </row>
    <row r="20" spans="1:4" x14ac:dyDescent="0.2">
      <c r="A20">
        <v>2.2788147740247902</v>
      </c>
      <c r="B20">
        <f>B19</f>
        <v>0.99604833398298298</v>
      </c>
      <c r="C20" t="b">
        <f t="shared" si="0"/>
        <v>1</v>
      </c>
      <c r="D20" t="b">
        <f t="shared" si="1"/>
        <v>1</v>
      </c>
    </row>
    <row r="21" spans="1:4" x14ac:dyDescent="0.2">
      <c r="A21">
        <v>2.3914151038010201</v>
      </c>
      <c r="B21">
        <f>B20</f>
        <v>0.99604833398298298</v>
      </c>
      <c r="C21" t="b">
        <f t="shared" si="0"/>
        <v>1</v>
      </c>
      <c r="D21" t="b">
        <f t="shared" si="1"/>
        <v>1</v>
      </c>
    </row>
    <row r="22" spans="1:4" x14ac:dyDescent="0.2">
      <c r="A22">
        <v>2.5218525026925902</v>
      </c>
      <c r="B22">
        <v>0.99508644422151304</v>
      </c>
      <c r="C22" t="b">
        <f t="shared" si="0"/>
        <v>1</v>
      </c>
      <c r="D22" t="b">
        <f t="shared" si="1"/>
        <v>1</v>
      </c>
    </row>
    <row r="23" spans="1:4" x14ac:dyDescent="0.2">
      <c r="A23">
        <v>2.6419922121979802</v>
      </c>
      <c r="B23">
        <v>0.99116489365551796</v>
      </c>
      <c r="C23" t="b">
        <f t="shared" si="0"/>
        <v>1</v>
      </c>
      <c r="D23" t="b">
        <f t="shared" si="1"/>
        <v>1</v>
      </c>
    </row>
    <row r="24" spans="1:4" x14ac:dyDescent="0.2">
      <c r="A24">
        <v>2.7717430984638001</v>
      </c>
      <c r="B24">
        <v>0.98798048360864998</v>
      </c>
      <c r="C24" t="b">
        <f t="shared" si="0"/>
        <v>1</v>
      </c>
      <c r="D24" t="b">
        <f t="shared" si="1"/>
        <v>1</v>
      </c>
    </row>
    <row r="25" spans="1:4" x14ac:dyDescent="0.2">
      <c r="A25">
        <v>2.8699144039453501</v>
      </c>
      <c r="B25">
        <v>0.98235944031505795</v>
      </c>
      <c r="C25" t="b">
        <f t="shared" si="0"/>
        <v>1</v>
      </c>
      <c r="D25" t="b">
        <f t="shared" si="1"/>
        <v>1</v>
      </c>
    </row>
    <row r="26" spans="1:4" x14ac:dyDescent="0.2">
      <c r="A26">
        <v>2.9740354855166902</v>
      </c>
      <c r="B26">
        <v>0.97673839702146503</v>
      </c>
      <c r="C26" t="b">
        <f t="shared" si="0"/>
        <v>1</v>
      </c>
      <c r="D26" t="b">
        <f t="shared" si="1"/>
        <v>1</v>
      </c>
    </row>
    <row r="27" spans="1:4" x14ac:dyDescent="0.2">
      <c r="A27">
        <v>3.0805021518926599</v>
      </c>
      <c r="B27">
        <v>0.97002379064234701</v>
      </c>
      <c r="C27" t="b">
        <f t="shared" si="0"/>
        <v>1</v>
      </c>
      <c r="D27" t="b">
        <f t="shared" si="1"/>
        <v>1</v>
      </c>
    </row>
    <row r="28" spans="1:4" x14ac:dyDescent="0.2">
      <c r="A28">
        <v>3.15680516977495</v>
      </c>
      <c r="B28">
        <v>0.96645519429024496</v>
      </c>
      <c r="C28" t="b">
        <f t="shared" si="0"/>
        <v>1</v>
      </c>
      <c r="D28" t="b">
        <f t="shared" si="1"/>
        <v>1</v>
      </c>
    </row>
    <row r="29" spans="1:4" x14ac:dyDescent="0.2">
      <c r="A29">
        <v>3.2650024200616499</v>
      </c>
      <c r="B29">
        <v>0.96397532224895399</v>
      </c>
      <c r="C29" t="b">
        <f t="shared" si="0"/>
        <v>1</v>
      </c>
      <c r="D29" t="b">
        <f t="shared" si="1"/>
        <v>1</v>
      </c>
    </row>
    <row r="30" spans="1:4" x14ac:dyDescent="0.2">
      <c r="A30">
        <v>3.3997305228641301</v>
      </c>
      <c r="B30">
        <v>0.96133012540491103</v>
      </c>
      <c r="C30" t="b">
        <f t="shared" si="0"/>
        <v>1</v>
      </c>
      <c r="D30" t="b">
        <f t="shared" si="1"/>
        <v>1</v>
      </c>
    </row>
    <row r="31" spans="1:4" x14ac:dyDescent="0.2">
      <c r="A31">
        <v>3.51275271176437</v>
      </c>
      <c r="B31">
        <v>0.95016544340017195</v>
      </c>
      <c r="C31" t="b">
        <f t="shared" si="0"/>
        <v>1</v>
      </c>
      <c r="D31" t="b">
        <f t="shared" si="1"/>
        <v>1</v>
      </c>
    </row>
    <row r="32" spans="1:4" x14ac:dyDescent="0.2">
      <c r="A32">
        <v>3.6374355195283701</v>
      </c>
      <c r="B32">
        <v>0.94040902309292995</v>
      </c>
      <c r="C32" t="b">
        <f t="shared" si="0"/>
        <v>1</v>
      </c>
      <c r="D32" t="b">
        <f t="shared" si="1"/>
        <v>1</v>
      </c>
    </row>
    <row r="33" spans="1:4" x14ac:dyDescent="0.2">
      <c r="A33">
        <v>3.75855596135625</v>
      </c>
      <c r="B33">
        <v>0.93894042354639895</v>
      </c>
      <c r="C33" t="b">
        <f t="shared" si="0"/>
        <v>1</v>
      </c>
      <c r="D33" t="b">
        <f t="shared" si="1"/>
        <v>1</v>
      </c>
    </row>
    <row r="34" spans="1:4" x14ac:dyDescent="0.2">
      <c r="A34">
        <v>3.8828637832322399</v>
      </c>
      <c r="B34">
        <v>0.93445733019383104</v>
      </c>
      <c r="C34" t="b">
        <f t="shared" si="0"/>
        <v>1</v>
      </c>
      <c r="D34" t="b">
        <f t="shared" si="1"/>
        <v>1</v>
      </c>
    </row>
    <row r="35" spans="1:4" x14ac:dyDescent="0.2">
      <c r="A35">
        <v>4.01022617765432</v>
      </c>
      <c r="B35">
        <v>0.91875898869608397</v>
      </c>
      <c r="C35" t="b">
        <f t="shared" si="0"/>
        <v>1</v>
      </c>
      <c r="D35" t="b">
        <f t="shared" si="1"/>
        <v>1</v>
      </c>
    </row>
    <row r="36" spans="1:4" x14ac:dyDescent="0.2">
      <c r="A36">
        <v>4.1405634601213004</v>
      </c>
      <c r="B36">
        <f>B35</f>
        <v>0.91875898869608397</v>
      </c>
      <c r="C36" t="b">
        <f t="shared" si="0"/>
        <v>1</v>
      </c>
      <c r="D36" t="b">
        <f t="shared" si="1"/>
        <v>1</v>
      </c>
    </row>
    <row r="37" spans="1:4" x14ac:dyDescent="0.2">
      <c r="A37">
        <v>4.2586758120287902</v>
      </c>
      <c r="B37">
        <v>0.906710943695479</v>
      </c>
      <c r="C37" t="b">
        <f t="shared" si="0"/>
        <v>1</v>
      </c>
      <c r="D37" t="b">
        <f t="shared" si="1"/>
        <v>1</v>
      </c>
    </row>
    <row r="38" spans="1:4" x14ac:dyDescent="0.2">
      <c r="A38">
        <v>4.3804138087410003</v>
      </c>
      <c r="B38">
        <v>0.90340031452035596</v>
      </c>
      <c r="C38" t="b">
        <f t="shared" si="0"/>
        <v>1</v>
      </c>
      <c r="D38" t="b">
        <f t="shared" si="1"/>
        <v>1</v>
      </c>
    </row>
    <row r="39" spans="1:4" x14ac:dyDescent="0.2">
      <c r="A39">
        <v>4.5020123575761</v>
      </c>
      <c r="B39">
        <v>0.89805796160854601</v>
      </c>
      <c r="C39" t="b">
        <f t="shared" si="0"/>
        <v>1</v>
      </c>
      <c r="D39" t="b">
        <f t="shared" si="1"/>
        <v>1</v>
      </c>
    </row>
    <row r="40" spans="1:4" x14ac:dyDescent="0.2">
      <c r="A40">
        <v>4.6261209681990803</v>
      </c>
      <c r="B40">
        <v>0.89675425744969695</v>
      </c>
      <c r="C40" t="b">
        <f t="shared" si="0"/>
        <v>1</v>
      </c>
      <c r="D40" t="b">
        <f t="shared" si="1"/>
        <v>1</v>
      </c>
    </row>
    <row r="41" spans="1:4" x14ac:dyDescent="0.2">
      <c r="A41">
        <v>4.7523212969786197</v>
      </c>
      <c r="B41">
        <v>0.89324523851127002</v>
      </c>
      <c r="C41" t="b">
        <f t="shared" si="0"/>
        <v>1</v>
      </c>
      <c r="D41" t="b">
        <f t="shared" si="1"/>
        <v>1</v>
      </c>
    </row>
    <row r="42" spans="1:4" x14ac:dyDescent="0.2">
      <c r="A42">
        <v>4.8677642180958296</v>
      </c>
      <c r="B42">
        <v>0.89125602686672001</v>
      </c>
      <c r="C42" t="b">
        <f t="shared" si="0"/>
        <v>1</v>
      </c>
      <c r="D42" t="b">
        <f t="shared" si="1"/>
        <v>1</v>
      </c>
    </row>
    <row r="43" spans="1:4" x14ac:dyDescent="0.2">
      <c r="A43">
        <v>4.9952594200199201</v>
      </c>
      <c r="B43">
        <v>0.88480835955936399</v>
      </c>
      <c r="C43" t="b">
        <f t="shared" si="0"/>
        <v>1</v>
      </c>
      <c r="D43" t="b">
        <f t="shared" si="1"/>
        <v>1</v>
      </c>
    </row>
    <row r="44" spans="1:4" x14ac:dyDescent="0.2">
      <c r="A44">
        <v>5.1211609319199498</v>
      </c>
      <c r="B44">
        <v>0.87897260872972904</v>
      </c>
      <c r="C44" t="b">
        <f t="shared" si="0"/>
        <v>1</v>
      </c>
      <c r="D44" t="b">
        <f t="shared" si="1"/>
        <v>1</v>
      </c>
    </row>
    <row r="45" spans="1:4" x14ac:dyDescent="0.2">
      <c r="A45">
        <v>5.2515983308115199</v>
      </c>
      <c r="B45">
        <v>0.87411493330658896</v>
      </c>
      <c r="C45" t="b">
        <f t="shared" si="0"/>
        <v>1</v>
      </c>
      <c r="D45" t="b">
        <f t="shared" si="1"/>
        <v>1</v>
      </c>
    </row>
    <row r="46" spans="1:4" x14ac:dyDescent="0.2">
      <c r="A46">
        <v>5.3684485006518896</v>
      </c>
      <c r="B46">
        <v>0.86593771421658805</v>
      </c>
      <c r="C46" t="b">
        <f t="shared" si="0"/>
        <v>1</v>
      </c>
      <c r="D46" t="b">
        <f t="shared" si="1"/>
        <v>1</v>
      </c>
    </row>
    <row r="47" spans="1:4" x14ac:dyDescent="0.2">
      <c r="A47">
        <v>5.4953103129510303</v>
      </c>
      <c r="B47">
        <v>0.86106699118164298</v>
      </c>
      <c r="C47" t="b">
        <f t="shared" si="0"/>
        <v>1</v>
      </c>
      <c r="D47" t="b">
        <f t="shared" si="1"/>
        <v>1</v>
      </c>
    </row>
    <row r="48" spans="1:4" x14ac:dyDescent="0.2">
      <c r="A48">
        <v>5.6120174593277001</v>
      </c>
      <c r="B48">
        <v>0.86026156265541198</v>
      </c>
      <c r="C48" t="b">
        <f t="shared" si="0"/>
        <v>1</v>
      </c>
      <c r="D48" t="b">
        <f t="shared" si="1"/>
        <v>1</v>
      </c>
    </row>
    <row r="49" spans="1:4" x14ac:dyDescent="0.2">
      <c r="A49">
        <v>5.7377064792245296</v>
      </c>
      <c r="B49">
        <v>0.851977687872148</v>
      </c>
      <c r="C49" t="b">
        <f t="shared" si="0"/>
        <v>1</v>
      </c>
      <c r="D49" t="b">
        <f t="shared" si="1"/>
        <v>1</v>
      </c>
    </row>
    <row r="50" spans="1:4" x14ac:dyDescent="0.2">
      <c r="A50">
        <v>5.86209398560172</v>
      </c>
      <c r="B50">
        <v>0.84775198591378897</v>
      </c>
      <c r="C50" t="b">
        <f t="shared" si="0"/>
        <v>1</v>
      </c>
      <c r="D50" t="b">
        <f t="shared" si="1"/>
        <v>1</v>
      </c>
    </row>
    <row r="51" spans="1:4" x14ac:dyDescent="0.2">
      <c r="A51">
        <v>5.9861668403587798</v>
      </c>
      <c r="B51">
        <v>0.84397495003551504</v>
      </c>
      <c r="C51" t="b">
        <f t="shared" si="0"/>
        <v>1</v>
      </c>
      <c r="D51" t="b">
        <f t="shared" si="1"/>
        <v>1</v>
      </c>
    </row>
    <row r="52" spans="1:4" x14ac:dyDescent="0.2">
      <c r="A52">
        <v>6.1042684655064896</v>
      </c>
      <c r="B52">
        <v>0.83265719297302299</v>
      </c>
      <c r="C52" t="b">
        <f t="shared" si="0"/>
        <v>1</v>
      </c>
      <c r="D52" t="b">
        <f t="shared" si="1"/>
        <v>1</v>
      </c>
    </row>
    <row r="53" spans="1:4" x14ac:dyDescent="0.2">
      <c r="A53">
        <v>6.2269825973584201</v>
      </c>
      <c r="B53">
        <v>0.81910946383687899</v>
      </c>
      <c r="C53" t="b">
        <f t="shared" si="0"/>
        <v>1</v>
      </c>
      <c r="D53" t="b">
        <f t="shared" si="1"/>
        <v>1</v>
      </c>
    </row>
    <row r="54" spans="1:4" x14ac:dyDescent="0.2">
      <c r="A54">
        <v>6.3291779701506998</v>
      </c>
      <c r="B54">
        <v>0.80162636594577796</v>
      </c>
      <c r="C54" t="b">
        <f t="shared" si="0"/>
        <v>1</v>
      </c>
      <c r="D54" t="b">
        <f t="shared" si="1"/>
        <v>1</v>
      </c>
    </row>
    <row r="55" spans="1:4" x14ac:dyDescent="0.2">
      <c r="A55">
        <v>6.3594580806076699</v>
      </c>
      <c r="B55">
        <v>0.77736177181868604</v>
      </c>
      <c r="C55" t="b">
        <f t="shared" si="0"/>
        <v>1</v>
      </c>
      <c r="D55" t="b">
        <f t="shared" si="1"/>
        <v>1</v>
      </c>
    </row>
    <row r="56" spans="1:4" x14ac:dyDescent="0.2">
      <c r="A56">
        <v>6.4821722124596102</v>
      </c>
      <c r="B56">
        <v>0.76248947627595098</v>
      </c>
      <c r="C56" t="b">
        <f t="shared" si="0"/>
        <v>1</v>
      </c>
      <c r="D56" t="b">
        <f t="shared" si="1"/>
        <v>1</v>
      </c>
    </row>
    <row r="57" spans="1:4" x14ac:dyDescent="0.2">
      <c r="A57">
        <v>6.6111614987812404</v>
      </c>
      <c r="B57">
        <v>0.75516320783881496</v>
      </c>
      <c r="C57" t="b">
        <f t="shared" si="0"/>
        <v>1</v>
      </c>
      <c r="D57" t="b">
        <f t="shared" si="1"/>
        <v>1</v>
      </c>
    </row>
    <row r="58" spans="1:4" x14ac:dyDescent="0.2">
      <c r="A58">
        <v>6.7310866730910899</v>
      </c>
      <c r="B58">
        <v>0.742047440153765</v>
      </c>
      <c r="C58" t="b">
        <f t="shared" si="0"/>
        <v>1</v>
      </c>
      <c r="D58" t="b">
        <f t="shared" si="1"/>
        <v>1</v>
      </c>
    </row>
    <row r="59" spans="1:4" x14ac:dyDescent="0.2">
      <c r="A59">
        <v>6.8451657633223304</v>
      </c>
      <c r="B59">
        <v>0.73539470650453298</v>
      </c>
      <c r="C59" t="b">
        <f t="shared" si="0"/>
        <v>1</v>
      </c>
      <c r="D59" t="b">
        <f t="shared" si="1"/>
        <v>1</v>
      </c>
    </row>
    <row r="60" spans="1:4" x14ac:dyDescent="0.2">
      <c r="A60">
        <v>6.9374695312057097</v>
      </c>
      <c r="B60">
        <v>0.72654823989569695</v>
      </c>
      <c r="C60" t="b">
        <f t="shared" si="0"/>
        <v>1</v>
      </c>
      <c r="D60" t="b">
        <f t="shared" si="1"/>
        <v>1</v>
      </c>
    </row>
    <row r="61" spans="1:4" x14ac:dyDescent="0.2">
      <c r="A61">
        <v>7.0325265007652602</v>
      </c>
      <c r="B61">
        <v>0.70081791421927697</v>
      </c>
      <c r="C61" t="b">
        <f t="shared" si="0"/>
        <v>1</v>
      </c>
      <c r="D61" t="b">
        <f t="shared" si="1"/>
        <v>1</v>
      </c>
    </row>
    <row r="62" spans="1:4" x14ac:dyDescent="0.2">
      <c r="A62">
        <v>7.1515220225610703</v>
      </c>
      <c r="B62">
        <v>0.68025851074848398</v>
      </c>
      <c r="C62" t="b">
        <f t="shared" si="0"/>
        <v>1</v>
      </c>
      <c r="D62" t="b">
        <f t="shared" si="1"/>
        <v>1</v>
      </c>
    </row>
    <row r="63" spans="1:4" x14ac:dyDescent="0.2">
      <c r="A63">
        <v>7.2570733387693798</v>
      </c>
      <c r="B63">
        <v>0.65107905710064296</v>
      </c>
      <c r="C63" t="b">
        <f t="shared" si="0"/>
        <v>1</v>
      </c>
      <c r="D63" t="b">
        <f t="shared" si="1"/>
        <v>1</v>
      </c>
    </row>
    <row r="64" spans="1:4" x14ac:dyDescent="0.2">
      <c r="A64">
        <v>7.3900851600074997</v>
      </c>
      <c r="B64">
        <v>0.64840842567155998</v>
      </c>
      <c r="C64" t="b">
        <f t="shared" si="0"/>
        <v>1</v>
      </c>
      <c r="D64" t="b">
        <f t="shared" si="1"/>
        <v>1</v>
      </c>
    </row>
    <row r="65" spans="1:4" x14ac:dyDescent="0.2">
      <c r="A65">
        <v>7.5085085879485201</v>
      </c>
      <c r="B65">
        <v>0.64706270489950302</v>
      </c>
      <c r="C65" t="b">
        <f t="shared" si="0"/>
        <v>1</v>
      </c>
      <c r="D65" t="b">
        <f t="shared" si="1"/>
        <v>1</v>
      </c>
    </row>
    <row r="66" spans="1:4" x14ac:dyDescent="0.2">
      <c r="A66">
        <v>7.6312227198004603</v>
      </c>
      <c r="B66">
        <f>B65</f>
        <v>0.64706270489950302</v>
      </c>
      <c r="C66" t="b">
        <f t="shared" si="0"/>
        <v>1</v>
      </c>
      <c r="D66" t="b">
        <f t="shared" si="1"/>
        <v>1</v>
      </c>
    </row>
    <row r="67" spans="1:4" x14ac:dyDescent="0.2">
      <c r="A67">
        <v>7.7539368516523997</v>
      </c>
      <c r="B67">
        <v>0.64688235056922805</v>
      </c>
      <c r="C67" t="b">
        <f t="shared" ref="C67:C92" si="2">A67&lt;=A68</f>
        <v>1</v>
      </c>
      <c r="D67" t="b">
        <f t="shared" ref="D67:D92" si="3">B67&gt;=B68</f>
        <v>1</v>
      </c>
    </row>
    <row r="68" spans="1:4" x14ac:dyDescent="0.2">
      <c r="A68">
        <v>7.8766509835043301</v>
      </c>
      <c r="B68">
        <v>0.64634128757840104</v>
      </c>
      <c r="C68" t="b">
        <f t="shared" si="2"/>
        <v>1</v>
      </c>
      <c r="D68" t="b">
        <f t="shared" si="3"/>
        <v>1</v>
      </c>
    </row>
    <row r="69" spans="1:4" x14ac:dyDescent="0.2">
      <c r="A69">
        <v>7.9993651153562704</v>
      </c>
      <c r="B69">
        <v>0.64426721278023003</v>
      </c>
      <c r="C69" t="b">
        <f t="shared" si="2"/>
        <v>1</v>
      </c>
      <c r="D69" t="b">
        <f t="shared" si="3"/>
        <v>1</v>
      </c>
    </row>
    <row r="70" spans="1:4" x14ac:dyDescent="0.2">
      <c r="A70">
        <v>8.0702374481905395</v>
      </c>
      <c r="B70">
        <v>0.59903469607039295</v>
      </c>
      <c r="C70" t="b">
        <f t="shared" si="2"/>
        <v>1</v>
      </c>
      <c r="D70" t="b">
        <f t="shared" si="3"/>
        <v>1</v>
      </c>
    </row>
    <row r="71" spans="1:4" x14ac:dyDescent="0.2">
      <c r="A71">
        <v>8.2001700583867105</v>
      </c>
      <c r="B71">
        <v>0.59881792155075297</v>
      </c>
      <c r="C71" t="b">
        <f t="shared" si="2"/>
        <v>1</v>
      </c>
      <c r="D71" t="b">
        <f t="shared" si="3"/>
        <v>1</v>
      </c>
    </row>
    <row r="72" spans="1:4" x14ac:dyDescent="0.2">
      <c r="A72">
        <v>8.2782608695652105</v>
      </c>
      <c r="B72">
        <v>0.59034126802779596</v>
      </c>
      <c r="C72" t="b">
        <f t="shared" si="2"/>
        <v>1</v>
      </c>
      <c r="D72" t="b">
        <f t="shared" si="3"/>
        <v>1</v>
      </c>
    </row>
    <row r="73" spans="1:4" x14ac:dyDescent="0.2">
      <c r="A73">
        <v>8.4344424919222192</v>
      </c>
      <c r="B73">
        <f>B72</f>
        <v>0.59034126802779596</v>
      </c>
      <c r="C73" t="b">
        <f t="shared" si="2"/>
        <v>1</v>
      </c>
      <c r="D73" t="b">
        <f t="shared" si="3"/>
        <v>1</v>
      </c>
    </row>
    <row r="74" spans="1:4" x14ac:dyDescent="0.2">
      <c r="A74">
        <v>8.6573010384359002</v>
      </c>
      <c r="B74">
        <v>0.53793445764439995</v>
      </c>
      <c r="C74" t="b">
        <f t="shared" si="2"/>
        <v>1</v>
      </c>
      <c r="D74" t="b">
        <f t="shared" si="3"/>
        <v>1</v>
      </c>
    </row>
    <row r="75" spans="1:4" x14ac:dyDescent="0.2">
      <c r="A75">
        <v>8.9252990193299695</v>
      </c>
      <c r="B75">
        <v>0.53776798075242904</v>
      </c>
      <c r="C75" t="b">
        <f t="shared" si="2"/>
        <v>1</v>
      </c>
      <c r="D75" t="b">
        <f t="shared" si="3"/>
        <v>1</v>
      </c>
    </row>
    <row r="76" spans="1:4" x14ac:dyDescent="0.2">
      <c r="A76">
        <v>9.0480131511819</v>
      </c>
      <c r="B76">
        <v>0.53776798075242904</v>
      </c>
      <c r="C76" t="b">
        <f t="shared" si="2"/>
        <v>1</v>
      </c>
      <c r="D76" t="b">
        <f t="shared" si="3"/>
        <v>1</v>
      </c>
    </row>
    <row r="77" spans="1:4" x14ac:dyDescent="0.2">
      <c r="A77">
        <v>9.1691335930097893</v>
      </c>
      <c r="B77">
        <f>B76</f>
        <v>0.53776798075242904</v>
      </c>
      <c r="C77" t="b">
        <f t="shared" si="2"/>
        <v>1</v>
      </c>
      <c r="D77" t="b">
        <f t="shared" si="3"/>
        <v>1</v>
      </c>
    </row>
    <row r="78" spans="1:4" x14ac:dyDescent="0.2">
      <c r="A78">
        <v>9.2265064338756293</v>
      </c>
      <c r="B78">
        <v>0.50900146507345501</v>
      </c>
      <c r="C78" t="b">
        <f t="shared" si="2"/>
        <v>1</v>
      </c>
      <c r="D78" t="b">
        <f t="shared" si="3"/>
        <v>1</v>
      </c>
    </row>
    <row r="79" spans="1:4" x14ac:dyDescent="0.2">
      <c r="A79">
        <v>9.2270840925225599</v>
      </c>
      <c r="B79">
        <v>0.43418018291336402</v>
      </c>
      <c r="C79" t="b">
        <f t="shared" si="2"/>
        <v>1</v>
      </c>
      <c r="D79" t="b">
        <f t="shared" si="3"/>
        <v>1</v>
      </c>
    </row>
    <row r="80" spans="1:4" x14ac:dyDescent="0.2">
      <c r="A80">
        <v>9.2711297545490599</v>
      </c>
      <c r="B80">
        <v>0.40541796138511099</v>
      </c>
      <c r="C80" t="b">
        <f t="shared" si="2"/>
        <v>1</v>
      </c>
      <c r="D80" t="b">
        <f t="shared" si="3"/>
        <v>1</v>
      </c>
    </row>
    <row r="81" spans="1:4" x14ac:dyDescent="0.2">
      <c r="A81">
        <v>9.3938438864009903</v>
      </c>
      <c r="B81">
        <v>0.40484683933923798</v>
      </c>
      <c r="C81" t="b">
        <f t="shared" si="2"/>
        <v>1</v>
      </c>
      <c r="D81" t="b">
        <f t="shared" si="3"/>
        <v>1</v>
      </c>
    </row>
    <row r="82" spans="1:4" x14ac:dyDescent="0.2">
      <c r="A82">
        <v>9.5146987132248704</v>
      </c>
      <c r="B82">
        <f>B81</f>
        <v>0.40484683933923798</v>
      </c>
      <c r="C82" t="b">
        <f t="shared" si="2"/>
        <v>1</v>
      </c>
      <c r="D82" t="b">
        <f t="shared" si="3"/>
        <v>1</v>
      </c>
    </row>
    <row r="83" spans="1:4" x14ac:dyDescent="0.2">
      <c r="A83">
        <v>9.6392721501048602</v>
      </c>
      <c r="B83">
        <v>0.40484683933923798</v>
      </c>
      <c r="C83" t="b">
        <f t="shared" si="2"/>
        <v>1</v>
      </c>
      <c r="D83" t="b">
        <f t="shared" si="3"/>
        <v>1</v>
      </c>
    </row>
    <row r="84" spans="1:4" x14ac:dyDescent="0.2">
      <c r="A84">
        <v>9.7619862819567995</v>
      </c>
      <c r="B84">
        <v>0.40484683933923798</v>
      </c>
      <c r="C84" t="b">
        <f t="shared" si="2"/>
        <v>1</v>
      </c>
      <c r="D84" t="b">
        <f t="shared" si="3"/>
        <v>1</v>
      </c>
    </row>
    <row r="85" spans="1:4" x14ac:dyDescent="0.2">
      <c r="A85">
        <v>9.8847004138087406</v>
      </c>
      <c r="B85">
        <v>0.40484683933923798</v>
      </c>
      <c r="C85" t="b">
        <f t="shared" si="2"/>
        <v>1</v>
      </c>
      <c r="D85" t="b">
        <f t="shared" si="3"/>
        <v>1</v>
      </c>
    </row>
    <row r="86" spans="1:4" x14ac:dyDescent="0.2">
      <c r="A86">
        <v>10.0074145456606</v>
      </c>
      <c r="B86">
        <v>0.40484683933923798</v>
      </c>
      <c r="C86" t="b">
        <f t="shared" si="2"/>
        <v>1</v>
      </c>
      <c r="D86" t="b">
        <f t="shared" si="3"/>
        <v>1</v>
      </c>
    </row>
    <row r="87" spans="1:4" x14ac:dyDescent="0.2">
      <c r="A87">
        <v>10.1301286775126</v>
      </c>
      <c r="B87">
        <v>0.40484683933923798</v>
      </c>
      <c r="C87" t="b">
        <f t="shared" si="2"/>
        <v>1</v>
      </c>
      <c r="D87" t="b">
        <f t="shared" si="3"/>
        <v>1</v>
      </c>
    </row>
    <row r="88" spans="1:4" x14ac:dyDescent="0.2">
      <c r="A88">
        <v>10.2432806692202</v>
      </c>
      <c r="B88">
        <v>0.40484683933923798</v>
      </c>
      <c r="C88" t="b">
        <f t="shared" si="2"/>
        <v>1</v>
      </c>
      <c r="D88" t="b">
        <f t="shared" si="3"/>
        <v>1</v>
      </c>
    </row>
    <row r="89" spans="1:4" x14ac:dyDescent="0.2">
      <c r="A89">
        <v>10.3755569412164</v>
      </c>
      <c r="B89">
        <v>0.40484683933923798</v>
      </c>
      <c r="C89" t="b">
        <f t="shared" si="2"/>
        <v>1</v>
      </c>
      <c r="D89" t="b">
        <f t="shared" si="3"/>
        <v>1</v>
      </c>
    </row>
    <row r="90" spans="1:4" x14ac:dyDescent="0.2">
      <c r="A90">
        <v>10.4982710730684</v>
      </c>
      <c r="B90">
        <v>0.40484683933923798</v>
      </c>
      <c r="C90" t="b">
        <f t="shared" si="2"/>
        <v>1</v>
      </c>
      <c r="D90" t="b">
        <f t="shared" si="3"/>
        <v>1</v>
      </c>
    </row>
    <row r="91" spans="1:4" x14ac:dyDescent="0.2">
      <c r="A91">
        <v>10.6209852049203</v>
      </c>
      <c r="B91">
        <f>B90</f>
        <v>0.40484683933923798</v>
      </c>
      <c r="C91" t="b">
        <f t="shared" si="2"/>
        <v>1</v>
      </c>
      <c r="D91" t="b">
        <f t="shared" si="3"/>
        <v>1</v>
      </c>
    </row>
    <row r="92" spans="1:4" x14ac:dyDescent="0.2">
      <c r="A92">
        <v>10.743699336772201</v>
      </c>
      <c r="B92">
        <f>B91</f>
        <v>0.40484683933923798</v>
      </c>
      <c r="C92" t="b">
        <f t="shared" si="2"/>
        <v>0</v>
      </c>
      <c r="D92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workbookViewId="0">
      <selection activeCell="D3" sqref="D3:H14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91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336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1</v>
      </c>
      <c r="B4">
        <v>320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8</v>
      </c>
      <c r="H4">
        <f>B3</f>
        <v>336</v>
      </c>
    </row>
    <row r="5" spans="1:8" x14ac:dyDescent="0.2">
      <c r="A5">
        <v>2</v>
      </c>
      <c r="B5">
        <v>266</v>
      </c>
      <c r="D5">
        <v>2</v>
      </c>
      <c r="E5">
        <f>A5</f>
        <v>2</v>
      </c>
      <c r="F5">
        <f ca="1">G4+1</f>
        <v>9</v>
      </c>
      <c r="G5">
        <f ca="1">COUNTIF(OFFSET(survival!$A$2,0,0,num_times,1),"&lt;"&amp;A5)</f>
        <v>16</v>
      </c>
      <c r="H5">
        <f t="shared" ref="H5" si="0">B4</f>
        <v>320</v>
      </c>
    </row>
    <row r="6" spans="1:8" x14ac:dyDescent="0.2">
      <c r="A6">
        <v>3</v>
      </c>
      <c r="B6">
        <v>210</v>
      </c>
      <c r="D6">
        <v>3</v>
      </c>
      <c r="E6">
        <f t="shared" ref="E6:E13" si="1">A6</f>
        <v>3</v>
      </c>
      <c r="F6">
        <f t="shared" ref="F6:F14" ca="1" si="2">G5+1</f>
        <v>17</v>
      </c>
      <c r="G6">
        <f ca="1">COUNTIF(OFFSET(survival!$A$2,0,0,num_times,1),"&lt;"&amp;A6)</f>
        <v>25</v>
      </c>
      <c r="H6">
        <f t="shared" ref="H6:H13" si="3">B5</f>
        <v>266</v>
      </c>
    </row>
    <row r="7" spans="1:8" x14ac:dyDescent="0.2">
      <c r="A7">
        <v>4</v>
      </c>
      <c r="B7">
        <v>162</v>
      </c>
      <c r="D7">
        <v>4</v>
      </c>
      <c r="E7">
        <f t="shared" si="1"/>
        <v>4</v>
      </c>
      <c r="F7">
        <f t="shared" ca="1" si="2"/>
        <v>26</v>
      </c>
      <c r="G7">
        <f ca="1">COUNTIF(OFFSET(survival!$A$2,0,0,num_times,1),"&lt;"&amp;A7)</f>
        <v>33</v>
      </c>
      <c r="H7">
        <f t="shared" si="3"/>
        <v>210</v>
      </c>
    </row>
    <row r="8" spans="1:8" x14ac:dyDescent="0.2">
      <c r="A8">
        <v>5</v>
      </c>
      <c r="B8">
        <v>111</v>
      </c>
      <c r="D8">
        <v>5</v>
      </c>
      <c r="E8">
        <f t="shared" si="1"/>
        <v>5</v>
      </c>
      <c r="F8">
        <f t="shared" ca="1" si="2"/>
        <v>34</v>
      </c>
      <c r="G8">
        <f ca="1">COUNTIF(OFFSET(survival!$A$2,0,0,num_times,1),"&lt;"&amp;A8)</f>
        <v>42</v>
      </c>
      <c r="H8">
        <f t="shared" si="3"/>
        <v>162</v>
      </c>
    </row>
    <row r="9" spans="1:8" x14ac:dyDescent="0.2">
      <c r="A9">
        <v>6</v>
      </c>
      <c r="B9">
        <v>80</v>
      </c>
      <c r="D9">
        <v>6</v>
      </c>
      <c r="E9">
        <f t="shared" si="1"/>
        <v>6</v>
      </c>
      <c r="F9">
        <f t="shared" ca="1" si="2"/>
        <v>43</v>
      </c>
      <c r="G9">
        <f ca="1">COUNTIF(OFFSET(survival!$A$2,0,0,num_times,1),"&lt;"&amp;A9)</f>
        <v>50</v>
      </c>
      <c r="H9">
        <f t="shared" si="3"/>
        <v>111</v>
      </c>
    </row>
    <row r="10" spans="1:8" x14ac:dyDescent="0.2">
      <c r="A10">
        <v>7</v>
      </c>
      <c r="B10">
        <v>35</v>
      </c>
      <c r="D10">
        <v>7</v>
      </c>
      <c r="E10">
        <f t="shared" si="1"/>
        <v>7</v>
      </c>
      <c r="F10">
        <f t="shared" ca="1" si="2"/>
        <v>51</v>
      </c>
      <c r="G10">
        <f ca="1">COUNTIF(OFFSET(survival!$A$2,0,0,num_times,1),"&lt;"&amp;A10)</f>
        <v>59</v>
      </c>
      <c r="H10">
        <f t="shared" si="3"/>
        <v>80</v>
      </c>
    </row>
    <row r="11" spans="1:8" x14ac:dyDescent="0.2">
      <c r="A11">
        <v>8</v>
      </c>
      <c r="B11">
        <v>14</v>
      </c>
      <c r="D11">
        <v>8</v>
      </c>
      <c r="E11">
        <f t="shared" si="1"/>
        <v>8</v>
      </c>
      <c r="F11">
        <f t="shared" ca="1" si="2"/>
        <v>60</v>
      </c>
      <c r="G11">
        <f ca="1">COUNTIF(OFFSET(survival!$A$2,0,0,num_times,1),"&lt;"&amp;A11)</f>
        <v>68</v>
      </c>
      <c r="H11">
        <f t="shared" si="3"/>
        <v>35</v>
      </c>
    </row>
    <row r="12" spans="1:8" x14ac:dyDescent="0.2">
      <c r="A12">
        <v>9</v>
      </c>
      <c r="B12">
        <v>6</v>
      </c>
      <c r="D12">
        <v>9</v>
      </c>
      <c r="E12">
        <f t="shared" si="1"/>
        <v>9</v>
      </c>
      <c r="F12">
        <f t="shared" ca="1" si="2"/>
        <v>69</v>
      </c>
      <c r="G12">
        <f ca="1">COUNTIF(OFFSET(survival!$A$2,0,0,num_times,1),"&lt;"&amp;A12)</f>
        <v>74</v>
      </c>
      <c r="H12">
        <f t="shared" si="3"/>
        <v>14</v>
      </c>
    </row>
    <row r="13" spans="1:8" x14ac:dyDescent="0.2">
      <c r="A13">
        <v>10</v>
      </c>
      <c r="B13">
        <v>1</v>
      </c>
      <c r="D13">
        <v>10</v>
      </c>
      <c r="E13">
        <f t="shared" si="1"/>
        <v>10</v>
      </c>
      <c r="F13">
        <f t="shared" ca="1" si="2"/>
        <v>75</v>
      </c>
      <c r="G13">
        <f ca="1">COUNTIF(OFFSET(survival!$A$2,0,0,num_times,1),"&lt;"&amp;A13)</f>
        <v>84</v>
      </c>
      <c r="H13">
        <f t="shared" si="3"/>
        <v>6</v>
      </c>
    </row>
    <row r="14" spans="1:8" x14ac:dyDescent="0.2">
      <c r="A14">
        <v>10.9</v>
      </c>
      <c r="B14">
        <v>1</v>
      </c>
      <c r="D14">
        <v>11</v>
      </c>
      <c r="E14">
        <f t="shared" ref="E14" si="4">A14</f>
        <v>10.9</v>
      </c>
      <c r="F14">
        <f t="shared" ca="1" si="2"/>
        <v>85</v>
      </c>
      <c r="G14">
        <f ca="1">COUNTIF(OFFSET(survival!$A$2,0,0,num_times,1),"&lt;"&amp;A14)</f>
        <v>91</v>
      </c>
      <c r="H14">
        <f t="shared" ref="H14" si="5">B13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G11" sqref="G11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8</v>
      </c>
      <c r="E2">
        <v>336</v>
      </c>
    </row>
    <row r="3" spans="1:5" x14ac:dyDescent="0.2">
      <c r="A3">
        <v>2</v>
      </c>
      <c r="B3">
        <v>2</v>
      </c>
      <c r="C3">
        <v>9</v>
      </c>
      <c r="D3">
        <v>16</v>
      </c>
      <c r="E3">
        <v>320</v>
      </c>
    </row>
    <row r="4" spans="1:5" x14ac:dyDescent="0.2">
      <c r="A4">
        <v>3</v>
      </c>
      <c r="B4">
        <v>3</v>
      </c>
      <c r="C4">
        <v>17</v>
      </c>
      <c r="D4">
        <v>25</v>
      </c>
      <c r="E4">
        <v>266</v>
      </c>
    </row>
    <row r="5" spans="1:5" x14ac:dyDescent="0.2">
      <c r="A5">
        <v>4</v>
      </c>
      <c r="B5">
        <v>4</v>
      </c>
      <c r="C5">
        <v>26</v>
      </c>
      <c r="D5">
        <v>33</v>
      </c>
      <c r="E5">
        <v>210</v>
      </c>
    </row>
    <row r="6" spans="1:5" x14ac:dyDescent="0.2">
      <c r="A6">
        <v>5</v>
      </c>
      <c r="B6">
        <v>5</v>
      </c>
      <c r="C6">
        <v>34</v>
      </c>
      <c r="D6">
        <v>42</v>
      </c>
      <c r="E6">
        <v>162</v>
      </c>
    </row>
    <row r="7" spans="1:5" x14ac:dyDescent="0.2">
      <c r="A7">
        <v>6</v>
      </c>
      <c r="B7">
        <v>6</v>
      </c>
      <c r="C7">
        <v>43</v>
      </c>
      <c r="D7">
        <v>50</v>
      </c>
      <c r="E7">
        <v>111</v>
      </c>
    </row>
    <row r="8" spans="1:5" x14ac:dyDescent="0.2">
      <c r="A8">
        <v>7</v>
      </c>
      <c r="B8">
        <v>7</v>
      </c>
      <c r="C8">
        <v>51</v>
      </c>
      <c r="D8">
        <v>59</v>
      </c>
      <c r="E8">
        <v>80</v>
      </c>
    </row>
    <row r="9" spans="1:5" x14ac:dyDescent="0.2">
      <c r="A9">
        <v>8</v>
      </c>
      <c r="B9">
        <v>8</v>
      </c>
      <c r="C9">
        <v>60</v>
      </c>
      <c r="D9">
        <v>68</v>
      </c>
      <c r="E9">
        <v>35</v>
      </c>
    </row>
    <row r="10" spans="1:5" x14ac:dyDescent="0.2">
      <c r="A10">
        <v>9</v>
      </c>
      <c r="B10">
        <v>9</v>
      </c>
      <c r="C10">
        <v>69</v>
      </c>
      <c r="D10">
        <v>74</v>
      </c>
      <c r="E10">
        <v>14</v>
      </c>
    </row>
    <row r="11" spans="1:5" x14ac:dyDescent="0.2">
      <c r="A11">
        <v>10</v>
      </c>
      <c r="B11">
        <v>10</v>
      </c>
      <c r="C11">
        <v>75</v>
      </c>
      <c r="D11">
        <v>84</v>
      </c>
      <c r="E11">
        <v>6</v>
      </c>
    </row>
    <row r="12" spans="1:5" x14ac:dyDescent="0.2">
      <c r="A12">
        <v>11</v>
      </c>
      <c r="B12">
        <v>10.9</v>
      </c>
      <c r="C12">
        <v>85</v>
      </c>
      <c r="D12">
        <v>91</v>
      </c>
      <c r="E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