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447_KEYNOTE_10_PFS_PEM\"/>
    </mc:Choice>
  </mc:AlternateContent>
  <xr:revisionPtr revIDLastSave="0" documentId="13_ncr:1_{4F6FE7EF-774B-4CF3-9D22-F74290BECEE9}" xr6:coauthVersionLast="47" xr6:coauthVersionMax="47" xr10:uidLastSave="{00000000-0000-0000-0000-000000000000}"/>
  <bookViews>
    <workbookView xWindow="28680" yWindow="-1455" windowWidth="29040" windowHeight="15720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C34" i="1"/>
  <c r="D34" i="1"/>
  <c r="C35" i="1"/>
  <c r="D35" i="1"/>
  <c r="C36" i="1"/>
  <c r="D36" i="1"/>
  <c r="C37" i="1"/>
  <c r="D37" i="1"/>
  <c r="C38" i="1"/>
  <c r="D38" i="1"/>
  <c r="C32" i="1"/>
  <c r="D32" i="1"/>
  <c r="C19" i="1"/>
  <c r="D19" i="1"/>
  <c r="C14" i="1"/>
  <c r="D14" i="1"/>
  <c r="C15" i="1"/>
  <c r="D15" i="1"/>
  <c r="C16" i="1"/>
  <c r="D16" i="1"/>
  <c r="C17" i="1"/>
  <c r="D17" i="1"/>
  <c r="C18" i="1"/>
  <c r="D18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8" i="1"/>
  <c r="D8" i="1"/>
  <c r="C9" i="1"/>
  <c r="D9" i="1"/>
  <c r="C10" i="1"/>
  <c r="D10" i="1"/>
  <c r="C11" i="1"/>
  <c r="D11" i="1"/>
  <c r="C12" i="1"/>
  <c r="D12" i="1"/>
  <c r="C13" i="1"/>
  <c r="D13" i="1"/>
  <c r="D3" i="1"/>
  <c r="D4" i="1"/>
  <c r="D5" i="1"/>
  <c r="D6" i="1"/>
  <c r="D7" i="1"/>
  <c r="D2" i="1"/>
  <c r="C3" i="1"/>
  <c r="C4" i="1"/>
  <c r="C5" i="1"/>
  <c r="C6" i="1"/>
  <c r="C7" i="1"/>
  <c r="C2" i="1"/>
  <c r="E6" i="2" l="1"/>
  <c r="H6" i="2"/>
  <c r="E7" i="2"/>
  <c r="H7" i="2"/>
  <c r="E8" i="2"/>
  <c r="H8" i="2"/>
  <c r="E9" i="2"/>
  <c r="H9" i="2"/>
  <c r="D1" i="2"/>
  <c r="H5" i="2"/>
  <c r="E5" i="2"/>
  <c r="H4" i="2"/>
  <c r="E4" i="2"/>
  <c r="G7" i="2" l="1"/>
  <c r="F8" i="2" s="1"/>
  <c r="G9" i="2"/>
  <c r="G6" i="2"/>
  <c r="F7" i="2" s="1"/>
  <c r="G8" i="2"/>
  <c r="F9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<sst xmlns="http://schemas.openxmlformats.org/spreadsheetml/2006/main" count="15" uniqueCount="9">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</sst>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survival!$A$2:$A$67</c:f>
              <c:numCache>
                <c:formatCode>General</c:formatCode>
                <c:ptCount val="66"/>
                <c:pt idx="0">
                  <c:v>0.19358109059504899</c:v>
                </c:pt>
                <c:pt idx="1">
                  <c:v>0.46494381811525498</c:v>
                </c:pt>
                <c:pt idx="2">
                  <c:v>0.73630654563546005</c:v>
                </c:pt>
                <c:pt idx="3">
                  <c:v>1.00766927315566</c:v>
                </c:pt>
                <c:pt idx="4">
                  <c:v>1.27903200067587</c:v>
                </c:pt>
                <c:pt idx="5">
                  <c:v>1.5503947281960699</c:v>
                </c:pt>
                <c:pt idx="6">
                  <c:v>1.7970881168508099</c:v>
                </c:pt>
                <c:pt idx="7">
                  <c:v>1.9574388194763801</c:v>
                </c:pt>
                <c:pt idx="8">
                  <c:v>2.0437815055055402</c:v>
                </c:pt>
                <c:pt idx="9">
                  <c:v>2.1424588609674302</c:v>
                </c:pt>
                <c:pt idx="10">
                  <c:v>2.3447474396643102</c:v>
                </c:pt>
                <c:pt idx="11">
                  <c:v>2.61117629941142</c:v>
                </c:pt>
                <c:pt idx="12">
                  <c:v>2.8825390269316302</c:v>
                </c:pt>
                <c:pt idx="13">
                  <c:v>3.1539017544518302</c:v>
                </c:pt>
                <c:pt idx="14">
                  <c:v>3.4252644819720399</c:v>
                </c:pt>
                <c:pt idx="15">
                  <c:v>3.6966272094922501</c:v>
                </c:pt>
                <c:pt idx="16">
                  <c:v>3.9679899370124501</c:v>
                </c:pt>
                <c:pt idx="17">
                  <c:v>4.2393526645326602</c:v>
                </c:pt>
                <c:pt idx="18">
                  <c:v>4.5107153920528598</c:v>
                </c:pt>
                <c:pt idx="19">
                  <c:v>4.7820781195730699</c:v>
                </c:pt>
                <c:pt idx="20">
                  <c:v>5.0534408470932703</c:v>
                </c:pt>
                <c:pt idx="21">
                  <c:v>5.3248035746134796</c:v>
                </c:pt>
                <c:pt idx="22">
                  <c:v>5.5961663021336898</c:v>
                </c:pt>
                <c:pt idx="23">
                  <c:v>5.8675290296538902</c:v>
                </c:pt>
                <c:pt idx="24">
                  <c:v>6.1388917571741004</c:v>
                </c:pt>
                <c:pt idx="25">
                  <c:v>6.4102544846942999</c:v>
                </c:pt>
                <c:pt idx="26">
                  <c:v>6.6816172122145101</c:v>
                </c:pt>
                <c:pt idx="27">
                  <c:v>6.9529799397347203</c:v>
                </c:pt>
                <c:pt idx="28">
                  <c:v>7.2243426672549198</c:v>
                </c:pt>
                <c:pt idx="29">
                  <c:v>7.49570539477513</c:v>
                </c:pt>
                <c:pt idx="30">
                  <c:v>7.7670681222953304</c:v>
                </c:pt>
                <c:pt idx="31">
                  <c:v>8.0384308498155406</c:v>
                </c:pt>
                <c:pt idx="32">
                  <c:v>8.3015704643805908</c:v>
                </c:pt>
                <c:pt idx="33">
                  <c:v>8.5811563048559503</c:v>
                </c:pt>
                <c:pt idx="34">
                  <c:v>8.8525190323761596</c:v>
                </c:pt>
                <c:pt idx="35">
                  <c:v>9.12388175989636</c:v>
                </c:pt>
                <c:pt idx="36">
                  <c:v>9.3952444874165693</c:v>
                </c:pt>
                <c:pt idx="37">
                  <c:v>9.6666072149367697</c:v>
                </c:pt>
                <c:pt idx="38">
                  <c:v>9.9379699424569807</c:v>
                </c:pt>
                <c:pt idx="39">
                  <c:v>10.209332669977099</c:v>
                </c:pt>
                <c:pt idx="40">
                  <c:v>10.4947921625633</c:v>
                </c:pt>
                <c:pt idx="41">
                  <c:v>10.7417792338236</c:v>
                </c:pt>
                <c:pt idx="42">
                  <c:v>11.0234208525378</c:v>
                </c:pt>
                <c:pt idx="43">
                  <c:v>11.294783580058001</c:v>
                </c:pt>
                <c:pt idx="44">
                  <c:v>11.566146307578199</c:v>
                </c:pt>
                <c:pt idx="45">
                  <c:v>11.8375090350984</c:v>
                </c:pt>
                <c:pt idx="46">
                  <c:v>12.1088717626186</c:v>
                </c:pt>
                <c:pt idx="47">
                  <c:v>12.3864018248552</c:v>
                </c:pt>
                <c:pt idx="48">
                  <c:v>12.651597217659001</c:v>
                </c:pt>
                <c:pt idx="49">
                  <c:v>12.922959945179199</c:v>
                </c:pt>
                <c:pt idx="50">
                  <c:v>13.1943226726994</c:v>
                </c:pt>
                <c:pt idx="51">
                  <c:v>13.3670080447577</c:v>
                </c:pt>
                <c:pt idx="52">
                  <c:v>13.490354739085101</c:v>
                </c:pt>
                <c:pt idx="53">
                  <c:v>13.761717466605299</c:v>
                </c:pt>
                <c:pt idx="54">
                  <c:v>14.0330801941255</c:v>
                </c:pt>
                <c:pt idx="55">
                  <c:v>14.292108252213</c:v>
                </c:pt>
                <c:pt idx="56">
                  <c:v>14.526466971434999</c:v>
                </c:pt>
                <c:pt idx="57">
                  <c:v>14.7978296989552</c:v>
                </c:pt>
                <c:pt idx="58">
                  <c:v>15.0691924264754</c:v>
                </c:pt>
                <c:pt idx="59">
                  <c:v>15.3405551539956</c:v>
                </c:pt>
                <c:pt idx="60">
                  <c:v>15.611917881515801</c:v>
                </c:pt>
                <c:pt idx="61">
                  <c:v>15.883280609035999</c:v>
                </c:pt>
                <c:pt idx="62">
                  <c:v>16.154643336556202</c:v>
                </c:pt>
                <c:pt idx="63">
                  <c:v>16.4260060640764</c:v>
                </c:pt>
                <c:pt idx="64">
                  <c:v>16.586356766702</c:v>
                </c:pt>
              </c:numCache>
            </c:numRef>
          </c:xVal>
          <c:yVal>
            <c:numRef>
              <c:f>survival!$B$2:$B$67</c:f>
              <c:numCache>
                <c:formatCode>General</c:formatCode>
                <c:ptCount val="66"/>
                <c:pt idx="0">
                  <c:v>0.98828710262068198</c:v>
                </c:pt>
                <c:pt idx="1">
                  <c:v>0.97452003428551803</c:v>
                </c:pt>
                <c:pt idx="2">
                  <c:v>0.96360680293447099</c:v>
                </c:pt>
                <c:pt idx="3">
                  <c:v>0.93216298313052404</c:v>
                </c:pt>
                <c:pt idx="4">
                  <c:v>0.92031267097872205</c:v>
                </c:pt>
                <c:pt idx="5">
                  <c:v>0.89734517296341998</c:v>
                </c:pt>
                <c:pt idx="6">
                  <c:v>0.87529750517446403</c:v>
                </c:pt>
                <c:pt idx="7">
                  <c:v>0.85056279449417105</c:v>
                </c:pt>
                <c:pt idx="8">
                  <c:v>0.80954690901772997</c:v>
                </c:pt>
                <c:pt idx="9">
                  <c:v>0.76563931275918795</c:v>
                </c:pt>
                <c:pt idx="10">
                  <c:v>0.72269918756434004</c:v>
                </c:pt>
                <c:pt idx="11">
                  <c:v>0.712573345501472</c:v>
                </c:pt>
                <c:pt idx="12">
                  <c:v>0.70570659942641201</c:v>
                </c:pt>
                <c:pt idx="13">
                  <c:v>0.70395120317365101</c:v>
                </c:pt>
                <c:pt idx="14">
                  <c:v>0.702706941903119</c:v>
                </c:pt>
                <c:pt idx="15">
                  <c:v>0.69775695201142096</c:v>
                </c:pt>
                <c:pt idx="16">
                  <c:v>0.68680112607852195</c:v>
                </c:pt>
                <c:pt idx="17">
                  <c:v>0.66421697929989298</c:v>
                </c:pt>
                <c:pt idx="18">
                  <c:v>0.652111099656976</c:v>
                </c:pt>
                <c:pt idx="19">
                  <c:v>0.65061127089533</c:v>
                </c:pt>
                <c:pt idx="20">
                  <c:v>0.65061127089533</c:v>
                </c:pt>
                <c:pt idx="21">
                  <c:v>0.64267064187714795</c:v>
                </c:pt>
                <c:pt idx="22">
                  <c:v>0.63486681500133302</c:v>
                </c:pt>
                <c:pt idx="23">
                  <c:v>0.62800006892627303</c:v>
                </c:pt>
                <c:pt idx="24">
                  <c:v>0.61193289317107502</c:v>
                </c:pt>
                <c:pt idx="25">
                  <c:v>0.60134267073240899</c:v>
                </c:pt>
                <c:pt idx="26">
                  <c:v>0.59027680879639099</c:v>
                </c:pt>
                <c:pt idx="27">
                  <c:v>0.57893763162681899</c:v>
                </c:pt>
                <c:pt idx="28">
                  <c:v>0.57079304809618403</c:v>
                </c:pt>
                <c:pt idx="29">
                  <c:v>0.56801538187896305</c:v>
                </c:pt>
                <c:pt idx="30">
                  <c:v>0.56715447184510404</c:v>
                </c:pt>
                <c:pt idx="31">
                  <c:v>0.55760426711333699</c:v>
                </c:pt>
                <c:pt idx="32">
                  <c:v>0.54078356961859197</c:v>
                </c:pt>
                <c:pt idx="33">
                  <c:v>0.51077478486383099</c:v>
                </c:pt>
                <c:pt idx="34">
                  <c:v>0.50774155115549502</c:v>
                </c:pt>
                <c:pt idx="35">
                  <c:v>0.50774155115549502</c:v>
                </c:pt>
                <c:pt idx="36">
                  <c:v>0.50774155115549502</c:v>
                </c:pt>
                <c:pt idx="37">
                  <c:v>0.50774155115549502</c:v>
                </c:pt>
                <c:pt idx="38">
                  <c:v>0.50774155115549502</c:v>
                </c:pt>
                <c:pt idx="39">
                  <c:v>0.50774155115549502</c:v>
                </c:pt>
                <c:pt idx="40">
                  <c:v>0.488165654152943</c:v>
                </c:pt>
                <c:pt idx="41">
                  <c:v>0.481112329670637</c:v>
                </c:pt>
                <c:pt idx="42">
                  <c:v>0.481112329670637</c:v>
                </c:pt>
                <c:pt idx="43">
                  <c:v>0.481112329670637</c:v>
                </c:pt>
                <c:pt idx="44">
                  <c:v>0.481112329670637</c:v>
                </c:pt>
                <c:pt idx="45">
                  <c:v>0.481112329670637</c:v>
                </c:pt>
                <c:pt idx="46">
                  <c:v>0.481112329670637</c:v>
                </c:pt>
                <c:pt idx="47">
                  <c:v>0.481112329670637</c:v>
                </c:pt>
                <c:pt idx="48">
                  <c:v>0.481112329670637</c:v>
                </c:pt>
                <c:pt idx="49">
                  <c:v>0.481112329670637</c:v>
                </c:pt>
                <c:pt idx="50">
                  <c:v>0.481112329670637</c:v>
                </c:pt>
                <c:pt idx="51">
                  <c:v>0.481112329670637</c:v>
                </c:pt>
                <c:pt idx="52">
                  <c:v>0.43637314993283299</c:v>
                </c:pt>
                <c:pt idx="53">
                  <c:v>0.43525667240785898</c:v>
                </c:pt>
                <c:pt idx="54">
                  <c:v>0.43525667240785898</c:v>
                </c:pt>
                <c:pt idx="55">
                  <c:v>0.43525667240785898</c:v>
                </c:pt>
                <c:pt idx="56">
                  <c:v>0.39228817394920401</c:v>
                </c:pt>
                <c:pt idx="57">
                  <c:v>0.39228817394920401</c:v>
                </c:pt>
                <c:pt idx="58">
                  <c:v>0.39228817394920401</c:v>
                </c:pt>
                <c:pt idx="59">
                  <c:v>0.39228817394920401</c:v>
                </c:pt>
                <c:pt idx="60">
                  <c:v>0.39228817394920401</c:v>
                </c:pt>
                <c:pt idx="61">
                  <c:v>0.39228817394920401</c:v>
                </c:pt>
                <c:pt idx="62">
                  <c:v>0.39228817394920401</c:v>
                </c:pt>
                <c:pt idx="63">
                  <c:v>0.39228817394920401</c:v>
                </c:pt>
                <c:pt idx="64">
                  <c:v>0.39228817394920401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F-4F3E-83A2-B6159A8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91168"/>
        <c:axId val="727592000"/>
      </c:scatterChart>
      <c:valAx>
        <c:axId val="7275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2000"/>
        <c:crosses val="autoZero"/>
        <c:crossBetween val="midCat"/>
      </c:valAx>
      <c:valAx>
        <c:axId val="727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142875</xdr:rowOff>
    </xdr:from>
    <xdr:to>
      <xdr:col>11</xdr:col>
      <xdr:colOff>533400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D34D7-87E7-4446-9D05-7676DEDD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topLeftCell="A25" workbookViewId="0">
      <selection activeCell="C67" sqref="C67:D94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0.19358109059504899</v>
      </c>
      <c r="B2">
        <v>0.98828710262068198</v>
      </c>
      <c r="C2" t="b">
        <f>A3&gt;A2</f>
        <v>1</v>
      </c>
      <c r="D2" t="b">
        <f>B2&gt;=B3</f>
        <v>1</v>
      </c>
    </row>
    <row r="3" spans="1:4" x14ac:dyDescent="0.2">
      <c r="A3">
        <v>0.46494381811525498</v>
      </c>
      <c r="B3">
        <v>0.97452003428551803</v>
      </c>
      <c r="C3" t="b">
        <f t="shared" ref="C3:C7" si="0">A4&gt;A3</f>
        <v>1</v>
      </c>
      <c r="D3" t="b">
        <f t="shared" ref="D3:D7" si="1">B3&gt;=B4</f>
        <v>1</v>
      </c>
    </row>
    <row r="4" spans="1:4" x14ac:dyDescent="0.2">
      <c r="A4">
        <v>0.73630654563546005</v>
      </c>
      <c r="B4">
        <v>0.96360680293447099</v>
      </c>
      <c r="C4" t="b">
        <f t="shared" si="0"/>
        <v>1</v>
      </c>
      <c r="D4" t="b">
        <f t="shared" si="1"/>
        <v>1</v>
      </c>
    </row>
    <row r="5" spans="1:4" x14ac:dyDescent="0.2">
      <c r="A5">
        <v>1.00766927315566</v>
      </c>
      <c r="B5">
        <v>0.93216298313052404</v>
      </c>
      <c r="C5" t="b">
        <f t="shared" si="0"/>
        <v>1</v>
      </c>
      <c r="D5" t="b">
        <f t="shared" si="1"/>
        <v>1</v>
      </c>
    </row>
    <row r="6" spans="1:4" x14ac:dyDescent="0.2">
      <c r="A6">
        <v>1.27903200067587</v>
      </c>
      <c r="B6">
        <v>0.92031267097872205</v>
      </c>
      <c r="C6" t="b">
        <f t="shared" si="0"/>
        <v>1</v>
      </c>
      <c r="D6" t="b">
        <f t="shared" si="1"/>
        <v>1</v>
      </c>
    </row>
    <row r="7" spans="1:4" x14ac:dyDescent="0.2">
      <c r="A7">
        <v>1.5503947281960699</v>
      </c>
      <c r="B7">
        <v>0.89734517296341998</v>
      </c>
      <c r="C7" t="b">
        <f t="shared" si="0"/>
        <v>1</v>
      </c>
      <c r="D7" t="b">
        <f t="shared" si="1"/>
        <v>1</v>
      </c>
    </row>
    <row r="8" spans="1:4" x14ac:dyDescent="0.2">
      <c r="A8">
        <v>1.7970881168508099</v>
      </c>
      <c r="B8">
        <v>0.87529750517446403</v>
      </c>
      <c r="C8" t="b">
        <f t="shared" ref="C8:C13" si="2">A9&gt;A8</f>
        <v>1</v>
      </c>
      <c r="D8" t="b">
        <f t="shared" ref="D8:D13" si="3">B8&gt;=B9</f>
        <v>1</v>
      </c>
    </row>
    <row r="9" spans="1:4" x14ac:dyDescent="0.2">
      <c r="A9">
        <v>1.9574388194763801</v>
      </c>
      <c r="B9">
        <v>0.85056279449417105</v>
      </c>
      <c r="C9" t="b">
        <f t="shared" si="2"/>
        <v>1</v>
      </c>
      <c r="D9" t="b">
        <f t="shared" si="3"/>
        <v>1</v>
      </c>
    </row>
    <row r="10" spans="1:4" x14ac:dyDescent="0.2">
      <c r="A10">
        <v>2.0437815055055402</v>
      </c>
      <c r="B10">
        <v>0.80954690901772997</v>
      </c>
      <c r="C10" t="b">
        <f t="shared" si="2"/>
        <v>1</v>
      </c>
      <c r="D10" t="b">
        <f t="shared" si="3"/>
        <v>1</v>
      </c>
    </row>
    <row r="11" spans="1:4" x14ac:dyDescent="0.2">
      <c r="A11">
        <v>2.1424588609674302</v>
      </c>
      <c r="B11">
        <v>0.76563931275918795</v>
      </c>
      <c r="C11" t="b">
        <f t="shared" si="2"/>
        <v>1</v>
      </c>
      <c r="D11" t="b">
        <f t="shared" si="3"/>
        <v>1</v>
      </c>
    </row>
    <row r="12" spans="1:4" x14ac:dyDescent="0.2">
      <c r="A12">
        <v>2.3447474396643102</v>
      </c>
      <c r="B12">
        <v>0.72269918756434004</v>
      </c>
      <c r="C12" t="b">
        <f t="shared" si="2"/>
        <v>1</v>
      </c>
      <c r="D12" t="b">
        <f t="shared" si="3"/>
        <v>1</v>
      </c>
    </row>
    <row r="13" spans="1:4" x14ac:dyDescent="0.2">
      <c r="A13">
        <v>2.61117629941142</v>
      </c>
      <c r="B13">
        <v>0.712573345501472</v>
      </c>
      <c r="C13" t="b">
        <f t="shared" si="2"/>
        <v>1</v>
      </c>
      <c r="D13" t="b">
        <f t="shared" si="3"/>
        <v>1</v>
      </c>
    </row>
    <row r="14" spans="1:4" x14ac:dyDescent="0.2">
      <c r="A14">
        <v>2.8825390269316302</v>
      </c>
      <c r="B14">
        <v>0.70570659942641201</v>
      </c>
      <c r="C14" t="b">
        <f t="shared" ref="C14:C76" si="4">A15&gt;A14</f>
        <v>1</v>
      </c>
      <c r="D14" t="b">
        <f t="shared" ref="D14:D76" si="5">B14&gt;=B15</f>
        <v>1</v>
      </c>
    </row>
    <row r="15" spans="1:4" x14ac:dyDescent="0.2">
      <c r="A15">
        <v>3.1539017544518302</v>
      </c>
      <c r="B15">
        <v>0.70395120317365101</v>
      </c>
      <c r="C15" t="b">
        <f t="shared" si="4"/>
        <v>1</v>
      </c>
      <c r="D15" t="b">
        <f t="shared" si="5"/>
        <v>1</v>
      </c>
    </row>
    <row r="16" spans="1:4" x14ac:dyDescent="0.2">
      <c r="A16">
        <v>3.4252644819720399</v>
      </c>
      <c r="B16">
        <v>0.702706941903119</v>
      </c>
      <c r="C16" t="b">
        <f t="shared" si="4"/>
        <v>1</v>
      </c>
      <c r="D16" t="b">
        <f t="shared" si="5"/>
        <v>1</v>
      </c>
    </row>
    <row r="17" spans="1:4" x14ac:dyDescent="0.2">
      <c r="A17">
        <v>3.6966272094922501</v>
      </c>
      <c r="B17">
        <v>0.69775695201142096</v>
      </c>
      <c r="C17" t="b">
        <f t="shared" si="4"/>
        <v>1</v>
      </c>
      <c r="D17" t="b">
        <f t="shared" si="5"/>
        <v>1</v>
      </c>
    </row>
    <row r="18" spans="1:4" x14ac:dyDescent="0.2">
      <c r="A18">
        <v>3.9679899370124501</v>
      </c>
      <c r="B18">
        <v>0.68680112607852195</v>
      </c>
      <c r="C18" t="b">
        <f t="shared" si="4"/>
        <v>1</v>
      </c>
      <c r="D18" t="b">
        <f t="shared" si="5"/>
        <v>1</v>
      </c>
    </row>
    <row r="19" spans="1:4" x14ac:dyDescent="0.2">
      <c r="A19">
        <v>4.2393526645326602</v>
      </c>
      <c r="B19">
        <v>0.66421697929989298</v>
      </c>
      <c r="C19" t="b">
        <f t="shared" ref="C19" si="6">A20&gt;A19</f>
        <v>1</v>
      </c>
      <c r="D19" t="b">
        <f t="shared" ref="D19" si="7">B19&gt;=B20</f>
        <v>1</v>
      </c>
    </row>
    <row r="20" spans="1:4" x14ac:dyDescent="0.2">
      <c r="A20">
        <v>4.5107153920528598</v>
      </c>
      <c r="B20">
        <v>0.652111099656976</v>
      </c>
      <c r="C20" t="b">
        <f t="shared" si="4"/>
        <v>1</v>
      </c>
      <c r="D20" t="b">
        <f t="shared" si="5"/>
        <v>1</v>
      </c>
    </row>
    <row r="21" spans="1:4" x14ac:dyDescent="0.2">
      <c r="A21">
        <v>4.7820781195730699</v>
      </c>
      <c r="B21">
        <v>0.65061127089533</v>
      </c>
      <c r="C21" t="b">
        <f t="shared" si="4"/>
        <v>1</v>
      </c>
      <c r="D21" t="b">
        <f t="shared" si="5"/>
        <v>1</v>
      </c>
    </row>
    <row r="22" spans="1:4" x14ac:dyDescent="0.2">
      <c r="A22">
        <v>5.0534408470932703</v>
      </c>
      <c r="B22">
        <v>0.65061127089533</v>
      </c>
      <c r="C22" t="b">
        <f t="shared" si="4"/>
        <v>1</v>
      </c>
      <c r="D22" t="b">
        <f t="shared" si="5"/>
        <v>1</v>
      </c>
    </row>
    <row r="23" spans="1:4" x14ac:dyDescent="0.2">
      <c r="A23">
        <v>5.3248035746134796</v>
      </c>
      <c r="B23">
        <v>0.64267064187714795</v>
      </c>
      <c r="C23" t="b">
        <f t="shared" si="4"/>
        <v>1</v>
      </c>
      <c r="D23" t="b">
        <f t="shared" si="5"/>
        <v>1</v>
      </c>
    </row>
    <row r="24" spans="1:4" x14ac:dyDescent="0.2">
      <c r="A24">
        <v>5.5961663021336898</v>
      </c>
      <c r="B24">
        <v>0.63486681500133302</v>
      </c>
      <c r="C24" t="b">
        <f t="shared" si="4"/>
        <v>1</v>
      </c>
      <c r="D24" t="b">
        <f t="shared" si="5"/>
        <v>1</v>
      </c>
    </row>
    <row r="25" spans="1:4" x14ac:dyDescent="0.2">
      <c r="A25">
        <v>5.8675290296538902</v>
      </c>
      <c r="B25">
        <v>0.62800006892627303</v>
      </c>
      <c r="C25" t="b">
        <f t="shared" si="4"/>
        <v>1</v>
      </c>
      <c r="D25" t="b">
        <f t="shared" si="5"/>
        <v>1</v>
      </c>
    </row>
    <row r="26" spans="1:4" x14ac:dyDescent="0.2">
      <c r="A26">
        <v>6.1388917571741004</v>
      </c>
      <c r="B26">
        <v>0.61193289317107502</v>
      </c>
      <c r="C26" t="b">
        <f t="shared" si="4"/>
        <v>1</v>
      </c>
      <c r="D26" t="b">
        <f t="shared" si="5"/>
        <v>1</v>
      </c>
    </row>
    <row r="27" spans="1:4" x14ac:dyDescent="0.2">
      <c r="A27">
        <v>6.4102544846942999</v>
      </c>
      <c r="B27">
        <v>0.60134267073240899</v>
      </c>
      <c r="C27" t="b">
        <f t="shared" si="4"/>
        <v>1</v>
      </c>
      <c r="D27" t="b">
        <f t="shared" si="5"/>
        <v>1</v>
      </c>
    </row>
    <row r="28" spans="1:4" x14ac:dyDescent="0.2">
      <c r="A28">
        <v>6.6816172122145101</v>
      </c>
      <c r="B28">
        <v>0.59027680879639099</v>
      </c>
      <c r="C28" t="b">
        <f t="shared" si="4"/>
        <v>1</v>
      </c>
      <c r="D28" t="b">
        <f t="shared" si="5"/>
        <v>1</v>
      </c>
    </row>
    <row r="29" spans="1:4" x14ac:dyDescent="0.2">
      <c r="A29">
        <v>6.9529799397347203</v>
      </c>
      <c r="B29">
        <v>0.57893763162681899</v>
      </c>
      <c r="C29" t="b">
        <f t="shared" si="4"/>
        <v>1</v>
      </c>
      <c r="D29" t="b">
        <f t="shared" si="5"/>
        <v>1</v>
      </c>
    </row>
    <row r="30" spans="1:4" x14ac:dyDescent="0.2">
      <c r="A30">
        <v>7.2243426672549198</v>
      </c>
      <c r="B30">
        <v>0.57079304809618403</v>
      </c>
      <c r="C30" t="b">
        <f t="shared" si="4"/>
        <v>1</v>
      </c>
      <c r="D30" t="b">
        <f t="shared" si="5"/>
        <v>1</v>
      </c>
    </row>
    <row r="31" spans="1:4" x14ac:dyDescent="0.2">
      <c r="A31">
        <v>7.49570539477513</v>
      </c>
      <c r="B31">
        <v>0.56801538187896305</v>
      </c>
      <c r="C31" t="b">
        <f t="shared" si="4"/>
        <v>1</v>
      </c>
      <c r="D31" t="b">
        <f t="shared" si="5"/>
        <v>1</v>
      </c>
    </row>
    <row r="32" spans="1:4" x14ac:dyDescent="0.2">
      <c r="A32">
        <v>7.7670681222953304</v>
      </c>
      <c r="B32">
        <v>0.56715447184510404</v>
      </c>
      <c r="C32" t="b">
        <f t="shared" ref="C32:C33" si="8">A33&gt;A32</f>
        <v>1</v>
      </c>
      <c r="D32" t="b">
        <f t="shared" ref="D32:D33" si="9">B32&gt;=B33</f>
        <v>1</v>
      </c>
    </row>
    <row r="33" spans="1:4" x14ac:dyDescent="0.2">
      <c r="A33">
        <v>8.0384308498155406</v>
      </c>
      <c r="B33">
        <v>0.55760426711333699</v>
      </c>
      <c r="C33" t="b">
        <f t="shared" si="8"/>
        <v>1</v>
      </c>
      <c r="D33" t="b">
        <f t="shared" si="9"/>
        <v>1</v>
      </c>
    </row>
    <row r="34" spans="1:4" x14ac:dyDescent="0.2">
      <c r="A34">
        <v>8.3015704643805908</v>
      </c>
      <c r="B34">
        <v>0.54078356961859197</v>
      </c>
      <c r="C34" t="b">
        <f t="shared" ref="C34:C38" si="10">A35&gt;A34</f>
        <v>1</v>
      </c>
      <c r="D34" t="b">
        <f t="shared" ref="D34:D38" si="11">B34&gt;=B35</f>
        <v>1</v>
      </c>
    </row>
    <row r="35" spans="1:4" x14ac:dyDescent="0.2">
      <c r="A35">
        <v>8.5811563048559503</v>
      </c>
      <c r="B35">
        <v>0.51077478486383099</v>
      </c>
      <c r="C35" t="b">
        <f t="shared" si="10"/>
        <v>1</v>
      </c>
      <c r="D35" t="b">
        <f t="shared" si="11"/>
        <v>1</v>
      </c>
    </row>
    <row r="36" spans="1:4" x14ac:dyDescent="0.2">
      <c r="A36">
        <v>8.8525190323761596</v>
      </c>
      <c r="B36">
        <v>0.50774155115549502</v>
      </c>
      <c r="C36" t="b">
        <f t="shared" si="10"/>
        <v>1</v>
      </c>
      <c r="D36" t="b">
        <f t="shared" si="11"/>
        <v>1</v>
      </c>
    </row>
    <row r="37" spans="1:4" x14ac:dyDescent="0.2">
      <c r="A37">
        <v>9.12388175989636</v>
      </c>
      <c r="B37">
        <v>0.50774155115549502</v>
      </c>
      <c r="C37" t="b">
        <f t="shared" si="10"/>
        <v>1</v>
      </c>
      <c r="D37" t="b">
        <f t="shared" si="11"/>
        <v>1</v>
      </c>
    </row>
    <row r="38" spans="1:4" x14ac:dyDescent="0.2">
      <c r="A38">
        <v>9.3952444874165693</v>
      </c>
      <c r="B38">
        <v>0.50774155115549502</v>
      </c>
      <c r="C38" t="b">
        <f t="shared" si="10"/>
        <v>1</v>
      </c>
      <c r="D38" t="b">
        <f t="shared" si="11"/>
        <v>1</v>
      </c>
    </row>
    <row r="39" spans="1:4" x14ac:dyDescent="0.2">
      <c r="A39">
        <v>9.6666072149367697</v>
      </c>
      <c r="B39">
        <v>0.50774155115549502</v>
      </c>
      <c r="C39" t="b">
        <f t="shared" si="4"/>
        <v>1</v>
      </c>
      <c r="D39" t="b">
        <f t="shared" si="5"/>
        <v>1</v>
      </c>
    </row>
    <row r="40" spans="1:4" x14ac:dyDescent="0.2">
      <c r="A40">
        <v>9.9379699424569807</v>
      </c>
      <c r="B40">
        <v>0.50774155115549502</v>
      </c>
      <c r="C40" t="b">
        <f t="shared" si="4"/>
        <v>1</v>
      </c>
      <c r="D40" t="b">
        <f t="shared" si="5"/>
        <v>1</v>
      </c>
    </row>
    <row r="41" spans="1:4" ht="17.25" customHeight="1" x14ac:dyDescent="0.2">
      <c r="A41">
        <v>10.209332669977099</v>
      </c>
      <c r="B41">
        <v>0.50774155115549502</v>
      </c>
      <c r="C41" t="b">
        <f t="shared" si="4"/>
        <v>1</v>
      </c>
      <c r="D41" t="b">
        <f t="shared" si="5"/>
        <v>1</v>
      </c>
    </row>
    <row r="42" spans="1:4" x14ac:dyDescent="0.2">
      <c r="A42">
        <v>10.4947921625633</v>
      </c>
      <c r="B42">
        <v>0.488165654152943</v>
      </c>
      <c r="C42" t="b">
        <f t="shared" si="4"/>
        <v>1</v>
      </c>
      <c r="D42" t="b">
        <f t="shared" si="5"/>
        <v>1</v>
      </c>
    </row>
    <row r="43" spans="1:4" x14ac:dyDescent="0.2">
      <c r="A43">
        <v>10.7417792338236</v>
      </c>
      <c r="B43">
        <v>0.481112329670637</v>
      </c>
      <c r="C43" t="b">
        <f t="shared" si="4"/>
        <v>1</v>
      </c>
      <c r="D43" t="b">
        <f t="shared" si="5"/>
        <v>1</v>
      </c>
    </row>
    <row r="44" spans="1:4" x14ac:dyDescent="0.2">
      <c r="A44">
        <v>11.0234208525378</v>
      </c>
      <c r="B44">
        <v>0.481112329670637</v>
      </c>
      <c r="C44" t="b">
        <f t="shared" si="4"/>
        <v>1</v>
      </c>
      <c r="D44" t="b">
        <f t="shared" si="5"/>
        <v>1</v>
      </c>
    </row>
    <row r="45" spans="1:4" x14ac:dyDescent="0.2">
      <c r="A45">
        <v>11.294783580058001</v>
      </c>
      <c r="B45">
        <v>0.481112329670637</v>
      </c>
      <c r="C45" t="b">
        <f t="shared" si="4"/>
        <v>1</v>
      </c>
      <c r="D45" t="b">
        <f t="shared" si="5"/>
        <v>1</v>
      </c>
    </row>
    <row r="46" spans="1:4" x14ac:dyDescent="0.2">
      <c r="A46">
        <v>11.566146307578199</v>
      </c>
      <c r="B46">
        <v>0.481112329670637</v>
      </c>
      <c r="C46" t="b">
        <f t="shared" si="4"/>
        <v>1</v>
      </c>
      <c r="D46" t="b">
        <f t="shared" si="5"/>
        <v>1</v>
      </c>
    </row>
    <row r="47" spans="1:4" x14ac:dyDescent="0.2">
      <c r="A47">
        <v>11.8375090350984</v>
      </c>
      <c r="B47">
        <v>0.481112329670637</v>
      </c>
      <c r="C47" t="b">
        <f t="shared" si="4"/>
        <v>1</v>
      </c>
      <c r="D47" t="b">
        <f t="shared" si="5"/>
        <v>1</v>
      </c>
    </row>
    <row r="48" spans="1:4" x14ac:dyDescent="0.2">
      <c r="A48">
        <v>12.1088717626186</v>
      </c>
      <c r="B48">
        <v>0.481112329670637</v>
      </c>
      <c r="C48" t="b">
        <f t="shared" si="4"/>
        <v>1</v>
      </c>
      <c r="D48" t="b">
        <f t="shared" si="5"/>
        <v>1</v>
      </c>
    </row>
    <row r="49" spans="1:4" x14ac:dyDescent="0.2">
      <c r="A49">
        <v>12.3864018248552</v>
      </c>
      <c r="B49">
        <v>0.481112329670637</v>
      </c>
      <c r="C49" t="b">
        <f t="shared" si="4"/>
        <v>1</v>
      </c>
      <c r="D49" t="b">
        <f t="shared" si="5"/>
        <v>1</v>
      </c>
    </row>
    <row r="50" spans="1:4" x14ac:dyDescent="0.2">
      <c r="A50">
        <v>12.651597217659001</v>
      </c>
      <c r="B50">
        <v>0.481112329670637</v>
      </c>
      <c r="C50" t="b">
        <f t="shared" si="4"/>
        <v>1</v>
      </c>
      <c r="D50" t="b">
        <f t="shared" si="5"/>
        <v>1</v>
      </c>
    </row>
    <row r="51" spans="1:4" x14ac:dyDescent="0.2">
      <c r="A51">
        <v>12.922959945179199</v>
      </c>
      <c r="B51">
        <v>0.481112329670637</v>
      </c>
      <c r="C51" t="b">
        <f t="shared" si="4"/>
        <v>1</v>
      </c>
      <c r="D51" t="b">
        <f t="shared" si="5"/>
        <v>1</v>
      </c>
    </row>
    <row r="52" spans="1:4" x14ac:dyDescent="0.2">
      <c r="A52">
        <v>13.1943226726994</v>
      </c>
      <c r="B52">
        <v>0.481112329670637</v>
      </c>
      <c r="C52" t="b">
        <f t="shared" si="4"/>
        <v>1</v>
      </c>
      <c r="D52" t="b">
        <f t="shared" si="5"/>
        <v>1</v>
      </c>
    </row>
    <row r="53" spans="1:4" x14ac:dyDescent="0.2">
      <c r="A53">
        <v>13.3670080447577</v>
      </c>
      <c r="B53">
        <v>0.481112329670637</v>
      </c>
      <c r="C53" t="b">
        <f t="shared" si="4"/>
        <v>1</v>
      </c>
      <c r="D53" t="b">
        <f t="shared" si="5"/>
        <v>1</v>
      </c>
    </row>
    <row r="54" spans="1:4" x14ac:dyDescent="0.2">
      <c r="A54">
        <v>13.490354739085101</v>
      </c>
      <c r="B54">
        <v>0.43637314993283299</v>
      </c>
      <c r="C54" t="b">
        <f t="shared" si="4"/>
        <v>1</v>
      </c>
      <c r="D54" t="b">
        <f t="shared" si="5"/>
        <v>1</v>
      </c>
    </row>
    <row r="55" spans="1:4" x14ac:dyDescent="0.2">
      <c r="A55">
        <v>13.761717466605299</v>
      </c>
      <c r="B55">
        <v>0.43525667240785898</v>
      </c>
      <c r="C55" t="b">
        <f t="shared" si="4"/>
        <v>1</v>
      </c>
      <c r="D55" t="b">
        <f t="shared" si="5"/>
        <v>1</v>
      </c>
    </row>
    <row r="56" spans="1:4" x14ac:dyDescent="0.2">
      <c r="A56">
        <v>14.0330801941255</v>
      </c>
      <c r="B56">
        <v>0.43525667240785898</v>
      </c>
      <c r="C56" t="b">
        <f t="shared" si="4"/>
        <v>1</v>
      </c>
      <c r="D56" t="b">
        <f t="shared" si="5"/>
        <v>1</v>
      </c>
    </row>
    <row r="57" spans="1:4" x14ac:dyDescent="0.2">
      <c r="A57">
        <v>14.292108252213</v>
      </c>
      <c r="B57">
        <v>0.43525667240785898</v>
      </c>
      <c r="C57" t="b">
        <f t="shared" si="4"/>
        <v>1</v>
      </c>
      <c r="D57" t="b">
        <f t="shared" si="5"/>
        <v>1</v>
      </c>
    </row>
    <row r="58" spans="1:4" x14ac:dyDescent="0.2">
      <c r="A58">
        <v>14.526466971434999</v>
      </c>
      <c r="B58">
        <v>0.39228817394920401</v>
      </c>
      <c r="C58" t="b">
        <f t="shared" si="4"/>
        <v>1</v>
      </c>
      <c r="D58" t="b">
        <f t="shared" si="5"/>
        <v>1</v>
      </c>
    </row>
    <row r="59" spans="1:4" x14ac:dyDescent="0.2">
      <c r="A59">
        <v>14.7978296989552</v>
      </c>
      <c r="B59">
        <v>0.39228817394920401</v>
      </c>
      <c r="C59" t="b">
        <f t="shared" si="4"/>
        <v>1</v>
      </c>
      <c r="D59" t="b">
        <f t="shared" si="5"/>
        <v>1</v>
      </c>
    </row>
    <row r="60" spans="1:4" x14ac:dyDescent="0.2">
      <c r="A60">
        <v>15.0691924264754</v>
      </c>
      <c r="B60">
        <v>0.39228817394920401</v>
      </c>
      <c r="C60" t="b">
        <f t="shared" si="4"/>
        <v>1</v>
      </c>
      <c r="D60" t="b">
        <f t="shared" si="5"/>
        <v>1</v>
      </c>
    </row>
    <row r="61" spans="1:4" x14ac:dyDescent="0.2">
      <c r="A61">
        <v>15.3405551539956</v>
      </c>
      <c r="B61">
        <v>0.39228817394920401</v>
      </c>
      <c r="C61" t="b">
        <f t="shared" si="4"/>
        <v>1</v>
      </c>
      <c r="D61" t="b">
        <f t="shared" si="5"/>
        <v>1</v>
      </c>
    </row>
    <row r="62" spans="1:4" x14ac:dyDescent="0.2">
      <c r="A62">
        <v>15.611917881515801</v>
      </c>
      <c r="B62">
        <v>0.39228817394920401</v>
      </c>
      <c r="C62" t="b">
        <f t="shared" si="4"/>
        <v>1</v>
      </c>
      <c r="D62" t="b">
        <f t="shared" si="5"/>
        <v>1</v>
      </c>
    </row>
    <row r="63" spans="1:4" x14ac:dyDescent="0.2">
      <c r="A63">
        <v>15.883280609035999</v>
      </c>
      <c r="B63">
        <v>0.39228817394920401</v>
      </c>
      <c r="C63" t="b">
        <f t="shared" si="4"/>
        <v>1</v>
      </c>
      <c r="D63" t="b">
        <f t="shared" si="5"/>
        <v>1</v>
      </c>
    </row>
    <row r="64" spans="1:4" x14ac:dyDescent="0.2">
      <c r="A64">
        <v>16.154643336556202</v>
      </c>
      <c r="B64">
        <v>0.39228817394920401</v>
      </c>
      <c r="C64" t="b">
        <f t="shared" si="4"/>
        <v>1</v>
      </c>
      <c r="D64" t="b">
        <f t="shared" si="5"/>
        <v>1</v>
      </c>
    </row>
    <row r="65" spans="1:4" x14ac:dyDescent="0.2">
      <c r="A65">
        <v>16.4260060640764</v>
      </c>
      <c r="B65">
        <v>0.39228817394920401</v>
      </c>
      <c r="C65" t="b">
        <f t="shared" si="4"/>
        <v>1</v>
      </c>
      <c r="D65" t="b">
        <f t="shared" si="5"/>
        <v>1</v>
      </c>
    </row>
    <row r="66" spans="1:4" x14ac:dyDescent="0.2">
      <c r="A66">
        <v>16.586356766702</v>
      </c>
      <c r="B66">
        <v>0.39228817394920401</v>
      </c>
      <c r="C66" t="b">
        <f t="shared" si="4"/>
        <v>0</v>
      </c>
      <c r="D66" t="b">
        <f t="shared" si="5"/>
        <v>1</v>
      </c>
    </row>
  </sheetData>
  <sortState xmlns:xlrd2="http://schemas.microsoft.com/office/spreadsheetml/2017/richdata2" ref="A2:B52">
    <sortCondition ref="A1:A5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D3" sqref="D3:H9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65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154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3</v>
      </c>
      <c r="B4">
        <v>104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13</v>
      </c>
      <c r="H4">
        <f>B3</f>
        <v>154</v>
      </c>
    </row>
    <row r="5" spans="1:8" x14ac:dyDescent="0.2">
      <c r="A5">
        <v>6</v>
      </c>
      <c r="B5">
        <v>89</v>
      </c>
      <c r="D5">
        <v>2</v>
      </c>
      <c r="E5">
        <f>A5</f>
        <v>6</v>
      </c>
      <c r="F5">
        <f ca="1">G4+1</f>
        <v>14</v>
      </c>
      <c r="G5">
        <f ca="1">COUNTIF(OFFSET(survival!$A$2,0,0,num_times,1),"&lt;"&amp;A5)</f>
        <v>24</v>
      </c>
      <c r="H5">
        <f t="shared" ref="H5" si="0">B4</f>
        <v>104</v>
      </c>
    </row>
    <row r="6" spans="1:8" x14ac:dyDescent="0.2">
      <c r="A6">
        <v>9</v>
      </c>
      <c r="B6">
        <v>44</v>
      </c>
      <c r="D6">
        <v>3</v>
      </c>
      <c r="E6">
        <f t="shared" ref="E6:E9" si="1">A6</f>
        <v>9</v>
      </c>
      <c r="F6">
        <f t="shared" ref="F6:F9" ca="1" si="2">G5+1</f>
        <v>25</v>
      </c>
      <c r="G6">
        <f ca="1">COUNTIF(OFFSET(survival!$A$2,0,0,num_times,1),"&lt;"&amp;A6)</f>
        <v>35</v>
      </c>
      <c r="H6">
        <f t="shared" ref="H6:H9" si="3">B5</f>
        <v>89</v>
      </c>
    </row>
    <row r="7" spans="1:8" x14ac:dyDescent="0.2">
      <c r="A7">
        <v>12</v>
      </c>
      <c r="B7">
        <v>22</v>
      </c>
      <c r="D7">
        <v>4</v>
      </c>
      <c r="E7">
        <f t="shared" si="1"/>
        <v>12</v>
      </c>
      <c r="F7">
        <f t="shared" ca="1" si="2"/>
        <v>36</v>
      </c>
      <c r="G7">
        <f ca="1">COUNTIF(OFFSET(survival!$A$2,0,0,num_times,1),"&lt;"&amp;A7)</f>
        <v>46</v>
      </c>
      <c r="H7">
        <f t="shared" si="3"/>
        <v>44</v>
      </c>
    </row>
    <row r="8" spans="1:8" x14ac:dyDescent="0.2">
      <c r="A8">
        <v>15</v>
      </c>
      <c r="B8">
        <v>3</v>
      </c>
      <c r="D8">
        <v>5</v>
      </c>
      <c r="E8">
        <f t="shared" si="1"/>
        <v>15</v>
      </c>
      <c r="F8">
        <f t="shared" ca="1" si="2"/>
        <v>47</v>
      </c>
      <c r="G8">
        <f ca="1">COUNTIF(OFFSET(survival!$A$2,0,0,num_times,1),"&lt;"&amp;A8)</f>
        <v>58</v>
      </c>
      <c r="H8">
        <f t="shared" si="3"/>
        <v>22</v>
      </c>
    </row>
    <row r="9" spans="1:8" x14ac:dyDescent="0.2">
      <c r="A9">
        <v>18</v>
      </c>
      <c r="B9">
        <v>1</v>
      </c>
      <c r="D9">
        <v>6</v>
      </c>
      <c r="E9">
        <f t="shared" si="1"/>
        <v>18</v>
      </c>
      <c r="F9">
        <f t="shared" ca="1" si="2"/>
        <v>59</v>
      </c>
      <c r="G9">
        <f ca="1">COUNTIF(OFFSET(survival!$A$2,0,0,num_times,1),"&lt;"&amp;A9)</f>
        <v>65</v>
      </c>
      <c r="H9">
        <f t="shared" si="3"/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E7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13</v>
      </c>
      <c r="E2">
        <v>154</v>
      </c>
    </row>
    <row r="3" spans="1:5" x14ac:dyDescent="0.2">
      <c r="A3">
        <v>2</v>
      </c>
      <c r="B3">
        <v>6</v>
      </c>
      <c r="C3">
        <v>14</v>
      </c>
      <c r="D3">
        <v>24</v>
      </c>
      <c r="E3">
        <v>104</v>
      </c>
    </row>
    <row r="4" spans="1:5" x14ac:dyDescent="0.2">
      <c r="A4">
        <v>3</v>
      </c>
      <c r="B4">
        <v>9</v>
      </c>
      <c r="C4">
        <v>25</v>
      </c>
      <c r="D4">
        <v>35</v>
      </c>
      <c r="E4">
        <v>89</v>
      </c>
    </row>
    <row r="5" spans="1:5" x14ac:dyDescent="0.2">
      <c r="A5">
        <v>4</v>
      </c>
      <c r="B5">
        <v>12</v>
      </c>
      <c r="C5">
        <v>36</v>
      </c>
      <c r="D5">
        <v>46</v>
      </c>
      <c r="E5">
        <v>44</v>
      </c>
    </row>
    <row r="6" spans="1:5" x14ac:dyDescent="0.2">
      <c r="A6">
        <v>5</v>
      </c>
      <c r="B6">
        <v>15</v>
      </c>
      <c r="C6">
        <v>47</v>
      </c>
      <c r="D6">
        <v>58</v>
      </c>
      <c r="E6">
        <v>22</v>
      </c>
    </row>
    <row r="7" spans="1:5" x14ac:dyDescent="0.2">
      <c r="A7">
        <v>6</v>
      </c>
      <c r="B7">
        <v>18</v>
      </c>
      <c r="C7">
        <v>59</v>
      </c>
      <c r="D7">
        <v>65</v>
      </c>
      <c r="E7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2022-08-12T13:16:55Z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