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ouo/Projects/Repo-SONAR/Software/Activity_calculation_MATLAB/NaCl/"/>
    </mc:Choice>
  </mc:AlternateContent>
  <xr:revisionPtr revIDLastSave="0" documentId="13_ncr:1_{F56C9682-1D3B-F34F-B415-C30869CE8BDC}" xr6:coauthVersionLast="45" xr6:coauthVersionMax="45" xr10:uidLastSave="{00000000-0000-0000-0000-000000000000}"/>
  <bookViews>
    <workbookView xWindow="0" yWindow="460" windowWidth="33600" windowHeight="19560" xr2:uid="{3A2B4EF8-11DB-7148-9DC7-E48DF000370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X5" i="1" l="1"/>
  <c r="Y5" i="1"/>
  <c r="Z5" i="1"/>
  <c r="AA5" i="1"/>
  <c r="AB5" i="1"/>
  <c r="X6" i="1"/>
  <c r="Y6" i="1"/>
  <c r="Z6" i="1"/>
  <c r="AA6" i="1"/>
  <c r="AB6" i="1"/>
  <c r="X7" i="1"/>
  <c r="Y7" i="1"/>
  <c r="Z7" i="1"/>
  <c r="AA7" i="1"/>
  <c r="AB7" i="1"/>
  <c r="X8" i="1"/>
  <c r="Y8" i="1"/>
  <c r="Z8" i="1"/>
  <c r="AA8" i="1"/>
  <c r="AB8" i="1"/>
  <c r="X9" i="1"/>
  <c r="Y9" i="1"/>
  <c r="Z9" i="1"/>
  <c r="AA9" i="1"/>
  <c r="AB9" i="1"/>
  <c r="X10" i="1"/>
  <c r="Y10" i="1"/>
  <c r="Z10" i="1"/>
  <c r="AA10" i="1"/>
  <c r="AB10" i="1"/>
  <c r="X11" i="1"/>
  <c r="Y11" i="1"/>
  <c r="Z11" i="1"/>
  <c r="AA11" i="1"/>
  <c r="AB11" i="1"/>
  <c r="X12" i="1"/>
  <c r="Y12" i="1"/>
  <c r="Z12" i="1"/>
  <c r="AA12" i="1"/>
  <c r="AB12" i="1"/>
  <c r="X13" i="1"/>
  <c r="Y13" i="1"/>
  <c r="Z13" i="1"/>
  <c r="AA13" i="1"/>
  <c r="AB13" i="1"/>
  <c r="X14" i="1"/>
  <c r="Y14" i="1"/>
  <c r="Z14" i="1"/>
  <c r="AA14" i="1"/>
  <c r="AB14" i="1"/>
  <c r="X15" i="1"/>
  <c r="Y15" i="1"/>
  <c r="Z15" i="1"/>
  <c r="AA15" i="1"/>
  <c r="AB15" i="1"/>
  <c r="X16" i="1"/>
  <c r="Y16" i="1"/>
  <c r="Z16" i="1"/>
  <c r="AA16" i="1"/>
  <c r="AB16" i="1"/>
  <c r="X17" i="1"/>
  <c r="Y17" i="1"/>
  <c r="Z17" i="1"/>
  <c r="AA17" i="1"/>
  <c r="AB17" i="1"/>
  <c r="X18" i="1"/>
  <c r="Y18" i="1"/>
  <c r="Z18" i="1"/>
  <c r="AA18" i="1"/>
  <c r="AB18" i="1"/>
  <c r="X19" i="1"/>
  <c r="Y19" i="1"/>
  <c r="Z19" i="1"/>
  <c r="AA19" i="1"/>
  <c r="AB19" i="1"/>
  <c r="X20" i="1"/>
  <c r="Y20" i="1"/>
  <c r="Z20" i="1"/>
  <c r="AA20" i="1"/>
  <c r="AB20" i="1"/>
  <c r="X21" i="1"/>
  <c r="Y21" i="1"/>
  <c r="Z21" i="1"/>
  <c r="AA21" i="1"/>
  <c r="AB21" i="1"/>
  <c r="X22" i="1"/>
  <c r="Y22" i="1"/>
  <c r="Z22" i="1"/>
  <c r="AA22" i="1"/>
  <c r="AB22" i="1"/>
  <c r="X23" i="1"/>
  <c r="Y23" i="1"/>
  <c r="Z23" i="1"/>
  <c r="AA23" i="1"/>
  <c r="AB23" i="1"/>
  <c r="X24" i="1"/>
  <c r="Y24" i="1"/>
  <c r="Z24" i="1"/>
  <c r="AA24" i="1"/>
  <c r="AB24" i="1"/>
  <c r="X25" i="1"/>
  <c r="Y25" i="1"/>
  <c r="Z25" i="1"/>
  <c r="AA25" i="1"/>
  <c r="AB25" i="1"/>
  <c r="X26" i="1"/>
  <c r="Y26" i="1"/>
  <c r="Z26" i="1"/>
  <c r="AA26" i="1"/>
  <c r="AB26" i="1"/>
  <c r="X27" i="1"/>
  <c r="Y27" i="1"/>
  <c r="Z27" i="1"/>
  <c r="AA27" i="1"/>
  <c r="AB27" i="1"/>
  <c r="X28" i="1"/>
  <c r="Y28" i="1"/>
  <c r="Z28" i="1"/>
  <c r="AA28" i="1"/>
  <c r="AB28" i="1"/>
  <c r="X29" i="1"/>
  <c r="Y29" i="1"/>
  <c r="Z29" i="1"/>
  <c r="AA29" i="1"/>
  <c r="AB29" i="1"/>
  <c r="X30" i="1"/>
  <c r="Y30" i="1"/>
  <c r="Z30" i="1"/>
  <c r="AA30" i="1"/>
  <c r="AB30" i="1"/>
  <c r="X31" i="1"/>
  <c r="Y31" i="1"/>
  <c r="Z31" i="1"/>
  <c r="AA31" i="1"/>
  <c r="AB31" i="1"/>
  <c r="X32" i="1"/>
  <c r="Y32" i="1"/>
  <c r="Z32" i="1"/>
  <c r="AA32" i="1"/>
  <c r="AB32" i="1"/>
  <c r="X33" i="1"/>
  <c r="Y33" i="1"/>
  <c r="Z33" i="1"/>
  <c r="AA33" i="1"/>
  <c r="AB33" i="1"/>
  <c r="X34" i="1"/>
  <c r="Y34" i="1"/>
  <c r="Z34" i="1"/>
  <c r="AA34" i="1"/>
  <c r="AB34" i="1"/>
  <c r="X35" i="1"/>
  <c r="Y35" i="1"/>
  <c r="Z35" i="1"/>
  <c r="AA35" i="1"/>
  <c r="AB35" i="1"/>
  <c r="X36" i="1"/>
  <c r="Y36" i="1"/>
  <c r="Z36" i="1"/>
  <c r="AA36" i="1"/>
  <c r="AB36" i="1"/>
  <c r="X37" i="1"/>
  <c r="Y37" i="1"/>
  <c r="Z37" i="1"/>
  <c r="AA37" i="1"/>
  <c r="AB37" i="1"/>
  <c r="X38" i="1"/>
  <c r="Y38" i="1"/>
  <c r="Z38" i="1"/>
  <c r="AA38" i="1"/>
  <c r="AB38" i="1"/>
  <c r="X39" i="1"/>
  <c r="Y39" i="1"/>
  <c r="Z39" i="1"/>
  <c r="AA39" i="1"/>
  <c r="AB39" i="1"/>
  <c r="X40" i="1"/>
  <c r="Y40" i="1"/>
  <c r="Z40" i="1"/>
  <c r="AA40" i="1"/>
  <c r="AB40" i="1"/>
  <c r="X41" i="1"/>
  <c r="Y41" i="1"/>
  <c r="Z41" i="1"/>
  <c r="AA41" i="1"/>
  <c r="AB41" i="1"/>
  <c r="X42" i="1"/>
  <c r="Y42" i="1"/>
  <c r="Z42" i="1"/>
  <c r="AA42" i="1"/>
  <c r="AB42" i="1"/>
  <c r="X43" i="1"/>
  <c r="Y43" i="1"/>
  <c r="Z43" i="1"/>
  <c r="AA43" i="1"/>
  <c r="AB43" i="1"/>
  <c r="X44" i="1"/>
  <c r="Y44" i="1"/>
  <c r="Z44" i="1"/>
  <c r="AA44" i="1"/>
  <c r="AB44" i="1"/>
  <c r="X45" i="1"/>
  <c r="Y45" i="1"/>
  <c r="Z45" i="1"/>
  <c r="AA45" i="1"/>
  <c r="AB45" i="1"/>
  <c r="X46" i="1"/>
  <c r="Y46" i="1"/>
  <c r="Z46" i="1"/>
  <c r="AA46" i="1"/>
  <c r="AB46" i="1"/>
  <c r="Y4" i="1"/>
  <c r="Z4" i="1"/>
  <c r="AA4" i="1"/>
  <c r="AB4" i="1"/>
  <c r="X4" i="1"/>
  <c r="S14" i="1" l="1"/>
</calcChain>
</file>

<file path=xl/sharedStrings.xml><?xml version="1.0" encoding="utf-8"?>
<sst xmlns="http://schemas.openxmlformats.org/spreadsheetml/2006/main" count="32" uniqueCount="32">
  <si>
    <t xml:space="preserve">Clarke, E. C. W., &amp; Glew, D. N. (1985). </t>
  </si>
  <si>
    <t>b (mol/kg)</t>
  </si>
  <si>
    <t>phi (0°C)</t>
  </si>
  <si>
    <t>phi (5°C)</t>
  </si>
  <si>
    <t>phi (25°C)</t>
  </si>
  <si>
    <t>phi (40°C)</t>
  </si>
  <si>
    <t>gamma (0°C)</t>
  </si>
  <si>
    <t>gamma (25°C)</t>
  </si>
  <si>
    <t>phi (15°C)</t>
  </si>
  <si>
    <t>gamma (10°C)</t>
  </si>
  <si>
    <t>gamma (15°C)</t>
  </si>
  <si>
    <t>phi (60°C)</t>
  </si>
  <si>
    <t>gamma (40°C)</t>
  </si>
  <si>
    <t>gamma (60°C)</t>
  </si>
  <si>
    <t>J/mol</t>
  </si>
  <si>
    <t>Lphi (0°C)</t>
  </si>
  <si>
    <t>Lphi (10°C)</t>
  </si>
  <si>
    <t>Lphi (25°C)</t>
  </si>
  <si>
    <t>Lphi (40°C)</t>
  </si>
  <si>
    <t>Lphi(60°C)</t>
  </si>
  <si>
    <t>Cpphi (0°C)</t>
  </si>
  <si>
    <t>Cpphi (10°C)</t>
  </si>
  <si>
    <t>Cpphi (25°C)</t>
  </si>
  <si>
    <t>Cpphi (40°C)</t>
  </si>
  <si>
    <t>Cpphi (60°C)</t>
  </si>
  <si>
    <t>apparent molal relative heat capacity</t>
  </si>
  <si>
    <t>J/K/mol</t>
  </si>
  <si>
    <t>Jphi (0°C)</t>
  </si>
  <si>
    <t>Jphi (10°C)</t>
  </si>
  <si>
    <t>Jphi (25°C)</t>
  </si>
  <si>
    <t>Jphi (40°C)</t>
  </si>
  <si>
    <t>Jphi (60°C)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</si>
</sst>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ADB19F-BB23-474A-8096-A0846E294131}">
  <dimension ref="A1:AB46"/>
  <sheetViews>
    <sheetView tabSelected="1" workbookViewId="0">
      <selection activeCell="H31" sqref="H31"/>
    </sheetView>
  </sheetViews>
  <sheetFormatPr baseColWidth="10" defaultRowHeight="16" x14ac:dyDescent="0.2"/>
  <cols>
    <col min="2" max="2" width="9.83203125" customWidth="1"/>
  </cols>
  <sheetData>
    <row r="1" spans="1:28" ht="16" customHeight="1" x14ac:dyDescent="0.2">
      <c r="A1" s="1" t="s">
        <v>0</v>
      </c>
      <c r="B1" s="1"/>
      <c r="C1" s="1"/>
      <c r="D1" s="1"/>
      <c r="E1" s="1"/>
      <c r="F1" s="1"/>
      <c r="G1" s="1"/>
      <c r="H1" s="1"/>
      <c r="I1" s="1"/>
      <c r="S1" t="s">
        <v>25</v>
      </c>
    </row>
    <row r="2" spans="1:28" x14ac:dyDescent="0.2">
      <c r="N2" t="s">
        <v>14</v>
      </c>
      <c r="S2" t="s">
        <v>26</v>
      </c>
    </row>
    <row r="3" spans="1:28" x14ac:dyDescent="0.2">
      <c r="A3" t="s">
        <v>1</v>
      </c>
      <c r="B3" t="s">
        <v>2</v>
      </c>
      <c r="C3" t="s">
        <v>3</v>
      </c>
      <c r="D3" t="s">
        <v>8</v>
      </c>
      <c r="E3" t="s">
        <v>4</v>
      </c>
      <c r="F3" t="s">
        <v>5</v>
      </c>
      <c r="G3" t="s">
        <v>11</v>
      </c>
      <c r="H3" t="s">
        <v>6</v>
      </c>
      <c r="I3" t="s">
        <v>9</v>
      </c>
      <c r="J3" t="s">
        <v>10</v>
      </c>
      <c r="K3" t="s">
        <v>7</v>
      </c>
      <c r="L3" t="s">
        <v>12</v>
      </c>
      <c r="M3" t="s">
        <v>13</v>
      </c>
      <c r="N3" t="s">
        <v>15</v>
      </c>
      <c r="O3" t="s">
        <v>16</v>
      </c>
      <c r="P3" t="s">
        <v>17</v>
      </c>
      <c r="Q3" t="s">
        <v>18</v>
      </c>
      <c r="R3" t="s">
        <v>19</v>
      </c>
      <c r="S3" t="s">
        <v>20</v>
      </c>
      <c r="T3" t="s">
        <v>21</v>
      </c>
      <c r="U3" t="s">
        <v>22</v>
      </c>
      <c r="V3" t="s">
        <v>23</v>
      </c>
      <c r="W3" t="s">
        <v>24</v>
      </c>
      <c r="X3" t="s">
        <v>27</v>
      </c>
      <c r="Y3" t="s">
        <v>28</v>
      </c>
      <c r="Z3" t="s">
        <v>29</v>
      </c>
      <c r="AA3" t="s">
        <v>30</v>
      </c>
      <c r="AB3" t="s">
        <v>31</v>
      </c>
    </row>
    <row r="4" spans="1:28" x14ac:dyDescent="0.2">
      <c r="A4">
        <v>0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0</v>
      </c>
      <c r="O4">
        <v>0</v>
      </c>
      <c r="P4">
        <v>0</v>
      </c>
      <c r="Q4">
        <v>0</v>
      </c>
      <c r="R4">
        <v>0</v>
      </c>
      <c r="S4">
        <v>-183.8</v>
      </c>
      <c r="T4">
        <v>-129.79</v>
      </c>
      <c r="U4">
        <v>-83.95</v>
      </c>
      <c r="V4">
        <v>-64.433999999999997</v>
      </c>
      <c r="W4">
        <v>-58.65</v>
      </c>
      <c r="X4">
        <f>S$4-S4</f>
        <v>0</v>
      </c>
      <c r="Y4">
        <f t="shared" ref="Y4:AB4" si="0">T$4-T4</f>
        <v>0</v>
      </c>
      <c r="Z4">
        <f t="shared" si="0"/>
        <v>0</v>
      </c>
      <c r="AA4">
        <f t="shared" si="0"/>
        <v>0</v>
      </c>
      <c r="AB4">
        <f t="shared" si="0"/>
        <v>0</v>
      </c>
    </row>
    <row r="5" spans="1:28" x14ac:dyDescent="0.2">
      <c r="A5">
        <v>1E-3</v>
      </c>
      <c r="B5">
        <v>0.98882000000000003</v>
      </c>
      <c r="C5">
        <v>0.98873999999999995</v>
      </c>
      <c r="D5">
        <v>0.98858000000000001</v>
      </c>
      <c r="E5">
        <v>0.98839999999999995</v>
      </c>
      <c r="F5">
        <v>0.98809000000000002</v>
      </c>
      <c r="G5">
        <v>0.98763000000000001</v>
      </c>
      <c r="H5">
        <v>0.96631999999999996</v>
      </c>
      <c r="I5">
        <v>0.96584000000000003</v>
      </c>
      <c r="J5">
        <v>0.96557999999999999</v>
      </c>
      <c r="K5">
        <v>0.96503000000000005</v>
      </c>
      <c r="L5">
        <v>0.96413000000000004</v>
      </c>
      <c r="M5">
        <v>0.96274999999999999</v>
      </c>
      <c r="N5">
        <v>40.549999999999997</v>
      </c>
      <c r="O5">
        <v>47.61</v>
      </c>
      <c r="P5">
        <v>59.19</v>
      </c>
      <c r="Q5">
        <v>72.89</v>
      </c>
      <c r="R5">
        <v>95.73</v>
      </c>
      <c r="S5">
        <v>-183.11</v>
      </c>
      <c r="T5">
        <v>-129.07</v>
      </c>
      <c r="U5">
        <v>-83.12</v>
      </c>
      <c r="V5">
        <v>-63.432000000000002</v>
      </c>
      <c r="W5">
        <v>-57.36</v>
      </c>
      <c r="X5">
        <f t="shared" ref="X5:X46" si="1">S$4-S5</f>
        <v>-0.68999999999999773</v>
      </c>
      <c r="Y5">
        <f t="shared" ref="Y5:Y46" si="2">T$4-T5</f>
        <v>-0.71999999999999886</v>
      </c>
      <c r="Z5">
        <f t="shared" ref="Z5:Z46" si="3">U$4-U5</f>
        <v>-0.82999999999999829</v>
      </c>
      <c r="AA5">
        <f t="shared" ref="AA5:AA46" si="4">V$4-V5</f>
        <v>-1.0019999999999953</v>
      </c>
      <c r="AB5">
        <f t="shared" ref="AB5:AB46" si="5">W$4-W5</f>
        <v>-1.2899999999999991</v>
      </c>
    </row>
    <row r="6" spans="1:28" x14ac:dyDescent="0.2">
      <c r="A6">
        <v>2E-3</v>
      </c>
      <c r="B6">
        <v>0.98458000000000001</v>
      </c>
      <c r="C6">
        <v>0.98448999999999998</v>
      </c>
      <c r="D6">
        <v>0.98426999999999998</v>
      </c>
      <c r="E6">
        <v>0.98402000000000001</v>
      </c>
      <c r="F6">
        <v>0.98360999999999998</v>
      </c>
      <c r="G6">
        <v>0.98297999999999996</v>
      </c>
      <c r="H6">
        <v>0.95347000000000004</v>
      </c>
      <c r="I6">
        <v>0.95284000000000002</v>
      </c>
      <c r="J6">
        <v>0.95259000000000005</v>
      </c>
      <c r="K6">
        <v>0.95174999999999998</v>
      </c>
      <c r="L6">
        <v>0.95052000000000003</v>
      </c>
      <c r="M6">
        <v>0.94864000000000004</v>
      </c>
      <c r="N6">
        <v>54.62</v>
      </c>
      <c r="O6">
        <v>65.180000000000007</v>
      </c>
      <c r="P6">
        <v>81.94</v>
      </c>
      <c r="Q6">
        <v>101.36</v>
      </c>
      <c r="R6">
        <v>133.51</v>
      </c>
      <c r="S6">
        <v>-182.74</v>
      </c>
      <c r="T6">
        <v>-128.72999999999999</v>
      </c>
      <c r="U6">
        <v>-82.76</v>
      </c>
      <c r="V6">
        <v>-63.018999999999998</v>
      </c>
      <c r="W6">
        <v>-56.84</v>
      </c>
      <c r="X6">
        <f t="shared" si="1"/>
        <v>-1.0600000000000023</v>
      </c>
      <c r="Y6">
        <f t="shared" si="2"/>
        <v>-1.0600000000000023</v>
      </c>
      <c r="Z6">
        <f t="shared" si="3"/>
        <v>-1.1899999999999977</v>
      </c>
      <c r="AA6">
        <f t="shared" si="4"/>
        <v>-1.4149999999999991</v>
      </c>
      <c r="AB6">
        <f t="shared" si="5"/>
        <v>-1.8099999999999952</v>
      </c>
    </row>
    <row r="7" spans="1:28" x14ac:dyDescent="0.2">
      <c r="A7">
        <v>5.0000000000000001E-3</v>
      </c>
      <c r="B7">
        <v>0.9768</v>
      </c>
      <c r="C7">
        <v>0.97667999999999999</v>
      </c>
      <c r="D7">
        <v>0.97638999999999998</v>
      </c>
      <c r="E7">
        <v>0.97604000000000002</v>
      </c>
      <c r="F7">
        <v>0.97543999999999997</v>
      </c>
      <c r="G7">
        <v>0.97448999999999997</v>
      </c>
      <c r="H7">
        <v>0.92969000000000002</v>
      </c>
      <c r="I7">
        <v>0.92881999999999998</v>
      </c>
      <c r="J7">
        <v>0.92832999999999999</v>
      </c>
      <c r="K7">
        <v>0.92725999999999997</v>
      </c>
      <c r="L7">
        <v>0.92545999999999995</v>
      </c>
      <c r="M7">
        <v>0.92267999999999994</v>
      </c>
      <c r="N7">
        <v>78</v>
      </c>
      <c r="O7">
        <v>96.45</v>
      </c>
      <c r="P7">
        <v>124.11</v>
      </c>
      <c r="Q7">
        <v>155.02000000000001</v>
      </c>
      <c r="R7">
        <v>205.4</v>
      </c>
      <c r="S7">
        <v>-181.9</v>
      </c>
      <c r="T7">
        <v>-127.98</v>
      </c>
      <c r="U7">
        <v>-82.03</v>
      </c>
      <c r="V7">
        <v>-62.203000000000003</v>
      </c>
      <c r="W7">
        <v>-55.82</v>
      </c>
      <c r="X7">
        <f t="shared" si="1"/>
        <v>-1.9000000000000057</v>
      </c>
      <c r="Y7">
        <f t="shared" si="2"/>
        <v>-1.8099999999999881</v>
      </c>
      <c r="Z7">
        <f t="shared" si="3"/>
        <v>-1.9200000000000017</v>
      </c>
      <c r="AA7">
        <f t="shared" si="4"/>
        <v>-2.2309999999999945</v>
      </c>
      <c r="AB7">
        <f t="shared" si="5"/>
        <v>-2.8299999999999983</v>
      </c>
    </row>
    <row r="8" spans="1:28" x14ac:dyDescent="0.2">
      <c r="A8">
        <v>0.01</v>
      </c>
      <c r="B8">
        <v>0.96894000000000002</v>
      </c>
      <c r="C8">
        <v>0.96880999999999995</v>
      </c>
      <c r="D8">
        <v>0.96847000000000005</v>
      </c>
      <c r="E8">
        <v>0.96804000000000001</v>
      </c>
      <c r="F8">
        <v>0.96726000000000001</v>
      </c>
      <c r="G8">
        <v>0.96601000000000004</v>
      </c>
      <c r="H8">
        <v>0.90532000000000001</v>
      </c>
      <c r="I8">
        <v>0.90427000000000002</v>
      </c>
      <c r="J8">
        <v>0.90366000000000002</v>
      </c>
      <c r="K8">
        <v>0.90230999999999995</v>
      </c>
      <c r="L8">
        <v>0.89997000000000005</v>
      </c>
      <c r="M8">
        <v>0.89632000000000001</v>
      </c>
      <c r="N8">
        <v>97.39</v>
      </c>
      <c r="O8">
        <v>126.17</v>
      </c>
      <c r="P8">
        <v>167.08</v>
      </c>
      <c r="Q8">
        <v>211.15</v>
      </c>
      <c r="R8">
        <v>281.77</v>
      </c>
      <c r="S8">
        <v>-180.76</v>
      </c>
      <c r="T8">
        <v>-127.03</v>
      </c>
      <c r="U8">
        <v>-81.180000000000007</v>
      </c>
      <c r="V8">
        <v>-61.284999999999997</v>
      </c>
      <c r="W8">
        <v>-54.7</v>
      </c>
      <c r="X8">
        <f t="shared" si="1"/>
        <v>-3.0400000000000205</v>
      </c>
      <c r="Y8">
        <f t="shared" si="2"/>
        <v>-2.7599999999999909</v>
      </c>
      <c r="Z8">
        <f t="shared" si="3"/>
        <v>-2.769999999999996</v>
      </c>
      <c r="AA8">
        <f t="shared" si="4"/>
        <v>-3.1490000000000009</v>
      </c>
      <c r="AB8">
        <f t="shared" si="5"/>
        <v>-3.9499999999999957</v>
      </c>
    </row>
    <row r="9" spans="1:28" x14ac:dyDescent="0.2">
      <c r="A9">
        <v>0.02</v>
      </c>
      <c r="B9">
        <v>0.95925000000000005</v>
      </c>
      <c r="C9">
        <v>0.95916000000000001</v>
      </c>
      <c r="D9">
        <v>0.95881000000000005</v>
      </c>
      <c r="E9">
        <v>0.95831999999999995</v>
      </c>
      <c r="F9">
        <v>0.95735999999999999</v>
      </c>
      <c r="G9">
        <v>0.95576000000000005</v>
      </c>
      <c r="H9">
        <v>0.87463999999999997</v>
      </c>
      <c r="I9">
        <v>0.87351000000000001</v>
      </c>
      <c r="J9">
        <v>0.87278999999999995</v>
      </c>
      <c r="K9">
        <v>0.87114000000000003</v>
      </c>
      <c r="L9">
        <v>0.86819999999999997</v>
      </c>
      <c r="M9">
        <v>0.86353000000000002</v>
      </c>
      <c r="N9">
        <v>112.9</v>
      </c>
      <c r="O9">
        <v>158.68</v>
      </c>
      <c r="P9">
        <v>220.02</v>
      </c>
      <c r="Q9">
        <v>283.10000000000002</v>
      </c>
      <c r="R9">
        <v>381.93</v>
      </c>
      <c r="S9">
        <v>-178.83</v>
      </c>
      <c r="T9">
        <v>-125.52</v>
      </c>
      <c r="U9">
        <v>-79.91</v>
      </c>
      <c r="V9">
        <v>-59.984999999999999</v>
      </c>
      <c r="W9">
        <v>-53.16</v>
      </c>
      <c r="X9">
        <f t="shared" si="1"/>
        <v>-4.9699999999999989</v>
      </c>
      <c r="Y9">
        <f t="shared" si="2"/>
        <v>-4.269999999999996</v>
      </c>
      <c r="Z9">
        <f t="shared" si="3"/>
        <v>-4.0400000000000063</v>
      </c>
      <c r="AA9">
        <f t="shared" si="4"/>
        <v>-4.4489999999999981</v>
      </c>
      <c r="AB9">
        <f t="shared" si="5"/>
        <v>-5.490000000000002</v>
      </c>
    </row>
    <row r="10" spans="1:28" x14ac:dyDescent="0.2">
      <c r="A10">
        <v>0.05</v>
      </c>
      <c r="B10">
        <v>0.94408000000000003</v>
      </c>
      <c r="C10">
        <v>0.94418000000000002</v>
      </c>
      <c r="D10">
        <v>0.94403000000000004</v>
      </c>
      <c r="E10">
        <v>0.94357000000000002</v>
      </c>
      <c r="F10">
        <v>0.94247000000000003</v>
      </c>
      <c r="G10">
        <v>0.94040999999999997</v>
      </c>
      <c r="H10">
        <v>0.82428000000000001</v>
      </c>
      <c r="I10">
        <v>0.82338999999999996</v>
      </c>
      <c r="J10">
        <v>0.82264999999999999</v>
      </c>
      <c r="K10">
        <v>0.82074000000000003</v>
      </c>
      <c r="L10">
        <v>0.81706999999999996</v>
      </c>
      <c r="M10">
        <v>0.81093999999999999</v>
      </c>
      <c r="N10">
        <v>105.6</v>
      </c>
      <c r="O10">
        <v>192.45</v>
      </c>
      <c r="P10">
        <v>299.77</v>
      </c>
      <c r="Q10">
        <v>402.25</v>
      </c>
      <c r="R10">
        <v>556.20000000000005</v>
      </c>
      <c r="S10">
        <v>-174.08</v>
      </c>
      <c r="T10">
        <v>-121.96</v>
      </c>
      <c r="U10">
        <v>-77.180999999999997</v>
      </c>
      <c r="V10">
        <v>-57.375</v>
      </c>
      <c r="W10">
        <v>-50.21</v>
      </c>
      <c r="X10">
        <f t="shared" si="1"/>
        <v>-9.7199999999999989</v>
      </c>
      <c r="Y10">
        <f t="shared" si="2"/>
        <v>-7.8299999999999983</v>
      </c>
      <c r="Z10">
        <f t="shared" si="3"/>
        <v>-6.7690000000000055</v>
      </c>
      <c r="AA10">
        <f t="shared" si="4"/>
        <v>-7.0589999999999975</v>
      </c>
      <c r="AB10">
        <f t="shared" si="5"/>
        <v>-8.4399999999999977</v>
      </c>
    </row>
    <row r="11" spans="1:28" x14ac:dyDescent="0.2">
      <c r="A11">
        <v>0.1</v>
      </c>
      <c r="B11">
        <v>0.93184</v>
      </c>
      <c r="C11">
        <v>0.93232000000000004</v>
      </c>
      <c r="D11">
        <v>0.93269000000000002</v>
      </c>
      <c r="E11">
        <v>0.9325</v>
      </c>
      <c r="F11">
        <v>0.93150999999999995</v>
      </c>
      <c r="G11">
        <v>0.92925000000000002</v>
      </c>
      <c r="H11">
        <v>0.77998000000000001</v>
      </c>
      <c r="I11">
        <v>0.77986</v>
      </c>
      <c r="J11">
        <v>0.77930999999999995</v>
      </c>
      <c r="K11">
        <v>0.77753000000000005</v>
      </c>
      <c r="L11">
        <v>0.77356000000000003</v>
      </c>
      <c r="M11">
        <v>0.76644000000000001</v>
      </c>
      <c r="N11">
        <v>43.2</v>
      </c>
      <c r="O11">
        <v>186.1</v>
      </c>
      <c r="P11">
        <v>353.15</v>
      </c>
      <c r="Q11">
        <v>503.02</v>
      </c>
      <c r="R11">
        <v>718.9</v>
      </c>
      <c r="S11">
        <v>-167.5</v>
      </c>
      <c r="T11">
        <v>-117.18</v>
      </c>
      <c r="U11">
        <v>-73.778000000000006</v>
      </c>
      <c r="V11">
        <v>-54.341999999999999</v>
      </c>
      <c r="W11">
        <v>-46.98</v>
      </c>
      <c r="X11">
        <f t="shared" si="1"/>
        <v>-16.300000000000011</v>
      </c>
      <c r="Y11">
        <f t="shared" si="2"/>
        <v>-12.609999999999985</v>
      </c>
      <c r="Z11">
        <f t="shared" si="3"/>
        <v>-10.171999999999997</v>
      </c>
      <c r="AA11">
        <f t="shared" si="4"/>
        <v>-10.091999999999999</v>
      </c>
      <c r="AB11">
        <f t="shared" si="5"/>
        <v>-11.670000000000002</v>
      </c>
    </row>
    <row r="12" spans="1:28" x14ac:dyDescent="0.2">
      <c r="A12">
        <v>0.2</v>
      </c>
      <c r="B12">
        <v>0.92056000000000004</v>
      </c>
      <c r="C12">
        <v>0.92183000000000004</v>
      </c>
      <c r="D12">
        <v>0.92334000000000005</v>
      </c>
      <c r="E12">
        <v>0.92386999999999997</v>
      </c>
      <c r="F12">
        <v>0.92344000000000004</v>
      </c>
      <c r="G12">
        <v>0.92130999999999996</v>
      </c>
      <c r="H12">
        <v>0.73268999999999995</v>
      </c>
      <c r="I12">
        <v>0.73431999999999997</v>
      </c>
      <c r="J12">
        <v>0.73434999999999995</v>
      </c>
      <c r="K12">
        <v>0.73324999999999996</v>
      </c>
      <c r="L12">
        <v>0.72953999999999997</v>
      </c>
      <c r="M12">
        <v>0.7218</v>
      </c>
      <c r="N12">
        <v>-129.1</v>
      </c>
      <c r="O12">
        <v>107.1</v>
      </c>
      <c r="P12">
        <v>370.81</v>
      </c>
      <c r="Q12">
        <v>593.64</v>
      </c>
      <c r="R12">
        <v>898.8</v>
      </c>
      <c r="S12">
        <v>-156.49</v>
      </c>
      <c r="T12">
        <v>-109.3</v>
      </c>
      <c r="U12">
        <v>-68.391999999999996</v>
      </c>
      <c r="V12">
        <v>-49.817999999999998</v>
      </c>
      <c r="W12">
        <v>-42.46</v>
      </c>
      <c r="X12">
        <f t="shared" si="1"/>
        <v>-27.310000000000002</v>
      </c>
      <c r="Y12">
        <f t="shared" si="2"/>
        <v>-20.489999999999995</v>
      </c>
      <c r="Z12">
        <f t="shared" si="3"/>
        <v>-15.558000000000007</v>
      </c>
      <c r="AA12">
        <f t="shared" si="4"/>
        <v>-14.616</v>
      </c>
      <c r="AB12">
        <f t="shared" si="5"/>
        <v>-16.189999999999998</v>
      </c>
    </row>
    <row r="13" spans="1:28" x14ac:dyDescent="0.2">
      <c r="A13">
        <v>0.3</v>
      </c>
      <c r="B13">
        <v>0.91527000000000003</v>
      </c>
      <c r="C13">
        <v>0.9173</v>
      </c>
      <c r="D13">
        <v>0.91993999999999998</v>
      </c>
      <c r="E13">
        <v>0.92122999999999999</v>
      </c>
      <c r="F13">
        <v>0.92149000000000003</v>
      </c>
      <c r="G13">
        <v>0.91971999999999998</v>
      </c>
      <c r="H13">
        <v>0.70492999999999995</v>
      </c>
      <c r="I13">
        <v>0.70828999999999998</v>
      </c>
      <c r="J13">
        <v>0.70891999999999999</v>
      </c>
      <c r="K13">
        <v>0.70865</v>
      </c>
      <c r="L13">
        <v>0.70552000000000004</v>
      </c>
      <c r="M13">
        <v>0.69772000000000001</v>
      </c>
      <c r="N13">
        <v>-318.3</v>
      </c>
      <c r="O13">
        <v>-2</v>
      </c>
      <c r="P13">
        <v>344.62</v>
      </c>
      <c r="Q13">
        <v>628</v>
      </c>
      <c r="R13">
        <v>1004</v>
      </c>
      <c r="S13">
        <v>-147.05000000000001</v>
      </c>
      <c r="T13">
        <v>-102.52</v>
      </c>
      <c r="U13">
        <v>-63.835000000000001</v>
      </c>
      <c r="V13">
        <v>-46.127000000000002</v>
      </c>
      <c r="W13">
        <v>-38.960999999999999</v>
      </c>
      <c r="X13">
        <f t="shared" si="1"/>
        <v>-36.75</v>
      </c>
      <c r="Y13">
        <f t="shared" si="2"/>
        <v>-27.269999999999996</v>
      </c>
      <c r="Z13">
        <f t="shared" si="3"/>
        <v>-20.115000000000002</v>
      </c>
      <c r="AA13">
        <f t="shared" si="4"/>
        <v>-18.306999999999995</v>
      </c>
      <c r="AB13">
        <f t="shared" si="5"/>
        <v>-19.689</v>
      </c>
    </row>
    <row r="14" spans="1:28" x14ac:dyDescent="0.2">
      <c r="A14">
        <v>0.4</v>
      </c>
      <c r="B14">
        <v>0.91254000000000002</v>
      </c>
      <c r="C14">
        <v>0.91527999999999998</v>
      </c>
      <c r="D14">
        <v>0.91900999999999999</v>
      </c>
      <c r="E14">
        <v>0.92105999999999999</v>
      </c>
      <c r="F14">
        <v>0.92203000000000002</v>
      </c>
      <c r="G14">
        <v>0.92069000000000001</v>
      </c>
      <c r="H14">
        <v>0.68579000000000001</v>
      </c>
      <c r="I14">
        <v>0.69079000000000002</v>
      </c>
      <c r="J14">
        <v>0.69201000000000001</v>
      </c>
      <c r="K14">
        <v>0.69260999999999995</v>
      </c>
      <c r="L14">
        <v>0.69016</v>
      </c>
      <c r="M14">
        <v>0.68250999999999995</v>
      </c>
      <c r="N14">
        <v>-510.5</v>
      </c>
      <c r="O14">
        <v>-122.3</v>
      </c>
      <c r="P14">
        <v>299.05</v>
      </c>
      <c r="Q14">
        <v>636.6</v>
      </c>
      <c r="R14">
        <v>1074.4000000000001</v>
      </c>
      <c r="S14">
        <f>45.21+S4</f>
        <v>-138.59</v>
      </c>
      <c r="T14">
        <v>-96.42</v>
      </c>
      <c r="U14">
        <v>-59.731999999999999</v>
      </c>
      <c r="V14">
        <v>-42.860999999999997</v>
      </c>
      <c r="W14">
        <v>-35.96</v>
      </c>
      <c r="X14">
        <f t="shared" si="1"/>
        <v>-45.210000000000008</v>
      </c>
      <c r="Y14">
        <f t="shared" si="2"/>
        <v>-33.36999999999999</v>
      </c>
      <c r="Z14">
        <f t="shared" si="3"/>
        <v>-24.218000000000004</v>
      </c>
      <c r="AA14">
        <f t="shared" si="4"/>
        <v>-21.573</v>
      </c>
      <c r="AB14">
        <f t="shared" si="5"/>
        <v>-22.689999999999998</v>
      </c>
    </row>
    <row r="15" spans="1:28" x14ac:dyDescent="0.2">
      <c r="A15">
        <v>0.5</v>
      </c>
      <c r="B15">
        <v>0.91127999999999998</v>
      </c>
      <c r="C15">
        <v>0.91469</v>
      </c>
      <c r="D15">
        <v>0.91944999999999999</v>
      </c>
      <c r="E15">
        <v>0.92223999999999995</v>
      </c>
      <c r="F15">
        <v>0.92391000000000001</v>
      </c>
      <c r="G15">
        <v>0.92301</v>
      </c>
      <c r="H15">
        <v>0.67159000000000002</v>
      </c>
      <c r="I15">
        <v>0.67813999999999997</v>
      </c>
      <c r="J15">
        <v>0.67993999999999999</v>
      </c>
      <c r="K15">
        <v>0.68139000000000005</v>
      </c>
      <c r="L15">
        <v>0.67964999999999998</v>
      </c>
      <c r="M15">
        <v>0.67225000000000001</v>
      </c>
      <c r="N15">
        <v>-701.5</v>
      </c>
      <c r="O15">
        <v>-247.1</v>
      </c>
      <c r="P15">
        <v>243.2</v>
      </c>
      <c r="Q15">
        <v>630.70000000000005</v>
      </c>
      <c r="R15">
        <v>1124.5</v>
      </c>
      <c r="S15">
        <v>-130.86000000000001</v>
      </c>
      <c r="T15">
        <v>-90.79</v>
      </c>
      <c r="U15">
        <v>-55.938000000000002</v>
      </c>
      <c r="V15">
        <v>-39.868000000000002</v>
      </c>
      <c r="W15">
        <v>-33.265999999999998</v>
      </c>
      <c r="X15">
        <f t="shared" si="1"/>
        <v>-52.94</v>
      </c>
      <c r="Y15">
        <f t="shared" si="2"/>
        <v>-38.999999999999986</v>
      </c>
      <c r="Z15">
        <f t="shared" si="3"/>
        <v>-28.012</v>
      </c>
      <c r="AA15">
        <f t="shared" si="4"/>
        <v>-24.565999999999995</v>
      </c>
      <c r="AB15">
        <f t="shared" si="5"/>
        <v>-25.384</v>
      </c>
    </row>
    <row r="16" spans="1:28" x14ac:dyDescent="0.2">
      <c r="A16">
        <v>0.6</v>
      </c>
      <c r="B16">
        <v>0.91100999999999999</v>
      </c>
      <c r="C16">
        <v>0.91503999999999996</v>
      </c>
      <c r="D16">
        <v>0.92079</v>
      </c>
      <c r="E16">
        <v>0.92427000000000004</v>
      </c>
      <c r="F16">
        <v>0.92662</v>
      </c>
      <c r="G16">
        <v>0.92617000000000005</v>
      </c>
      <c r="H16">
        <v>0.66061000000000003</v>
      </c>
      <c r="I16">
        <v>0.66862999999999995</v>
      </c>
      <c r="J16">
        <v>0.67098999999999998</v>
      </c>
      <c r="K16">
        <v>0.67327999999999999</v>
      </c>
      <c r="L16">
        <v>0.67225999999999997</v>
      </c>
      <c r="M16">
        <v>0.66515999999999997</v>
      </c>
      <c r="N16">
        <v>-889.4</v>
      </c>
      <c r="O16">
        <v>-373.6</v>
      </c>
      <c r="P16">
        <v>181.3</v>
      </c>
      <c r="Q16">
        <v>615.6</v>
      </c>
      <c r="R16">
        <v>1161.4000000000001</v>
      </c>
      <c r="S16">
        <v>-123.69</v>
      </c>
      <c r="T16">
        <v>-85.54</v>
      </c>
      <c r="U16">
        <v>-52.378</v>
      </c>
      <c r="V16">
        <v>-37.073999999999998</v>
      </c>
      <c r="W16">
        <v>-30.788</v>
      </c>
      <c r="X16">
        <f t="shared" si="1"/>
        <v>-60.110000000000014</v>
      </c>
      <c r="Y16">
        <f t="shared" si="2"/>
        <v>-44.249999999999986</v>
      </c>
      <c r="Z16">
        <f t="shared" si="3"/>
        <v>-31.572000000000003</v>
      </c>
      <c r="AA16">
        <f t="shared" si="4"/>
        <v>-27.36</v>
      </c>
      <c r="AB16">
        <f t="shared" si="5"/>
        <v>-27.861999999999998</v>
      </c>
    </row>
    <row r="17" spans="1:28" x14ac:dyDescent="0.2">
      <c r="A17">
        <v>0.7</v>
      </c>
      <c r="B17">
        <v>0.91147999999999996</v>
      </c>
      <c r="C17">
        <v>0.91610000000000003</v>
      </c>
      <c r="D17">
        <v>0.92276000000000002</v>
      </c>
      <c r="E17">
        <v>0.92691000000000001</v>
      </c>
      <c r="F17">
        <v>0.92991999999999997</v>
      </c>
      <c r="G17">
        <v>0.92988999999999999</v>
      </c>
      <c r="H17">
        <v>0.65193000000000001</v>
      </c>
      <c r="I17">
        <v>0.66135999999999995</v>
      </c>
      <c r="J17">
        <v>0.66425999999999996</v>
      </c>
      <c r="K17">
        <v>0.66735</v>
      </c>
      <c r="L17">
        <v>0.66705999999999999</v>
      </c>
      <c r="M17">
        <v>0.66027000000000002</v>
      </c>
      <c r="N17">
        <v>-1073.5</v>
      </c>
      <c r="O17">
        <v>-500</v>
      </c>
      <c r="P17">
        <v>115.9</v>
      </c>
      <c r="Q17">
        <v>594.5</v>
      </c>
      <c r="R17">
        <v>1189</v>
      </c>
      <c r="S17">
        <v>-116.99</v>
      </c>
      <c r="T17">
        <v>-80.599999999999994</v>
      </c>
      <c r="U17">
        <v>-49.006999999999998</v>
      </c>
      <c r="V17">
        <v>-34.435000000000002</v>
      </c>
      <c r="W17">
        <v>-28.472000000000001</v>
      </c>
      <c r="X17">
        <f t="shared" si="1"/>
        <v>-66.810000000000016</v>
      </c>
      <c r="Y17">
        <f t="shared" si="2"/>
        <v>-49.19</v>
      </c>
      <c r="Z17">
        <f t="shared" si="3"/>
        <v>-34.943000000000005</v>
      </c>
      <c r="AA17">
        <f t="shared" si="4"/>
        <v>-29.998999999999995</v>
      </c>
      <c r="AB17">
        <f t="shared" si="5"/>
        <v>-30.177999999999997</v>
      </c>
    </row>
    <row r="18" spans="1:28" x14ac:dyDescent="0.2">
      <c r="A18">
        <v>0.8</v>
      </c>
      <c r="B18">
        <v>0.91254000000000002</v>
      </c>
      <c r="C18">
        <v>0.91771000000000003</v>
      </c>
      <c r="D18">
        <v>0.92523999999999995</v>
      </c>
      <c r="E18">
        <v>0.93001999999999996</v>
      </c>
      <c r="F18">
        <v>0.93364999999999998</v>
      </c>
      <c r="G18">
        <v>0.93403000000000003</v>
      </c>
      <c r="H18">
        <v>0.64500000000000002</v>
      </c>
      <c r="I18">
        <v>0.65576000000000001</v>
      </c>
      <c r="J18">
        <v>0.65917000000000003</v>
      </c>
      <c r="K18">
        <v>0.66305999999999998</v>
      </c>
      <c r="L18">
        <v>0.66347</v>
      </c>
      <c r="M18">
        <v>0.65700999999999998</v>
      </c>
      <c r="N18">
        <v>-1253.3</v>
      </c>
      <c r="O18">
        <v>-625</v>
      </c>
      <c r="P18">
        <v>48.4</v>
      </c>
      <c r="Q18">
        <v>569.29999999999995</v>
      </c>
      <c r="R18">
        <v>1210</v>
      </c>
      <c r="S18">
        <v>-110.68</v>
      </c>
      <c r="T18">
        <v>-75.92</v>
      </c>
      <c r="U18">
        <v>-45.795999999999999</v>
      </c>
      <c r="V18">
        <v>-31.923999999999999</v>
      </c>
      <c r="W18">
        <v>-26.285</v>
      </c>
      <c r="X18">
        <f t="shared" si="1"/>
        <v>-73.12</v>
      </c>
      <c r="Y18">
        <f t="shared" si="2"/>
        <v>-53.86999999999999</v>
      </c>
      <c r="Z18">
        <f t="shared" si="3"/>
        <v>-38.154000000000003</v>
      </c>
      <c r="AA18">
        <f t="shared" si="4"/>
        <v>-32.51</v>
      </c>
      <c r="AB18">
        <f t="shared" si="5"/>
        <v>-32.364999999999995</v>
      </c>
    </row>
    <row r="19" spans="1:28" x14ac:dyDescent="0.2">
      <c r="A19">
        <v>0.9</v>
      </c>
      <c r="B19">
        <v>0.91410000000000002</v>
      </c>
      <c r="C19">
        <v>0.91978000000000004</v>
      </c>
      <c r="D19">
        <v>0.92813000000000001</v>
      </c>
      <c r="E19">
        <v>0.9335</v>
      </c>
      <c r="F19">
        <v>0.93771000000000004</v>
      </c>
      <c r="G19">
        <v>0.9385</v>
      </c>
      <c r="H19">
        <v>0.63944000000000001</v>
      </c>
      <c r="I19">
        <v>0.65147999999999995</v>
      </c>
      <c r="J19">
        <v>0.65539000000000003</v>
      </c>
      <c r="K19">
        <v>0.66003999999999996</v>
      </c>
      <c r="L19">
        <v>0.66113999999999995</v>
      </c>
      <c r="M19">
        <v>0.65500000000000003</v>
      </c>
      <c r="N19">
        <v>-1428.7</v>
      </c>
      <c r="O19">
        <v>-749.2</v>
      </c>
      <c r="P19">
        <v>-20.100000000000001</v>
      </c>
      <c r="Q19">
        <v>541.20000000000005</v>
      </c>
      <c r="R19">
        <v>1226.0999999999999</v>
      </c>
      <c r="S19">
        <v>-104.71</v>
      </c>
      <c r="T19">
        <v>-71.47</v>
      </c>
      <c r="U19">
        <v>-42.723999999999997</v>
      </c>
      <c r="V19">
        <v>-29.521000000000001</v>
      </c>
      <c r="W19">
        <v>-24.204000000000001</v>
      </c>
      <c r="X19">
        <f t="shared" si="1"/>
        <v>-79.090000000000018</v>
      </c>
      <c r="Y19">
        <f t="shared" si="2"/>
        <v>-58.319999999999993</v>
      </c>
      <c r="Z19">
        <f t="shared" si="3"/>
        <v>-41.226000000000006</v>
      </c>
      <c r="AA19">
        <f t="shared" si="4"/>
        <v>-34.912999999999997</v>
      </c>
      <c r="AB19">
        <f t="shared" si="5"/>
        <v>-34.445999999999998</v>
      </c>
    </row>
    <row r="20" spans="1:28" x14ac:dyDescent="0.2">
      <c r="A20">
        <v>1</v>
      </c>
      <c r="B20">
        <v>0.91610000000000003</v>
      </c>
      <c r="C20">
        <v>0.92225000000000001</v>
      </c>
      <c r="D20">
        <v>0.93137000000000003</v>
      </c>
      <c r="E20">
        <v>0.93728999999999996</v>
      </c>
      <c r="F20">
        <v>0.94206000000000001</v>
      </c>
      <c r="G20">
        <v>0.94321999999999995</v>
      </c>
      <c r="H20">
        <v>0.63500999999999996</v>
      </c>
      <c r="I20">
        <v>0.64827999999999997</v>
      </c>
      <c r="J20">
        <v>0.65266000000000002</v>
      </c>
      <c r="K20">
        <v>0.65805000000000002</v>
      </c>
      <c r="L20">
        <v>0.65983000000000003</v>
      </c>
      <c r="M20">
        <v>0.65400999999999998</v>
      </c>
      <c r="N20">
        <v>-1599.7</v>
      </c>
      <c r="O20">
        <v>-871</v>
      </c>
      <c r="P20">
        <v>-88.9</v>
      </c>
      <c r="Q20">
        <v>511.1</v>
      </c>
      <c r="R20">
        <v>1238.3</v>
      </c>
      <c r="S20">
        <v>-99.05</v>
      </c>
      <c r="T20">
        <v>-67.22</v>
      </c>
      <c r="U20">
        <v>-39.776000000000003</v>
      </c>
      <c r="V20">
        <v>-27.213999999999999</v>
      </c>
      <c r="W20">
        <v>-22.213999999999999</v>
      </c>
      <c r="X20">
        <f t="shared" si="1"/>
        <v>-84.750000000000014</v>
      </c>
      <c r="Y20">
        <f t="shared" si="2"/>
        <v>-62.569999999999993</v>
      </c>
      <c r="Z20">
        <f t="shared" si="3"/>
        <v>-44.173999999999999</v>
      </c>
      <c r="AA20">
        <f t="shared" si="4"/>
        <v>-37.22</v>
      </c>
      <c r="AB20">
        <f t="shared" si="5"/>
        <v>-36.436</v>
      </c>
    </row>
    <row r="21" spans="1:28" x14ac:dyDescent="0.2">
      <c r="A21">
        <v>1.2</v>
      </c>
      <c r="B21">
        <v>0.92129000000000005</v>
      </c>
      <c r="C21">
        <v>0.92823</v>
      </c>
      <c r="D21">
        <v>0.93872999999999995</v>
      </c>
      <c r="E21">
        <v>0.94567000000000001</v>
      </c>
      <c r="F21">
        <v>0.95143999999999995</v>
      </c>
      <c r="G21">
        <v>0.95326</v>
      </c>
      <c r="H21">
        <v>0.62883999999999995</v>
      </c>
      <c r="I21">
        <v>0.64441999999999999</v>
      </c>
      <c r="J21">
        <v>0.64971999999999996</v>
      </c>
      <c r="K21">
        <v>0.65651999999999999</v>
      </c>
      <c r="L21">
        <v>0.65959000000000001</v>
      </c>
      <c r="M21">
        <v>0.65437999999999996</v>
      </c>
      <c r="N21">
        <v>-1928.2</v>
      </c>
      <c r="O21">
        <v>-1107.8</v>
      </c>
      <c r="P21">
        <v>-226</v>
      </c>
      <c r="Q21">
        <v>447.5</v>
      </c>
      <c r="R21">
        <v>1254.7</v>
      </c>
      <c r="S21">
        <v>-88.51</v>
      </c>
      <c r="T21">
        <v>-59.26</v>
      </c>
      <c r="U21">
        <v>-34.201999999999998</v>
      </c>
      <c r="V21">
        <v>-22.844000000000001</v>
      </c>
      <c r="W21">
        <v>-18.459</v>
      </c>
      <c r="X21">
        <f t="shared" si="1"/>
        <v>-95.29</v>
      </c>
      <c r="Y21">
        <f t="shared" si="2"/>
        <v>-70.53</v>
      </c>
      <c r="Z21">
        <f t="shared" si="3"/>
        <v>-49.748000000000005</v>
      </c>
      <c r="AA21">
        <f t="shared" si="4"/>
        <v>-41.589999999999996</v>
      </c>
      <c r="AB21">
        <f t="shared" si="5"/>
        <v>-40.191000000000003</v>
      </c>
    </row>
    <row r="22" spans="1:28" x14ac:dyDescent="0.2">
      <c r="A22">
        <v>1.4</v>
      </c>
      <c r="B22">
        <v>0.92761000000000005</v>
      </c>
      <c r="C22">
        <v>0.93537999999999999</v>
      </c>
      <c r="D22">
        <v>0.94708000000000003</v>
      </c>
      <c r="E22">
        <v>0.95491000000000004</v>
      </c>
      <c r="F22">
        <v>0.96155999999999997</v>
      </c>
      <c r="G22">
        <v>0.96392999999999995</v>
      </c>
      <c r="H22">
        <v>0.62553000000000003</v>
      </c>
      <c r="I22">
        <v>0.64326000000000005</v>
      </c>
      <c r="J22">
        <v>0.64941000000000004</v>
      </c>
      <c r="K22">
        <v>0.65752999999999995</v>
      </c>
      <c r="L22">
        <v>0.66181999999999996</v>
      </c>
      <c r="M22">
        <v>0.65717000000000003</v>
      </c>
      <c r="N22">
        <v>-2239.3000000000002</v>
      </c>
      <c r="O22">
        <v>-1334.6</v>
      </c>
      <c r="P22">
        <v>-360.8</v>
      </c>
      <c r="Q22">
        <v>381.8</v>
      </c>
      <c r="R22">
        <v>1263.9000000000001</v>
      </c>
      <c r="S22">
        <v>-78.87</v>
      </c>
      <c r="T22">
        <v>-51.9</v>
      </c>
      <c r="U22">
        <v>-29.004000000000001</v>
      </c>
      <c r="V22">
        <v>-18.754000000000001</v>
      </c>
      <c r="W22">
        <v>-14.952999999999999</v>
      </c>
      <c r="X22">
        <f t="shared" si="1"/>
        <v>-104.93</v>
      </c>
      <c r="Y22">
        <f t="shared" si="2"/>
        <v>-77.889999999999986</v>
      </c>
      <c r="Z22">
        <f t="shared" si="3"/>
        <v>-54.945999999999998</v>
      </c>
      <c r="AA22">
        <f t="shared" si="4"/>
        <v>-45.679999999999993</v>
      </c>
      <c r="AB22">
        <f t="shared" si="5"/>
        <v>-43.697000000000003</v>
      </c>
    </row>
    <row r="23" spans="1:28" x14ac:dyDescent="0.2">
      <c r="A23">
        <v>1.5</v>
      </c>
      <c r="B23">
        <v>0.93123</v>
      </c>
      <c r="C23">
        <v>0.93933999999999995</v>
      </c>
      <c r="D23">
        <v>0.95157999999999998</v>
      </c>
      <c r="E23">
        <v>0.95979999999999999</v>
      </c>
      <c r="F23">
        <v>0.96684000000000003</v>
      </c>
      <c r="G23">
        <v>0.96916000000000002</v>
      </c>
      <c r="H23">
        <v>0.62475000000000003</v>
      </c>
      <c r="I23">
        <v>0.64351000000000003</v>
      </c>
      <c r="J23">
        <v>0.65005999999999997</v>
      </c>
      <c r="K23">
        <v>0.65881999999999996</v>
      </c>
      <c r="L23">
        <v>0.66368000000000005</v>
      </c>
      <c r="M23">
        <v>0.6593</v>
      </c>
      <c r="N23">
        <v>-2388.5</v>
      </c>
      <c r="O23">
        <v>-1444.1</v>
      </c>
      <c r="P23">
        <v>-425.9</v>
      </c>
      <c r="Q23">
        <v>348.9</v>
      </c>
      <c r="R23">
        <v>1266.7</v>
      </c>
      <c r="S23">
        <v>-74.34</v>
      </c>
      <c r="T23">
        <v>-48.43</v>
      </c>
      <c r="U23">
        <v>-26.529</v>
      </c>
      <c r="V23">
        <v>-16.8</v>
      </c>
      <c r="W23">
        <v>-13.279</v>
      </c>
      <c r="X23">
        <f t="shared" si="1"/>
        <v>-109.46000000000001</v>
      </c>
      <c r="Y23">
        <f t="shared" si="2"/>
        <v>-81.359999999999985</v>
      </c>
      <c r="Z23">
        <f t="shared" si="3"/>
        <v>-57.421000000000006</v>
      </c>
      <c r="AA23">
        <f t="shared" si="4"/>
        <v>-47.634</v>
      </c>
      <c r="AB23">
        <f t="shared" si="5"/>
        <v>-45.370999999999995</v>
      </c>
    </row>
    <row r="24" spans="1:28" x14ac:dyDescent="0.2">
      <c r="A24">
        <v>1.6</v>
      </c>
      <c r="B24">
        <v>0.93511999999999995</v>
      </c>
      <c r="C24">
        <v>0.94354000000000005</v>
      </c>
      <c r="D24">
        <v>0.95628000000000002</v>
      </c>
      <c r="E24">
        <v>0.96487000000000001</v>
      </c>
      <c r="F24">
        <v>0.97226000000000001</v>
      </c>
      <c r="G24">
        <v>0.97509000000000001</v>
      </c>
      <c r="H24">
        <v>0.62448000000000004</v>
      </c>
      <c r="I24">
        <v>0.64422999999999997</v>
      </c>
      <c r="J24">
        <v>0.65119000000000005</v>
      </c>
      <c r="K24">
        <v>0.66054999999999997</v>
      </c>
      <c r="L24">
        <v>0.66598000000000002</v>
      </c>
      <c r="M24">
        <v>0.66183000000000003</v>
      </c>
      <c r="N24">
        <v>-2533.6</v>
      </c>
      <c r="O24">
        <v>-1551</v>
      </c>
      <c r="P24">
        <v>-490.4</v>
      </c>
      <c r="Q24">
        <v>316.3</v>
      </c>
      <c r="R24">
        <v>1268.8</v>
      </c>
      <c r="S24">
        <v>-69.989999999999995</v>
      </c>
      <c r="T24">
        <v>-45.08</v>
      </c>
      <c r="U24">
        <v>-24.131</v>
      </c>
      <c r="V24">
        <v>-14.901999999999999</v>
      </c>
      <c r="W24">
        <v>-11.651</v>
      </c>
      <c r="X24">
        <f t="shared" si="1"/>
        <v>-113.81000000000002</v>
      </c>
      <c r="Y24">
        <f t="shared" si="2"/>
        <v>-84.71</v>
      </c>
      <c r="Z24">
        <f t="shared" si="3"/>
        <v>-59.819000000000003</v>
      </c>
      <c r="AA24">
        <f t="shared" si="4"/>
        <v>-49.531999999999996</v>
      </c>
      <c r="AB24">
        <f t="shared" si="5"/>
        <v>-46.998999999999995</v>
      </c>
    </row>
    <row r="25" spans="1:28" x14ac:dyDescent="0.2">
      <c r="A25">
        <v>1.8</v>
      </c>
      <c r="B25">
        <v>0.94362999999999997</v>
      </c>
      <c r="C25">
        <v>0.95252999999999999</v>
      </c>
      <c r="D25">
        <v>0.96619999999999995</v>
      </c>
      <c r="E25">
        <v>0.97545000000000004</v>
      </c>
      <c r="F25">
        <v>0.98346999999999996</v>
      </c>
      <c r="G25">
        <v>0.98663999999999996</v>
      </c>
      <c r="H25">
        <v>0.62531999999999999</v>
      </c>
      <c r="I25">
        <v>0.64697000000000005</v>
      </c>
      <c r="J25">
        <v>0.65468000000000004</v>
      </c>
      <c r="K25">
        <v>0.66522999999999999</v>
      </c>
      <c r="L25">
        <v>0.67171999999999998</v>
      </c>
      <c r="M25">
        <v>0.66800999999999999</v>
      </c>
      <c r="N25">
        <v>-2811.9</v>
      </c>
      <c r="O25">
        <v>-1756.9</v>
      </c>
      <c r="P25">
        <v>-615.6</v>
      </c>
      <c r="Q25">
        <v>252</v>
      </c>
      <c r="R25">
        <v>1271.3</v>
      </c>
      <c r="S25">
        <v>-61.78</v>
      </c>
      <c r="T25">
        <v>-38.72</v>
      </c>
      <c r="U25">
        <v>-19.545000000000002</v>
      </c>
      <c r="V25">
        <v>-11.257999999999999</v>
      </c>
      <c r="W25">
        <v>-8.5210000000000008</v>
      </c>
      <c r="X25">
        <f t="shared" si="1"/>
        <v>-122.02000000000001</v>
      </c>
      <c r="Y25">
        <f t="shared" si="2"/>
        <v>-91.07</v>
      </c>
      <c r="Z25">
        <f t="shared" si="3"/>
        <v>-64.405000000000001</v>
      </c>
      <c r="AA25">
        <f t="shared" si="4"/>
        <v>-53.176000000000002</v>
      </c>
      <c r="AB25">
        <f t="shared" si="5"/>
        <v>-50.128999999999998</v>
      </c>
    </row>
    <row r="26" spans="1:28" x14ac:dyDescent="0.2">
      <c r="A26">
        <v>2</v>
      </c>
      <c r="B26">
        <v>0.95301000000000002</v>
      </c>
      <c r="C26">
        <v>0.96243999999999996</v>
      </c>
      <c r="D26">
        <v>0.9768</v>
      </c>
      <c r="E26">
        <v>0.98656999999999995</v>
      </c>
      <c r="F26">
        <v>0.99509999999999998</v>
      </c>
      <c r="G26">
        <v>0.99851999999999996</v>
      </c>
      <c r="H26">
        <v>0.62778</v>
      </c>
      <c r="I26">
        <v>0.65122000000000002</v>
      </c>
      <c r="J26">
        <v>0.65964999999999996</v>
      </c>
      <c r="K26">
        <v>0.67130999999999996</v>
      </c>
      <c r="L26">
        <v>0.67879999999999996</v>
      </c>
      <c r="M26">
        <v>0.67544999999999999</v>
      </c>
      <c r="N26">
        <v>-3074.9</v>
      </c>
      <c r="O26">
        <v>-1952.6</v>
      </c>
      <c r="P26">
        <v>-735.3</v>
      </c>
      <c r="Q26">
        <v>190</v>
      </c>
      <c r="R26">
        <v>1272.7</v>
      </c>
      <c r="S26">
        <v>-54.16</v>
      </c>
      <c r="T26">
        <v>-32.770000000000003</v>
      </c>
      <c r="U26">
        <v>-15.218</v>
      </c>
      <c r="V26">
        <v>-7.798</v>
      </c>
      <c r="W26">
        <v>-5.54</v>
      </c>
      <c r="X26">
        <f t="shared" si="1"/>
        <v>-129.64000000000001</v>
      </c>
      <c r="Y26">
        <f t="shared" si="2"/>
        <v>-97.019999999999982</v>
      </c>
      <c r="Z26">
        <f t="shared" si="3"/>
        <v>-68.731999999999999</v>
      </c>
      <c r="AA26">
        <f t="shared" si="4"/>
        <v>-56.635999999999996</v>
      </c>
      <c r="AB26">
        <f t="shared" si="5"/>
        <v>-53.11</v>
      </c>
    </row>
    <row r="27" spans="1:28" x14ac:dyDescent="0.2">
      <c r="A27">
        <v>2.2000000000000002</v>
      </c>
      <c r="B27">
        <v>0.96319999999999995</v>
      </c>
      <c r="C27">
        <v>0.97299000000000002</v>
      </c>
      <c r="D27">
        <v>0.98797000000000001</v>
      </c>
      <c r="E27">
        <v>0.99817999999999996</v>
      </c>
      <c r="F27">
        <v>1.0071000000000001</v>
      </c>
      <c r="G27">
        <v>1.0106599999999999</v>
      </c>
      <c r="H27">
        <v>0.63166999999999995</v>
      </c>
      <c r="I27">
        <v>0.65681999999999996</v>
      </c>
      <c r="J27">
        <v>0.66593000000000002</v>
      </c>
      <c r="K27">
        <v>0.67864999999999998</v>
      </c>
      <c r="L27">
        <v>0.68706</v>
      </c>
      <c r="M27">
        <v>0.68398999999999999</v>
      </c>
      <c r="N27">
        <v>-3323.3</v>
      </c>
      <c r="O27">
        <v>-2138.1</v>
      </c>
      <c r="P27">
        <v>-849.3</v>
      </c>
      <c r="Q27">
        <v>130.69999999999999</v>
      </c>
      <c r="R27">
        <v>1274.0999999999999</v>
      </c>
      <c r="S27">
        <v>-47.06</v>
      </c>
      <c r="T27">
        <v>-27.2</v>
      </c>
      <c r="U27">
        <v>-11.122999999999999</v>
      </c>
      <c r="V27">
        <v>-4.5019999999999998</v>
      </c>
      <c r="W27">
        <v>2.6890000000000001</v>
      </c>
      <c r="X27">
        <f t="shared" si="1"/>
        <v>-136.74</v>
      </c>
      <c r="Y27">
        <f t="shared" si="2"/>
        <v>-102.58999999999999</v>
      </c>
      <c r="Z27">
        <f t="shared" si="3"/>
        <v>-72.826999999999998</v>
      </c>
      <c r="AA27">
        <f t="shared" si="4"/>
        <v>-59.931999999999995</v>
      </c>
      <c r="AB27">
        <f t="shared" si="5"/>
        <v>-61.338999999999999</v>
      </c>
    </row>
    <row r="28" spans="1:28" x14ac:dyDescent="0.2">
      <c r="A28">
        <v>2.4</v>
      </c>
      <c r="B28">
        <v>0.97409999999999997</v>
      </c>
      <c r="C28">
        <v>0.98419000000000001</v>
      </c>
      <c r="D28">
        <v>0.99965000000000004</v>
      </c>
      <c r="E28">
        <v>1.0102100000000001</v>
      </c>
      <c r="F28">
        <v>1.01942</v>
      </c>
      <c r="G28">
        <v>1.02302</v>
      </c>
      <c r="H28">
        <v>0.63685000000000003</v>
      </c>
      <c r="I28">
        <v>0.66363000000000005</v>
      </c>
      <c r="J28">
        <v>0.67339000000000004</v>
      </c>
      <c r="K28">
        <v>0.68711</v>
      </c>
      <c r="L28">
        <v>0.69637000000000004</v>
      </c>
      <c r="M28">
        <v>0.69350999999999996</v>
      </c>
      <c r="N28">
        <v>-3557.9</v>
      </c>
      <c r="O28">
        <v>-2313.8000000000002</v>
      </c>
      <c r="P28">
        <v>-957.6</v>
      </c>
      <c r="Q28">
        <v>74.5</v>
      </c>
      <c r="R28">
        <v>1276</v>
      </c>
      <c r="S28">
        <v>-40.44</v>
      </c>
      <c r="T28">
        <v>-21.96</v>
      </c>
      <c r="U28">
        <v>-7.2389999999999999</v>
      </c>
      <c r="V28">
        <v>-1.355</v>
      </c>
      <c r="W28">
        <v>4.5999999999999999E-2</v>
      </c>
      <c r="X28">
        <f t="shared" si="1"/>
        <v>-143.36000000000001</v>
      </c>
      <c r="Y28">
        <f t="shared" si="2"/>
        <v>-107.82999999999998</v>
      </c>
      <c r="Z28">
        <f t="shared" si="3"/>
        <v>-76.710999999999999</v>
      </c>
      <c r="AA28">
        <f t="shared" si="4"/>
        <v>-63.079000000000001</v>
      </c>
      <c r="AB28">
        <f t="shared" si="5"/>
        <v>-58.695999999999998</v>
      </c>
    </row>
    <row r="29" spans="1:28" x14ac:dyDescent="0.2">
      <c r="A29">
        <v>2.5</v>
      </c>
      <c r="B29">
        <v>0.97979000000000005</v>
      </c>
      <c r="C29">
        <v>0.99002000000000001</v>
      </c>
      <c r="D29">
        <v>1.0056799999999999</v>
      </c>
      <c r="E29">
        <v>1.0163800000000001</v>
      </c>
      <c r="F29">
        <v>1.0257000000000001</v>
      </c>
      <c r="G29">
        <v>1.0292699999999999</v>
      </c>
      <c r="H29">
        <v>0.63988</v>
      </c>
      <c r="I29">
        <v>0.66746000000000005</v>
      </c>
      <c r="J29">
        <v>0.67733900000000002</v>
      </c>
      <c r="K29">
        <v>0.69172999999999996</v>
      </c>
      <c r="L29">
        <v>0.70140000000000002</v>
      </c>
      <c r="M29">
        <v>0.6986</v>
      </c>
      <c r="N29">
        <v>-3670.3</v>
      </c>
      <c r="O29">
        <v>-2398.1</v>
      </c>
      <c r="P29">
        <v>-1009.6</v>
      </c>
      <c r="Q29">
        <v>47.7</v>
      </c>
      <c r="R29">
        <v>1277.3</v>
      </c>
      <c r="S29">
        <v>-37.299999999999997</v>
      </c>
      <c r="T29">
        <v>-19.46</v>
      </c>
      <c r="U29">
        <v>-5.3710000000000004</v>
      </c>
      <c r="V29">
        <v>0.16700000000000001</v>
      </c>
      <c r="W29">
        <v>1.3740000000000001</v>
      </c>
      <c r="X29">
        <f t="shared" si="1"/>
        <v>-146.5</v>
      </c>
      <c r="Y29">
        <f t="shared" si="2"/>
        <v>-110.32999999999998</v>
      </c>
      <c r="Z29">
        <f t="shared" si="3"/>
        <v>-78.579000000000008</v>
      </c>
      <c r="AA29">
        <f t="shared" si="4"/>
        <v>-64.600999999999999</v>
      </c>
      <c r="AB29">
        <f t="shared" si="5"/>
        <v>-60.024000000000001</v>
      </c>
    </row>
    <row r="30" spans="1:28" x14ac:dyDescent="0.2">
      <c r="A30">
        <v>2.6</v>
      </c>
      <c r="B30">
        <v>0.98565000000000003</v>
      </c>
      <c r="C30">
        <v>0.99597999999999998</v>
      </c>
      <c r="D30">
        <v>1.0118100000000001</v>
      </c>
      <c r="E30">
        <v>1.0226299999999999</v>
      </c>
      <c r="F30">
        <v>1.03203</v>
      </c>
      <c r="G30">
        <v>1.0355700000000001</v>
      </c>
      <c r="H30">
        <v>0.64319999999999999</v>
      </c>
      <c r="I30">
        <v>0.67154999999999998</v>
      </c>
      <c r="J30">
        <v>0.68193999999999999</v>
      </c>
      <c r="K30">
        <v>0.6966</v>
      </c>
      <c r="L30">
        <v>0.70665999999999995</v>
      </c>
      <c r="M30">
        <v>0.70391000000000004</v>
      </c>
      <c r="N30">
        <v>-3779.4</v>
      </c>
      <c r="O30">
        <v>-2480.1</v>
      </c>
      <c r="P30">
        <v>-1060.0999999999999</v>
      </c>
      <c r="Q30">
        <v>21.8</v>
      </c>
      <c r="R30">
        <v>1278.9000000000001</v>
      </c>
      <c r="S30">
        <v>-34.26</v>
      </c>
      <c r="T30">
        <v>-17.04</v>
      </c>
      <c r="U30">
        <v>-3.548</v>
      </c>
      <c r="V30">
        <v>1.6579999999999999</v>
      </c>
      <c r="W30">
        <v>2.6779999999999999</v>
      </c>
      <c r="X30">
        <f t="shared" si="1"/>
        <v>-149.54000000000002</v>
      </c>
      <c r="Y30">
        <f t="shared" si="2"/>
        <v>-112.75</v>
      </c>
      <c r="Z30">
        <f t="shared" si="3"/>
        <v>-80.402000000000001</v>
      </c>
      <c r="AA30">
        <f t="shared" si="4"/>
        <v>-66.091999999999999</v>
      </c>
      <c r="AB30">
        <f t="shared" si="5"/>
        <v>-61.327999999999996</v>
      </c>
    </row>
    <row r="31" spans="1:28" x14ac:dyDescent="0.2">
      <c r="A31">
        <v>2.8</v>
      </c>
      <c r="B31">
        <v>0.99780000000000002</v>
      </c>
      <c r="C31">
        <v>1.0083</v>
      </c>
      <c r="D31">
        <v>1.02441</v>
      </c>
      <c r="E31">
        <v>1.0354000000000001</v>
      </c>
      <c r="F31">
        <v>1.0448900000000001</v>
      </c>
      <c r="G31">
        <v>1.0482800000000001</v>
      </c>
      <c r="H31">
        <v>0.65066000000000002</v>
      </c>
      <c r="I31">
        <v>0.68052000000000001</v>
      </c>
      <c r="J31">
        <v>0.6915</v>
      </c>
      <c r="K31">
        <v>0.70706999999999998</v>
      </c>
      <c r="L31">
        <v>0.71784000000000003</v>
      </c>
      <c r="M31">
        <v>0.71513000000000004</v>
      </c>
      <c r="N31">
        <v>-3988.4</v>
      </c>
      <c r="O31">
        <v>-2637.2</v>
      </c>
      <c r="P31">
        <v>-1156.4000000000001</v>
      </c>
      <c r="Q31">
        <v>-27.4</v>
      </c>
      <c r="R31">
        <v>1283.4000000000001</v>
      </c>
      <c r="S31">
        <v>-28.46</v>
      </c>
      <c r="T31">
        <v>-12.39</v>
      </c>
      <c r="U31">
        <v>-3.4000000000000002E-2</v>
      </c>
      <c r="V31">
        <v>4.5490000000000004</v>
      </c>
      <c r="W31">
        <v>5.2169999999999996</v>
      </c>
      <c r="X31">
        <f t="shared" si="1"/>
        <v>-155.34</v>
      </c>
      <c r="Y31">
        <f t="shared" si="2"/>
        <v>-117.39999999999999</v>
      </c>
      <c r="Z31">
        <f t="shared" si="3"/>
        <v>-83.915999999999997</v>
      </c>
      <c r="AA31">
        <f t="shared" si="4"/>
        <v>-68.983000000000004</v>
      </c>
      <c r="AB31">
        <f t="shared" si="5"/>
        <v>-63.866999999999997</v>
      </c>
    </row>
    <row r="32" spans="1:28" x14ac:dyDescent="0.2">
      <c r="A32">
        <v>3</v>
      </c>
      <c r="B32">
        <v>1.0105</v>
      </c>
      <c r="C32">
        <v>1.02111</v>
      </c>
      <c r="D32">
        <v>1.03739</v>
      </c>
      <c r="E32">
        <v>1.0484800000000001</v>
      </c>
      <c r="F32">
        <v>1.0579799999999999</v>
      </c>
      <c r="G32">
        <v>1.06111</v>
      </c>
      <c r="H32">
        <v>0.65915999999999997</v>
      </c>
      <c r="I32">
        <v>0.69047000000000003</v>
      </c>
      <c r="J32">
        <v>0.70203000000000004</v>
      </c>
      <c r="K32">
        <v>0.71845000000000003</v>
      </c>
      <c r="L32">
        <v>0.72987999999999997</v>
      </c>
      <c r="M32">
        <v>0.72709999999999997</v>
      </c>
      <c r="N32">
        <v>-4185.6000000000004</v>
      </c>
      <c r="O32">
        <v>-2785.5</v>
      </c>
      <c r="P32">
        <v>-1247.7</v>
      </c>
      <c r="Q32">
        <v>-72.8</v>
      </c>
      <c r="R32">
        <v>1289.7</v>
      </c>
      <c r="S32">
        <v>-23.03</v>
      </c>
      <c r="T32">
        <v>-8</v>
      </c>
      <c r="U32">
        <v>3.3180000000000001</v>
      </c>
      <c r="V32">
        <v>7.3289999999999997</v>
      </c>
      <c r="W32">
        <v>7.673</v>
      </c>
      <c r="X32">
        <f t="shared" si="1"/>
        <v>-160.77000000000001</v>
      </c>
      <c r="Y32">
        <f t="shared" si="2"/>
        <v>-121.78999999999999</v>
      </c>
      <c r="Z32">
        <f t="shared" si="3"/>
        <v>-87.268000000000001</v>
      </c>
      <c r="AA32">
        <f t="shared" si="4"/>
        <v>-71.762999999999991</v>
      </c>
      <c r="AB32">
        <f t="shared" si="5"/>
        <v>-66.322999999999993</v>
      </c>
    </row>
    <row r="33" spans="1:28" x14ac:dyDescent="0.2">
      <c r="A33">
        <v>3.2</v>
      </c>
      <c r="B33">
        <v>1.02369</v>
      </c>
      <c r="C33">
        <v>1.03437</v>
      </c>
      <c r="D33">
        <v>1.0507299999999999</v>
      </c>
      <c r="E33">
        <v>1.06185</v>
      </c>
      <c r="F33">
        <v>1.0712600000000001</v>
      </c>
      <c r="G33">
        <v>1.0740499999999999</v>
      </c>
      <c r="H33">
        <v>0.66864999999999997</v>
      </c>
      <c r="I33">
        <v>0.70137000000000005</v>
      </c>
      <c r="J33">
        <v>0.71348</v>
      </c>
      <c r="K33">
        <v>0.73070999999999997</v>
      </c>
      <c r="L33">
        <v>0.74272000000000005</v>
      </c>
      <c r="M33">
        <v>0.73977999999999999</v>
      </c>
      <c r="N33">
        <v>-4371.5</v>
      </c>
      <c r="O33">
        <v>-2925.4</v>
      </c>
      <c r="P33">
        <v>-1333.1</v>
      </c>
      <c r="Q33">
        <v>-114.5</v>
      </c>
      <c r="R33">
        <v>1298.0999999999999</v>
      </c>
      <c r="S33">
        <v>-17.93</v>
      </c>
      <c r="T33">
        <v>-3.86</v>
      </c>
      <c r="U33">
        <v>6.5229999999999997</v>
      </c>
      <c r="V33">
        <v>10.009</v>
      </c>
      <c r="W33">
        <v>10.053000000000001</v>
      </c>
      <c r="X33">
        <f t="shared" si="1"/>
        <v>-165.87</v>
      </c>
      <c r="Y33">
        <f t="shared" si="2"/>
        <v>-125.92999999999999</v>
      </c>
      <c r="Z33">
        <f t="shared" si="3"/>
        <v>-90.472999999999999</v>
      </c>
      <c r="AA33">
        <f t="shared" si="4"/>
        <v>-74.442999999999998</v>
      </c>
      <c r="AB33">
        <f t="shared" si="5"/>
        <v>-68.703000000000003</v>
      </c>
    </row>
    <row r="34" spans="1:28" x14ac:dyDescent="0.2">
      <c r="A34">
        <v>3.4</v>
      </c>
      <c r="B34">
        <v>1.03735</v>
      </c>
      <c r="C34">
        <v>1.04803</v>
      </c>
      <c r="D34">
        <v>1.0644</v>
      </c>
      <c r="E34">
        <v>1.07548</v>
      </c>
      <c r="F34">
        <v>1.0847199999999999</v>
      </c>
      <c r="G34">
        <v>1.08708</v>
      </c>
      <c r="H34">
        <v>0.67908999999999997</v>
      </c>
      <c r="I34">
        <v>0.71318999999999999</v>
      </c>
      <c r="J34">
        <v>0.72582000000000002</v>
      </c>
      <c r="K34">
        <v>0.74382000000000004</v>
      </c>
      <c r="L34">
        <v>0.75634999999999997</v>
      </c>
      <c r="M34">
        <v>0.75314999999999999</v>
      </c>
      <c r="N34">
        <v>-4546.6000000000004</v>
      </c>
      <c r="O34">
        <v>-3057.1</v>
      </c>
      <c r="P34">
        <v>-1412.9</v>
      </c>
      <c r="Q34">
        <v>-152.30000000000001</v>
      </c>
      <c r="R34">
        <v>1305.5</v>
      </c>
      <c r="S34">
        <v>-13.13</v>
      </c>
      <c r="T34">
        <v>0.08</v>
      </c>
      <c r="U34">
        <v>9.5920000000000005</v>
      </c>
      <c r="V34">
        <v>12.596</v>
      </c>
      <c r="W34">
        <v>12.364000000000001</v>
      </c>
      <c r="X34">
        <f t="shared" si="1"/>
        <v>-170.67000000000002</v>
      </c>
      <c r="Y34">
        <f t="shared" si="2"/>
        <v>-129.87</v>
      </c>
      <c r="Z34">
        <f t="shared" si="3"/>
        <v>-93.542000000000002</v>
      </c>
      <c r="AA34">
        <f t="shared" si="4"/>
        <v>-77.03</v>
      </c>
      <c r="AB34">
        <f t="shared" si="5"/>
        <v>-71.013999999999996</v>
      </c>
    </row>
    <row r="35" spans="1:28" x14ac:dyDescent="0.2">
      <c r="A35">
        <v>3.5</v>
      </c>
      <c r="B35">
        <v>1.04434</v>
      </c>
      <c r="C35">
        <v>1.05501</v>
      </c>
      <c r="D35">
        <v>1.07135</v>
      </c>
      <c r="E35">
        <v>1.0823799999999999</v>
      </c>
      <c r="F35">
        <v>1.0914999999999999</v>
      </c>
      <c r="G35">
        <v>1.09361</v>
      </c>
      <c r="H35">
        <v>0.68467</v>
      </c>
      <c r="I35">
        <v>0.71943999999999997</v>
      </c>
      <c r="J35">
        <v>0.73231999999999997</v>
      </c>
      <c r="K35">
        <v>0.75068999999999997</v>
      </c>
      <c r="L35">
        <v>0.76344999999999996</v>
      </c>
      <c r="M35">
        <v>0.76007000000000002</v>
      </c>
      <c r="N35">
        <v>-4630.3999999999996</v>
      </c>
      <c r="O35">
        <v>-3120.1</v>
      </c>
      <c r="P35">
        <v>-1450.8</v>
      </c>
      <c r="Q35">
        <v>-169.7</v>
      </c>
      <c r="R35">
        <v>1315</v>
      </c>
      <c r="S35">
        <v>-10.84</v>
      </c>
      <c r="T35">
        <v>1.96</v>
      </c>
      <c r="U35">
        <v>11.08</v>
      </c>
      <c r="V35">
        <v>13.858000000000001</v>
      </c>
      <c r="W35">
        <v>13.494999999999999</v>
      </c>
      <c r="X35">
        <f t="shared" si="1"/>
        <v>-172.96</v>
      </c>
      <c r="Y35">
        <f t="shared" si="2"/>
        <v>-131.75</v>
      </c>
      <c r="Z35">
        <f t="shared" si="3"/>
        <v>-95.03</v>
      </c>
      <c r="AA35">
        <f t="shared" si="4"/>
        <v>-78.292000000000002</v>
      </c>
      <c r="AB35">
        <f t="shared" si="5"/>
        <v>-72.144999999999996</v>
      </c>
    </row>
    <row r="36" spans="1:28" x14ac:dyDescent="0.2">
      <c r="A36">
        <v>3.6</v>
      </c>
      <c r="B36">
        <v>1.0514300000000001</v>
      </c>
      <c r="C36">
        <v>1.06203</v>
      </c>
      <c r="D36">
        <v>1.0783799999999999</v>
      </c>
      <c r="E36">
        <v>1.08934</v>
      </c>
      <c r="F36">
        <v>1.09833</v>
      </c>
      <c r="G36">
        <v>1.10016</v>
      </c>
      <c r="H36">
        <v>0.69047000000000003</v>
      </c>
      <c r="I36">
        <v>0.72589999999999999</v>
      </c>
      <c r="J36">
        <v>0.73904000000000003</v>
      </c>
      <c r="K36">
        <v>0.75777000000000005</v>
      </c>
      <c r="L36">
        <v>0.77073000000000003</v>
      </c>
      <c r="M36">
        <v>0.76715999999999995</v>
      </c>
      <c r="N36">
        <v>-4711.6000000000004</v>
      </c>
      <c r="O36">
        <v>-3181.1</v>
      </c>
      <c r="P36">
        <v>-1487.3</v>
      </c>
      <c r="Q36">
        <v>-186.2</v>
      </c>
      <c r="R36">
        <v>1321.9</v>
      </c>
      <c r="S36">
        <v>-8.61</v>
      </c>
      <c r="T36">
        <v>3.81</v>
      </c>
      <c r="U36">
        <v>12.537000000000001</v>
      </c>
      <c r="V36">
        <v>15.1</v>
      </c>
      <c r="W36">
        <v>14.611000000000001</v>
      </c>
      <c r="X36">
        <f t="shared" si="1"/>
        <v>-175.19</v>
      </c>
      <c r="Y36">
        <f t="shared" si="2"/>
        <v>-133.6</v>
      </c>
      <c r="Z36">
        <f t="shared" si="3"/>
        <v>-96.487000000000009</v>
      </c>
      <c r="AA36">
        <f t="shared" si="4"/>
        <v>-79.533999999999992</v>
      </c>
      <c r="AB36">
        <f t="shared" si="5"/>
        <v>-73.260999999999996</v>
      </c>
    </row>
    <row r="37" spans="1:28" x14ac:dyDescent="0.2">
      <c r="A37">
        <v>3.8</v>
      </c>
      <c r="B37">
        <v>1.0659099999999999</v>
      </c>
      <c r="C37">
        <v>1.07643</v>
      </c>
      <c r="D37">
        <v>1.09263</v>
      </c>
      <c r="E37">
        <v>1.1034299999999999</v>
      </c>
      <c r="F37">
        <v>1.1120699999999999</v>
      </c>
      <c r="G37">
        <v>1.1132899999999999</v>
      </c>
      <c r="H37">
        <v>0.70276000000000005</v>
      </c>
      <c r="I37">
        <v>0.73948999999999998</v>
      </c>
      <c r="J37">
        <v>0.75312000000000001</v>
      </c>
      <c r="K37">
        <v>0.77253000000000005</v>
      </c>
      <c r="L37">
        <v>0.78585000000000005</v>
      </c>
      <c r="M37">
        <v>0.78178999999999998</v>
      </c>
      <c r="N37">
        <v>-4866.8999999999996</v>
      </c>
      <c r="O37">
        <v>-3297.6</v>
      </c>
      <c r="P37">
        <v>-1556.4</v>
      </c>
      <c r="Q37">
        <v>-216.1</v>
      </c>
      <c r="R37">
        <v>1337.5</v>
      </c>
      <c r="S37">
        <v>-4.3600000000000003</v>
      </c>
      <c r="T37">
        <v>7.35</v>
      </c>
      <c r="U37">
        <v>15.369</v>
      </c>
      <c r="V37">
        <v>17.527000000000001</v>
      </c>
      <c r="W37">
        <v>16.8</v>
      </c>
      <c r="X37">
        <f t="shared" si="1"/>
        <v>-179.44</v>
      </c>
      <c r="Y37">
        <f t="shared" si="2"/>
        <v>-137.13999999999999</v>
      </c>
      <c r="Z37">
        <f t="shared" si="3"/>
        <v>-99.319000000000003</v>
      </c>
      <c r="AA37">
        <f t="shared" si="4"/>
        <v>-81.960999999999999</v>
      </c>
      <c r="AB37">
        <f t="shared" si="5"/>
        <v>-75.45</v>
      </c>
    </row>
    <row r="38" spans="1:28" x14ac:dyDescent="0.2">
      <c r="A38">
        <v>4</v>
      </c>
      <c r="B38">
        <v>1.0807500000000001</v>
      </c>
      <c r="C38">
        <v>1.09121</v>
      </c>
      <c r="D38">
        <v>1.10714</v>
      </c>
      <c r="E38">
        <v>1.11771</v>
      </c>
      <c r="F38">
        <v>1.1259300000000001</v>
      </c>
      <c r="G38">
        <v>1.1264400000000001</v>
      </c>
      <c r="H38">
        <v>0.71594999999999998</v>
      </c>
      <c r="I38">
        <v>0.75395000000000001</v>
      </c>
      <c r="J38">
        <v>0.76805000000000001</v>
      </c>
      <c r="K38">
        <v>0.78808999999999996</v>
      </c>
      <c r="L38">
        <v>0.80169999999999997</v>
      </c>
      <c r="M38">
        <v>0.79701999999999995</v>
      </c>
      <c r="N38">
        <v>-5013</v>
      </c>
      <c r="O38">
        <v>-3406.8</v>
      </c>
      <c r="P38">
        <v>-1620.3</v>
      </c>
      <c r="Q38">
        <v>-242.2</v>
      </c>
      <c r="R38">
        <v>1356.1</v>
      </c>
      <c r="S38">
        <v>-0.34</v>
      </c>
      <c r="T38">
        <v>10.73</v>
      </c>
      <c r="U38">
        <v>18.096</v>
      </c>
      <c r="V38">
        <v>19.885000000000002</v>
      </c>
      <c r="W38">
        <v>18.934000000000001</v>
      </c>
      <c r="X38">
        <f t="shared" si="1"/>
        <v>-183.46</v>
      </c>
      <c r="Y38">
        <f t="shared" si="2"/>
        <v>-140.51999999999998</v>
      </c>
      <c r="Z38">
        <f t="shared" si="3"/>
        <v>-102.04600000000001</v>
      </c>
      <c r="AA38">
        <f t="shared" si="4"/>
        <v>-84.319000000000003</v>
      </c>
      <c r="AB38">
        <f t="shared" si="5"/>
        <v>-77.584000000000003</v>
      </c>
    </row>
    <row r="39" spans="1:28" x14ac:dyDescent="0.2">
      <c r="A39">
        <v>4.2</v>
      </c>
      <c r="B39">
        <v>1.0959300000000001</v>
      </c>
      <c r="C39">
        <v>1.10625</v>
      </c>
      <c r="D39">
        <v>1.1218999999999999</v>
      </c>
      <c r="E39">
        <v>1.1321699999999999</v>
      </c>
      <c r="F39">
        <v>1.1398999999999999</v>
      </c>
      <c r="G39">
        <v>1.13961</v>
      </c>
      <c r="H39">
        <v>0.73004000000000002</v>
      </c>
      <c r="I39">
        <v>0.76927999999999996</v>
      </c>
      <c r="J39">
        <v>0.78383000000000003</v>
      </c>
      <c r="K39">
        <v>0.80445999999999995</v>
      </c>
      <c r="L39">
        <v>0.81825999999999999</v>
      </c>
      <c r="M39">
        <v>0.81284000000000001</v>
      </c>
      <c r="N39">
        <v>-5150.3</v>
      </c>
      <c r="O39">
        <v>-3509.2</v>
      </c>
      <c r="P39">
        <v>-1679.2</v>
      </c>
      <c r="Q39">
        <v>-264.3</v>
      </c>
      <c r="R39">
        <v>1377.5</v>
      </c>
      <c r="S39">
        <v>3.46</v>
      </c>
      <c r="T39">
        <v>13.95</v>
      </c>
      <c r="U39">
        <v>20.728999999999999</v>
      </c>
      <c r="V39">
        <v>22.178000000000001</v>
      </c>
      <c r="W39">
        <v>21.018000000000001</v>
      </c>
      <c r="X39">
        <f t="shared" si="1"/>
        <v>-187.26000000000002</v>
      </c>
      <c r="Y39">
        <f t="shared" si="2"/>
        <v>-143.73999999999998</v>
      </c>
      <c r="Z39">
        <f t="shared" si="3"/>
        <v>-104.679</v>
      </c>
      <c r="AA39">
        <f t="shared" si="4"/>
        <v>-86.611999999999995</v>
      </c>
      <c r="AB39">
        <f t="shared" si="5"/>
        <v>-79.668000000000006</v>
      </c>
    </row>
    <row r="40" spans="1:28" x14ac:dyDescent="0.2">
      <c r="A40">
        <v>4.4000000000000004</v>
      </c>
      <c r="B40">
        <v>1.11144</v>
      </c>
      <c r="C40">
        <v>1.12157</v>
      </c>
      <c r="D40">
        <v>1.1368799999999999</v>
      </c>
      <c r="E40">
        <v>1.1468100000000001</v>
      </c>
      <c r="F40">
        <v>1.1539600000000001</v>
      </c>
      <c r="G40">
        <v>1.1527700000000001</v>
      </c>
      <c r="H40">
        <v>0.74504000000000004</v>
      </c>
      <c r="I40">
        <v>0.78549000000000002</v>
      </c>
      <c r="J40">
        <v>0.80045999999999995</v>
      </c>
      <c r="K40">
        <v>0.82162999999999997</v>
      </c>
      <c r="L40">
        <v>0.83552999999999999</v>
      </c>
      <c r="M40">
        <v>0.82923000000000002</v>
      </c>
      <c r="N40">
        <v>-5279.2</v>
      </c>
      <c r="O40">
        <v>-3604.8</v>
      </c>
      <c r="P40">
        <v>-1732.9</v>
      </c>
      <c r="Q40">
        <v>-282.39999999999998</v>
      </c>
      <c r="R40">
        <v>1401.7</v>
      </c>
      <c r="S40">
        <v>7.06</v>
      </c>
      <c r="T40">
        <v>17.02</v>
      </c>
      <c r="U40">
        <v>23.276</v>
      </c>
      <c r="V40">
        <v>24.414000000000001</v>
      </c>
      <c r="W40">
        <v>23.053999999999998</v>
      </c>
      <c r="X40">
        <f t="shared" si="1"/>
        <v>-190.86</v>
      </c>
      <c r="Y40">
        <f t="shared" si="2"/>
        <v>-146.81</v>
      </c>
      <c r="Z40">
        <f t="shared" si="3"/>
        <v>-107.226</v>
      </c>
      <c r="AA40">
        <f t="shared" si="4"/>
        <v>-88.847999999999999</v>
      </c>
      <c r="AB40">
        <f t="shared" si="5"/>
        <v>-81.703999999999994</v>
      </c>
    </row>
    <row r="41" spans="1:28" x14ac:dyDescent="0.2">
      <c r="A41">
        <v>4.5</v>
      </c>
      <c r="B41">
        <v>1.11931</v>
      </c>
      <c r="C41">
        <v>1.12934</v>
      </c>
      <c r="D41">
        <v>1.14445</v>
      </c>
      <c r="E41">
        <v>1.15418</v>
      </c>
      <c r="F41">
        <v>1.1610100000000001</v>
      </c>
      <c r="G41">
        <v>1.15934</v>
      </c>
      <c r="H41">
        <v>0.75287000000000004</v>
      </c>
      <c r="I41">
        <v>0.79391999999999996</v>
      </c>
      <c r="J41">
        <v>0.80910000000000004</v>
      </c>
      <c r="K41">
        <v>0.83052000000000004</v>
      </c>
      <c r="L41">
        <v>0.84443000000000001</v>
      </c>
      <c r="M41">
        <v>0.83762999999999999</v>
      </c>
      <c r="N41">
        <v>-5340.6</v>
      </c>
      <c r="O41">
        <v>-3650.2</v>
      </c>
      <c r="P41">
        <v>-1758</v>
      </c>
      <c r="Q41">
        <v>-290</v>
      </c>
      <c r="R41">
        <v>1415</v>
      </c>
      <c r="S41">
        <v>8.7899999999999991</v>
      </c>
      <c r="T41">
        <v>18.510000000000002</v>
      </c>
      <c r="U41">
        <v>24.52</v>
      </c>
      <c r="V41">
        <v>25.510999999999999</v>
      </c>
      <c r="W41">
        <v>24.055</v>
      </c>
      <c r="X41">
        <f t="shared" si="1"/>
        <v>-192.59</v>
      </c>
      <c r="Y41">
        <f t="shared" si="2"/>
        <v>-148.29999999999998</v>
      </c>
      <c r="Z41">
        <f t="shared" si="3"/>
        <v>-108.47</v>
      </c>
      <c r="AA41">
        <f t="shared" si="4"/>
        <v>-89.944999999999993</v>
      </c>
      <c r="AB41">
        <f t="shared" si="5"/>
        <v>-82.704999999999998</v>
      </c>
    </row>
    <row r="42" spans="1:28" x14ac:dyDescent="0.2">
      <c r="A42">
        <v>4.5999999999999996</v>
      </c>
      <c r="B42">
        <v>1.1272599999999999</v>
      </c>
      <c r="C42">
        <v>1.13717</v>
      </c>
      <c r="D42">
        <v>1.15208</v>
      </c>
      <c r="E42">
        <v>1.1616</v>
      </c>
      <c r="F42">
        <v>1.1680900000000001</v>
      </c>
      <c r="G42">
        <v>1.16591</v>
      </c>
      <c r="H42">
        <v>0.76093999999999995</v>
      </c>
      <c r="I42">
        <v>0.80257000000000001</v>
      </c>
      <c r="J42">
        <v>0.81796000000000002</v>
      </c>
      <c r="K42">
        <v>0.83960000000000001</v>
      </c>
      <c r="L42">
        <v>0.85350999999999999</v>
      </c>
      <c r="M42">
        <v>0.84616999999999998</v>
      </c>
      <c r="N42">
        <v>-5400.1</v>
      </c>
      <c r="O42">
        <v>-3694</v>
      </c>
      <c r="P42">
        <v>-1781.8</v>
      </c>
      <c r="Q42">
        <v>-296.60000000000002</v>
      </c>
      <c r="R42">
        <v>1429</v>
      </c>
      <c r="S42">
        <v>10.48</v>
      </c>
      <c r="T42">
        <v>19.97</v>
      </c>
      <c r="U42">
        <v>25.745000000000001</v>
      </c>
      <c r="V42">
        <v>26.596</v>
      </c>
      <c r="W42">
        <v>25.045000000000002</v>
      </c>
      <c r="X42">
        <f t="shared" si="1"/>
        <v>-194.28</v>
      </c>
      <c r="Y42">
        <f t="shared" si="2"/>
        <v>-149.76</v>
      </c>
      <c r="Z42">
        <f t="shared" si="3"/>
        <v>-109.69500000000001</v>
      </c>
      <c r="AA42">
        <f t="shared" si="4"/>
        <v>-91.03</v>
      </c>
      <c r="AB42">
        <f t="shared" si="5"/>
        <v>-83.694999999999993</v>
      </c>
    </row>
    <row r="43" spans="1:28" x14ac:dyDescent="0.2">
      <c r="A43">
        <v>4.8</v>
      </c>
      <c r="B43">
        <v>1.14337</v>
      </c>
      <c r="C43">
        <v>1.1530400000000001</v>
      </c>
      <c r="D43">
        <v>1.1674800000000001</v>
      </c>
      <c r="E43">
        <v>1.1765300000000001</v>
      </c>
      <c r="F43">
        <v>1.18228</v>
      </c>
      <c r="G43">
        <v>1.1790099999999999</v>
      </c>
      <c r="H43">
        <v>0.77776000000000001</v>
      </c>
      <c r="I43">
        <v>0.82054000000000005</v>
      </c>
      <c r="J43">
        <v>0.83631</v>
      </c>
      <c r="K43">
        <v>0.85838999999999999</v>
      </c>
      <c r="L43">
        <v>0.87219000000000002</v>
      </c>
      <c r="M43">
        <v>0.86365000000000003</v>
      </c>
      <c r="N43">
        <v>-5513.3</v>
      </c>
      <c r="O43">
        <v>-3776.9</v>
      </c>
      <c r="P43">
        <v>-1825.7</v>
      </c>
      <c r="Q43">
        <v>-306.8</v>
      </c>
      <c r="R43">
        <v>1459.9</v>
      </c>
      <c r="S43">
        <v>13.73</v>
      </c>
      <c r="T43">
        <v>22.8</v>
      </c>
      <c r="U43">
        <v>28.143000000000001</v>
      </c>
      <c r="V43">
        <v>28.728999999999999</v>
      </c>
      <c r="W43">
        <v>26.992000000000001</v>
      </c>
      <c r="X43">
        <f t="shared" si="1"/>
        <v>-197.53</v>
      </c>
      <c r="Y43">
        <f t="shared" si="2"/>
        <v>-152.59</v>
      </c>
      <c r="Z43">
        <f t="shared" si="3"/>
        <v>-112.093</v>
      </c>
      <c r="AA43">
        <f t="shared" si="4"/>
        <v>-93.162999999999997</v>
      </c>
      <c r="AB43">
        <f t="shared" si="5"/>
        <v>-85.641999999999996</v>
      </c>
    </row>
    <row r="44" spans="1:28" x14ac:dyDescent="0.2">
      <c r="A44">
        <v>5</v>
      </c>
      <c r="B44">
        <v>1.15977</v>
      </c>
      <c r="C44">
        <v>1.16916</v>
      </c>
      <c r="D44">
        <v>1.1830700000000001</v>
      </c>
      <c r="E44">
        <v>1.1916</v>
      </c>
      <c r="F44">
        <v>1.1965300000000001</v>
      </c>
      <c r="G44">
        <v>1.19208</v>
      </c>
      <c r="H44">
        <v>0.79552</v>
      </c>
      <c r="I44">
        <v>0.83942000000000005</v>
      </c>
      <c r="J44">
        <v>0.85555999999999999</v>
      </c>
      <c r="K44">
        <v>0.87799000000000005</v>
      </c>
      <c r="L44">
        <v>0.89156999999999997</v>
      </c>
      <c r="M44">
        <v>0.88165000000000004</v>
      </c>
      <c r="N44">
        <v>-5619.2</v>
      </c>
      <c r="O44">
        <v>-3853.8</v>
      </c>
      <c r="P44">
        <v>-1864.9</v>
      </c>
      <c r="Q44">
        <v>-312.89999999999998</v>
      </c>
      <c r="R44">
        <v>1493</v>
      </c>
      <c r="S44">
        <v>16.82</v>
      </c>
      <c r="T44">
        <v>25.53</v>
      </c>
      <c r="U44">
        <v>30.475999999999999</v>
      </c>
      <c r="V44">
        <v>30.817</v>
      </c>
      <c r="W44">
        <v>28.896999999999998</v>
      </c>
      <c r="X44">
        <f t="shared" si="1"/>
        <v>-200.62</v>
      </c>
      <c r="Y44">
        <f t="shared" si="2"/>
        <v>-155.32</v>
      </c>
      <c r="Z44">
        <f t="shared" si="3"/>
        <v>-114.426</v>
      </c>
      <c r="AA44">
        <f t="shared" si="4"/>
        <v>-95.251000000000005</v>
      </c>
      <c r="AB44">
        <f t="shared" si="5"/>
        <v>-87.546999999999997</v>
      </c>
    </row>
    <row r="45" spans="1:28" x14ac:dyDescent="0.2">
      <c r="A45">
        <v>5.4</v>
      </c>
      <c r="B45">
        <v>1.1934</v>
      </c>
      <c r="C45">
        <v>1.2021500000000001</v>
      </c>
      <c r="D45">
        <v>1.21482</v>
      </c>
      <c r="E45">
        <v>1.2221200000000001</v>
      </c>
      <c r="F45">
        <v>1.2251300000000001</v>
      </c>
      <c r="G45">
        <v>1.218</v>
      </c>
      <c r="H45">
        <v>0.83396999999999999</v>
      </c>
      <c r="I45">
        <v>0.87999000000000005</v>
      </c>
      <c r="J45">
        <v>0.89676</v>
      </c>
      <c r="K45">
        <v>0.91971000000000003</v>
      </c>
      <c r="L45">
        <v>0.93242999999999998</v>
      </c>
      <c r="M45">
        <v>0.91918999999999995</v>
      </c>
      <c r="N45">
        <v>-5809.9</v>
      </c>
      <c r="O45">
        <v>-3989.9</v>
      </c>
      <c r="P45">
        <v>-1928.8</v>
      </c>
      <c r="Q45">
        <v>-306.7</v>
      </c>
      <c r="R45">
        <v>1570</v>
      </c>
      <c r="S45">
        <v>22.6</v>
      </c>
      <c r="T45">
        <v>30.69</v>
      </c>
      <c r="U45">
        <v>34.975000000000001</v>
      </c>
      <c r="V45">
        <v>34.871000000000002</v>
      </c>
      <c r="W45">
        <v>32.582999999999998</v>
      </c>
      <c r="X45">
        <f t="shared" si="1"/>
        <v>-206.4</v>
      </c>
      <c r="Y45">
        <f t="shared" si="2"/>
        <v>-160.47999999999999</v>
      </c>
      <c r="Z45">
        <f t="shared" si="3"/>
        <v>-118.92500000000001</v>
      </c>
      <c r="AA45">
        <f t="shared" si="4"/>
        <v>-99.305000000000007</v>
      </c>
      <c r="AB45">
        <f t="shared" si="5"/>
        <v>-91.233000000000004</v>
      </c>
    </row>
    <row r="46" spans="1:28" x14ac:dyDescent="0.2">
      <c r="A46">
        <v>5.8</v>
      </c>
      <c r="B46">
        <v>1.2281500000000001</v>
      </c>
      <c r="C46">
        <v>1.2361200000000001</v>
      </c>
      <c r="D46">
        <v>1.2473000000000001</v>
      </c>
      <c r="E46">
        <v>1.2531099999999999</v>
      </c>
      <c r="F46">
        <v>1.25383</v>
      </c>
      <c r="G46">
        <v>1.24359</v>
      </c>
      <c r="H46">
        <v>0.87653999999999999</v>
      </c>
      <c r="I46">
        <v>0.92449999999999999</v>
      </c>
      <c r="J46">
        <v>0.94177</v>
      </c>
      <c r="K46">
        <v>0.96489000000000003</v>
      </c>
      <c r="L46">
        <v>0.97613000000000005</v>
      </c>
      <c r="M46">
        <v>0.95867999999999998</v>
      </c>
      <c r="N46">
        <v>-5974</v>
      </c>
      <c r="O46">
        <v>-4103.3</v>
      </c>
      <c r="P46">
        <v>-1973.7</v>
      </c>
      <c r="Q46">
        <v>-296.3</v>
      </c>
      <c r="R46">
        <v>1660.6</v>
      </c>
      <c r="S46">
        <v>27.92</v>
      </c>
      <c r="T46">
        <v>35.54</v>
      </c>
      <c r="U46">
        <v>39.286000000000001</v>
      </c>
      <c r="V46">
        <v>38.777999999999999</v>
      </c>
      <c r="W46">
        <v>37.798000000000002</v>
      </c>
      <c r="X46">
        <f t="shared" si="1"/>
        <v>-211.72000000000003</v>
      </c>
      <c r="Y46">
        <f t="shared" si="2"/>
        <v>-165.32999999999998</v>
      </c>
      <c r="Z46">
        <f t="shared" si="3"/>
        <v>-123.236</v>
      </c>
      <c r="AA46">
        <f t="shared" si="4"/>
        <v>-103.21199999999999</v>
      </c>
      <c r="AB46">
        <f t="shared" si="5"/>
        <v>-96.448000000000008</v>
      </c>
    </row>
  </sheetData>
  <mergeCells count="1">
    <mergeCell ref="A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2022-01-18T10:29:36Z</dcterms:created>
  <dcterms:modified xsi:type="dcterms:W3CDTF">2022-02-01T15:50:54Z</dcterms:modified>
</cp:coreProperties>
</file>