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ule-codeSectio-size-study" sheetId="1" r:id="rId4"/>
    <sheet state="visible" name="commonFunction-size-study " sheetId="2" r:id="rId5"/>
    <sheet state="visible" name="instruction-distribution-study" sheetId="3" r:id="rId6"/>
    <sheet state="visible" name="application-list-evaluation" sheetId="4" r:id="rId7"/>
    <sheet state="visible" name="size-detail-O2-evaluation" sheetId="5" r:id="rId8"/>
    <sheet state="visible" name="size-detail-Os-evaluation" sheetId="6" r:id="rId9"/>
    <sheet state="visible" name="Sheet7" sheetId="7" r:id="rId10"/>
  </sheets>
  <definedNames/>
  <calcPr/>
</workbook>
</file>

<file path=xl/sharedStrings.xml><?xml version="1.0" encoding="utf-8"?>
<sst xmlns="http://schemas.openxmlformats.org/spreadsheetml/2006/main" count="585" uniqueCount="130">
  <si>
    <t xml:space="preserve">module size </t>
  </si>
  <si>
    <t xml:space="preserve">code section </t>
  </si>
  <si>
    <t>application</t>
  </si>
  <si>
    <t>-wasm -Os</t>
  </si>
  <si>
    <t>-x86 -Os</t>
  </si>
  <si>
    <t>-AArch64 -Os</t>
  </si>
  <si>
    <t>-wasm -Os -c</t>
  </si>
  <si>
    <t>-x86 -Os -c</t>
  </si>
  <si>
    <t>-AArch64 -Os -c</t>
  </si>
  <si>
    <t>-wasm -O2</t>
  </si>
  <si>
    <t>-x86 -O2</t>
  </si>
  <si>
    <t>-AArch64 -O2</t>
  </si>
  <si>
    <t>-wasm -O2 -c</t>
  </si>
  <si>
    <t>-x86 -O2 -c</t>
  </si>
  <si>
    <t>-AArch64 -O2 -c</t>
  </si>
  <si>
    <t>gcc-loop</t>
  </si>
  <si>
    <t>hash-set</t>
  </si>
  <si>
    <t>quicksort</t>
  </si>
  <si>
    <t>richards</t>
  </si>
  <si>
    <t>gnuchess</t>
  </si>
  <si>
    <t>facedetection</t>
  </si>
  <si>
    <t>whitedb</t>
  </si>
  <si>
    <t>snappy</t>
  </si>
  <si>
    <t>espeak</t>
  </si>
  <si>
    <t>mnist</t>
  </si>
  <si>
    <t>bzip2</t>
  </si>
  <si>
    <t>-O2</t>
  </si>
  <si>
    <t>-Os</t>
  </si>
  <si>
    <t xml:space="preserve">application </t>
  </si>
  <si>
    <t>x86</t>
  </si>
  <si>
    <t>wasm</t>
  </si>
  <si>
    <t>Growth rate</t>
  </si>
  <si>
    <t>common funcs</t>
  </si>
  <si>
    <t>larger</t>
  </si>
  <si>
    <t xml:space="preserve">facedetection </t>
  </si>
  <si>
    <t>aarch64</t>
  </si>
  <si>
    <t>const</t>
  </si>
  <si>
    <t>local.get</t>
  </si>
  <si>
    <t xml:space="preserve">local.set </t>
  </si>
  <si>
    <t>local.tee</t>
  </si>
  <si>
    <t>block</t>
  </si>
  <si>
    <t>end</t>
  </si>
  <si>
    <t>benchmark</t>
  </si>
  <si>
    <t>Application Domain</t>
  </si>
  <si>
    <t>JetStream</t>
  </si>
  <si>
    <t>Example loops used to tune the GCC and LLVM vectorizers</t>
  </si>
  <si>
    <t xml:space="preserve">A Web Assembly benchmark replaying a set of hash table operations </t>
  </si>
  <si>
    <t>Quicksort benchmark</t>
  </si>
  <si>
    <t>Martin Richard's system language benchmark compiled to a hybrid of Web Assembly and JavaScript.</t>
  </si>
  <si>
    <t>llvm-test-suite</t>
  </si>
  <si>
    <t>almabench</t>
  </si>
  <si>
    <t>ary3</t>
  </si>
  <si>
    <t>evalloop</t>
  </si>
  <si>
    <t>fannkuch</t>
  </si>
  <si>
    <t>fbench</t>
  </si>
  <si>
    <t>fib2</t>
  </si>
  <si>
    <t>fldry</t>
  </si>
  <si>
    <t>flops-1</t>
  </si>
  <si>
    <t>fp-convert</t>
  </si>
  <si>
    <t>hash</t>
  </si>
  <si>
    <t>heapsort</t>
  </si>
  <si>
    <t>himenobmtxpa</t>
  </si>
  <si>
    <t>huffbench</t>
  </si>
  <si>
    <t>linpack-pc</t>
  </si>
  <si>
    <t>lists</t>
  </si>
  <si>
    <t>lowercase</t>
  </si>
  <si>
    <t>lpbench</t>
  </si>
  <si>
    <t>matrix.</t>
  </si>
  <si>
    <t>methcall</t>
  </si>
  <si>
    <t>n-body</t>
  </si>
  <si>
    <t>nestedloop</t>
  </si>
  <si>
    <t>nsieve-bits</t>
  </si>
  <si>
    <t>objinst</t>
  </si>
  <si>
    <t>partialsums</t>
  </si>
  <si>
    <t>puzzle</t>
  </si>
  <si>
    <t>random</t>
  </si>
  <si>
    <t>sieve.</t>
  </si>
  <si>
    <t>spectral-norm</t>
  </si>
  <si>
    <t>strcat</t>
  </si>
  <si>
    <t>wabench-Mibench</t>
  </si>
  <si>
    <t>basicmath</t>
  </si>
  <si>
    <t>bitcount</t>
  </si>
  <si>
    <t>stringsearch</t>
  </si>
  <si>
    <t>cjpeg</t>
  </si>
  <si>
    <t>rijndael</t>
  </si>
  <si>
    <t>sha</t>
  </si>
  <si>
    <t>rawcaudio</t>
  </si>
  <si>
    <t>rawdaudio</t>
  </si>
  <si>
    <t>crc32</t>
  </si>
  <si>
    <t>wabench-whole</t>
  </si>
  <si>
    <t>Database application.</t>
  </si>
  <si>
    <t>Compression/decompression library.</t>
  </si>
  <si>
    <t>Speech synthesizer.</t>
  </si>
  <si>
    <t>Data compressor.</t>
  </si>
  <si>
    <t>SPEC</t>
  </si>
  <si>
    <t>605.mcf_s</t>
  </si>
  <si>
    <t>Route planning.</t>
  </si>
  <si>
    <t>625.x264_s</t>
  </si>
  <si>
    <t>Video compression.</t>
  </si>
  <si>
    <t>657.xz_s</t>
  </si>
  <si>
    <t>General data compression.</t>
  </si>
  <si>
    <t>631.deepsjeng</t>
  </si>
  <si>
    <t>Artificial Intelligence: alpha-beta tree search (Chess).</t>
  </si>
  <si>
    <t>619.lbm_s</t>
  </si>
  <si>
    <t>Fluid dynamics.</t>
  </si>
  <si>
    <t>644.nab_s</t>
  </si>
  <si>
    <t>Molecular dynamics.</t>
  </si>
  <si>
    <t>native size x86</t>
  </si>
  <si>
    <t>wams/x86</t>
  </si>
  <si>
    <t>native size arm</t>
  </si>
  <si>
    <t>wasm/arm</t>
  </si>
  <si>
    <t>wasi -O2</t>
  </si>
  <si>
    <t>WasmMin</t>
  </si>
  <si>
    <t>size reduciton rate</t>
  </si>
  <si>
    <t>WasmMin: ol + const</t>
  </si>
  <si>
    <t>WasmMin: encoding</t>
  </si>
  <si>
    <t>WasmMin-outlining</t>
  </si>
  <si>
    <t>wasm-opt -Os</t>
  </si>
  <si>
    <t>wasi-O2-opt-WasmMin</t>
  </si>
  <si>
    <t xml:space="preserve"> lpbench</t>
  </si>
  <si>
    <t>random.</t>
  </si>
  <si>
    <t>wasi -Os</t>
  </si>
  <si>
    <t>Wasm-outlining</t>
  </si>
  <si>
    <t>wasm-opt-Os</t>
  </si>
  <si>
    <t>wasi-Os-opt-WasmMin</t>
  </si>
  <si>
    <t>-aarch64-platform</t>
  </si>
  <si>
    <t>-x86-64</t>
  </si>
  <si>
    <t xml:space="preserve">category </t>
  </si>
  <si>
    <t>WAMR-load-time</t>
  </si>
  <si>
    <t>WAMR-load-time-extended-loader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</si>
</sst>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"/>
  </numFmts>
  <fonts count="5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202020"/>
      <name val="Arial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EFEFE"/>
        <bgColor rgb="FFFEFEFE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1" numFmtId="10" xfId="0" applyAlignment="1" applyFont="1" applyNumberFormat="1">
      <alignment horizontal="right" vertical="bottom"/>
    </xf>
    <xf borderId="0" fillId="0" fontId="2" numFmtId="0" xfId="0" applyAlignment="1" applyFont="1">
      <alignment readingOrder="0"/>
    </xf>
    <xf borderId="0" fillId="0" fontId="1" numFmtId="10" xfId="0" applyAlignment="1" applyFont="1" applyNumberFormat="1">
      <alignment vertical="bottom"/>
    </xf>
    <xf borderId="0" fillId="0" fontId="1" numFmtId="10" xfId="0" applyAlignment="1" applyFont="1" applyNumberFormat="1">
      <alignment readingOrder="0" vertical="bottom"/>
    </xf>
    <xf borderId="0" fillId="0" fontId="2" numFmtId="10" xfId="0" applyAlignment="1" applyFont="1" applyNumberFormat="1">
      <alignment readingOrder="0"/>
    </xf>
    <xf borderId="0" fillId="2" fontId="3" numFmtId="0" xfId="0" applyAlignment="1" applyFill="1" applyFont="1">
      <alignment readingOrder="0"/>
    </xf>
    <xf borderId="0" fillId="3" fontId="1" numFmtId="0" xfId="0" applyAlignment="1" applyFill="1" applyFont="1">
      <alignment vertical="bottom"/>
    </xf>
    <xf borderId="0" fillId="3" fontId="1" numFmtId="0" xfId="0" applyAlignment="1" applyFont="1">
      <alignment readingOrder="0" vertical="bottom"/>
    </xf>
    <xf borderId="0" fillId="3" fontId="1" numFmtId="0" xfId="0" applyAlignment="1" applyFont="1">
      <alignment horizontal="right" vertical="bottom"/>
    </xf>
    <xf borderId="0" fillId="3" fontId="4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E1" s="2" t="s">
        <v>1</v>
      </c>
      <c r="H1" s="2" t="s">
        <v>0</v>
      </c>
      <c r="K1" s="2" t="s">
        <v>1</v>
      </c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</row>
    <row r="3">
      <c r="A3" s="1" t="s">
        <v>15</v>
      </c>
      <c r="B3" s="3">
        <v>242372.0</v>
      </c>
      <c r="C3" s="3">
        <v>23728.0</v>
      </c>
      <c r="D3" s="3">
        <v>18488.0</v>
      </c>
      <c r="E3" s="3">
        <v>221521.0</v>
      </c>
      <c r="F3" s="3">
        <v>6607.0</v>
      </c>
      <c r="G3" s="3">
        <v>6548.0</v>
      </c>
      <c r="H3" s="3">
        <v>244729.0</v>
      </c>
      <c r="I3" s="3">
        <v>31528.0</v>
      </c>
      <c r="J3" s="3">
        <v>18488.0</v>
      </c>
      <c r="K3" s="3">
        <v>221521.0</v>
      </c>
      <c r="L3" s="3">
        <v>6607.0</v>
      </c>
      <c r="M3" s="3">
        <v>6548.0</v>
      </c>
    </row>
    <row r="4">
      <c r="A4" s="1" t="s">
        <v>16</v>
      </c>
      <c r="B4" s="3">
        <v>352812.0</v>
      </c>
      <c r="C4" s="3">
        <v>313376.0</v>
      </c>
      <c r="D4" s="3">
        <v>268168.0</v>
      </c>
      <c r="E4" s="3">
        <v>349243.0</v>
      </c>
      <c r="F4" s="3">
        <v>299503.0</v>
      </c>
      <c r="G4" s="3">
        <v>261184.0</v>
      </c>
      <c r="H4" s="3">
        <v>352812.0</v>
      </c>
      <c r="I4" s="3">
        <v>280608.0</v>
      </c>
      <c r="J4" s="3">
        <v>268168.0</v>
      </c>
      <c r="K4" s="3">
        <v>349243.0</v>
      </c>
      <c r="L4" s="3">
        <v>299503.0</v>
      </c>
      <c r="M4" s="3">
        <v>261184.0</v>
      </c>
    </row>
    <row r="5">
      <c r="A5" s="1" t="s">
        <v>17</v>
      </c>
      <c r="B5" s="3">
        <v>18795.0</v>
      </c>
      <c r="C5" s="3">
        <v>14312.0</v>
      </c>
      <c r="D5" s="3">
        <v>5976.0</v>
      </c>
      <c r="E5" s="3">
        <v>15756.0</v>
      </c>
      <c r="F5" s="3">
        <v>682.0</v>
      </c>
      <c r="G5" s="3">
        <v>856.0</v>
      </c>
      <c r="H5" s="3">
        <v>18872.0</v>
      </c>
      <c r="I5" s="3">
        <v>14312.0</v>
      </c>
      <c r="J5" s="3">
        <v>5976.0</v>
      </c>
      <c r="K5" s="3">
        <v>15756.0</v>
      </c>
      <c r="L5" s="3">
        <v>682.0</v>
      </c>
      <c r="M5" s="3">
        <v>856.0</v>
      </c>
    </row>
    <row r="6">
      <c r="A6" s="1" t="s">
        <v>18</v>
      </c>
      <c r="B6" s="3">
        <v>29542.0</v>
      </c>
      <c r="C6" s="3">
        <v>14424.0</v>
      </c>
      <c r="D6" s="3">
        <v>10184.0</v>
      </c>
      <c r="E6" s="3">
        <v>26165.0</v>
      </c>
      <c r="F6" s="3">
        <v>2169.0</v>
      </c>
      <c r="G6" s="3">
        <v>2524.0</v>
      </c>
      <c r="H6" s="3">
        <v>30519.0</v>
      </c>
      <c r="I6" s="3">
        <v>14424.0</v>
      </c>
      <c r="J6" s="3">
        <v>10184.0</v>
      </c>
      <c r="K6" s="3">
        <v>26165.0</v>
      </c>
      <c r="L6" s="3">
        <v>2169.0</v>
      </c>
      <c r="M6" s="3">
        <v>2524.0</v>
      </c>
    </row>
    <row r="7">
      <c r="A7" s="1" t="s">
        <v>19</v>
      </c>
      <c r="B7" s="3">
        <v>179158.0</v>
      </c>
      <c r="C7" s="3">
        <v>128360.0</v>
      </c>
      <c r="D7" s="3">
        <v>132264.0</v>
      </c>
      <c r="E7" s="3">
        <v>158371.0</v>
      </c>
      <c r="F7" s="3">
        <v>84469.0</v>
      </c>
      <c r="G7" s="3">
        <v>87700.0</v>
      </c>
      <c r="H7" s="3">
        <v>187534.0</v>
      </c>
      <c r="I7" s="3">
        <v>144744.0</v>
      </c>
      <c r="J7" s="3">
        <v>140456.0</v>
      </c>
      <c r="K7" s="3">
        <v>166812.0</v>
      </c>
      <c r="L7" s="3">
        <v>98757.0</v>
      </c>
      <c r="M7" s="3">
        <v>97688.0</v>
      </c>
    </row>
    <row r="8">
      <c r="A8" s="1" t="s">
        <v>20</v>
      </c>
      <c r="B8" s="3">
        <v>893011.0</v>
      </c>
      <c r="C8" s="3">
        <v>450968.0</v>
      </c>
      <c r="D8" s="3">
        <v>442656.0</v>
      </c>
      <c r="E8" s="3">
        <v>532318.0</v>
      </c>
      <c r="F8" s="3">
        <v>85127.0</v>
      </c>
      <c r="G8" s="3">
        <v>80164.0</v>
      </c>
      <c r="H8" s="3">
        <v>934417.0</v>
      </c>
      <c r="I8" s="3">
        <v>504200.0</v>
      </c>
      <c r="J8" s="3">
        <v>479512.0</v>
      </c>
      <c r="K8" s="3">
        <v>573874.0</v>
      </c>
      <c r="L8" s="3">
        <v>136852.0</v>
      </c>
      <c r="M8" s="3">
        <v>117396.0</v>
      </c>
    </row>
    <row r="9">
      <c r="A9" s="1" t="s">
        <v>21</v>
      </c>
      <c r="B9" s="3">
        <v>79761.0</v>
      </c>
      <c r="C9" s="3">
        <v>138832.0</v>
      </c>
      <c r="D9" s="3">
        <v>138672.0</v>
      </c>
      <c r="E9" s="3">
        <v>68479.0</v>
      </c>
      <c r="F9" s="3">
        <v>82930.0</v>
      </c>
      <c r="G9" s="3">
        <v>89492.0</v>
      </c>
      <c r="H9" s="3">
        <v>86037.0</v>
      </c>
      <c r="I9" s="3">
        <v>163544.0</v>
      </c>
      <c r="J9" s="3">
        <v>155056.0</v>
      </c>
      <c r="K9" s="3">
        <v>68479.0</v>
      </c>
      <c r="L9" s="3">
        <v>82930.0</v>
      </c>
      <c r="M9" s="3">
        <v>89492.0</v>
      </c>
    </row>
    <row r="10">
      <c r="A10" s="1" t="s">
        <v>22</v>
      </c>
      <c r="B10" s="3">
        <v>47371.0</v>
      </c>
      <c r="C10" s="3">
        <v>39096.0</v>
      </c>
      <c r="D10" s="3">
        <v>34984.0</v>
      </c>
      <c r="E10" s="3">
        <v>41940.0</v>
      </c>
      <c r="F10" s="3">
        <v>17614.0</v>
      </c>
      <c r="G10" s="3">
        <v>17080.0</v>
      </c>
      <c r="H10" s="3">
        <v>48761.0</v>
      </c>
      <c r="I10" s="3">
        <v>39216.0</v>
      </c>
      <c r="J10" s="3">
        <v>39064.0</v>
      </c>
      <c r="K10" s="3">
        <v>41940.0</v>
      </c>
      <c r="L10" s="3">
        <v>17614.0</v>
      </c>
      <c r="M10" s="3">
        <v>17080.0</v>
      </c>
    </row>
    <row r="11">
      <c r="A11" s="1" t="s">
        <v>23</v>
      </c>
      <c r="B11" s="3">
        <v>202279.0</v>
      </c>
      <c r="C11" s="3">
        <v>125448.0</v>
      </c>
      <c r="D11" s="3">
        <v>129456.0</v>
      </c>
      <c r="E11" s="3">
        <v>161806.0</v>
      </c>
      <c r="F11" s="3">
        <v>76673.0</v>
      </c>
      <c r="G11" s="3">
        <v>78748.0</v>
      </c>
      <c r="H11" s="3">
        <v>219861.0</v>
      </c>
      <c r="I11" s="3">
        <v>150144.0</v>
      </c>
      <c r="J11" s="3">
        <v>145824.0</v>
      </c>
      <c r="K11" s="3">
        <v>161806.0</v>
      </c>
      <c r="L11" s="3">
        <v>76673.0</v>
      </c>
      <c r="M11" s="3">
        <v>78748.0</v>
      </c>
    </row>
    <row r="12">
      <c r="A12" s="1" t="s">
        <v>24</v>
      </c>
      <c r="B12" s="3">
        <v>42696.0</v>
      </c>
      <c r="C12" s="3">
        <v>14424.0</v>
      </c>
      <c r="D12" s="3">
        <v>10184.0</v>
      </c>
      <c r="E12" s="3">
        <v>32116.0</v>
      </c>
      <c r="F12" s="3">
        <v>2604.0</v>
      </c>
      <c r="G12" s="3">
        <v>2812.0</v>
      </c>
      <c r="H12" s="3">
        <v>43159.0</v>
      </c>
      <c r="I12" s="3">
        <v>18656.0</v>
      </c>
      <c r="J12" s="3">
        <v>14280.0</v>
      </c>
      <c r="K12" s="3">
        <v>32116.0</v>
      </c>
      <c r="L12" s="3">
        <v>2604.0</v>
      </c>
      <c r="M12" s="3">
        <v>2812.0</v>
      </c>
    </row>
    <row r="13">
      <c r="A13" s="1" t="s">
        <v>25</v>
      </c>
      <c r="B13" s="3">
        <v>119744.0</v>
      </c>
      <c r="C13" s="3">
        <v>87376.0</v>
      </c>
      <c r="D13" s="3">
        <v>79032.0</v>
      </c>
      <c r="E13" s="3">
        <v>105805.0</v>
      </c>
      <c r="F13" s="3">
        <v>63576.0</v>
      </c>
      <c r="G13" s="3">
        <v>54304.0</v>
      </c>
      <c r="H13" s="3">
        <v>130555.0</v>
      </c>
      <c r="I13" s="3">
        <v>112088.0</v>
      </c>
      <c r="J13" s="3">
        <v>91320.0</v>
      </c>
      <c r="K13" s="3">
        <v>105805.0</v>
      </c>
      <c r="L13" s="3">
        <v>63576.0</v>
      </c>
      <c r="M13" s="3">
        <v>54304.0</v>
      </c>
    </row>
  </sheetData>
  <mergeCells count="4">
    <mergeCell ref="B1:D1"/>
    <mergeCell ref="E1:G1"/>
    <mergeCell ref="H1:J1"/>
    <mergeCell ref="K1:M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26</v>
      </c>
      <c r="C1" s="1"/>
      <c r="D1" s="1"/>
      <c r="E1" s="1"/>
      <c r="F1" s="1"/>
      <c r="H1" s="1" t="s">
        <v>27</v>
      </c>
      <c r="I1" s="1"/>
      <c r="J1" s="1"/>
      <c r="K1" s="1"/>
      <c r="L1" s="1"/>
    </row>
    <row r="2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</row>
    <row r="3">
      <c r="A3" s="1" t="s">
        <v>15</v>
      </c>
      <c r="B3" s="3">
        <v>11094.0</v>
      </c>
      <c r="C3" s="3">
        <v>12196.0</v>
      </c>
      <c r="D3" s="4">
        <v>0.0993</v>
      </c>
      <c r="E3" s="3">
        <v>20.0</v>
      </c>
      <c r="F3" s="3">
        <v>6.0</v>
      </c>
      <c r="H3" s="3">
        <v>5527.0</v>
      </c>
      <c r="I3" s="3">
        <v>9761.0</v>
      </c>
      <c r="J3" s="4">
        <v>0.7661</v>
      </c>
      <c r="K3" s="3">
        <v>20.0</v>
      </c>
      <c r="L3" s="3">
        <v>14.0</v>
      </c>
    </row>
    <row r="4">
      <c r="A4" s="1" t="s">
        <v>16</v>
      </c>
      <c r="B4" s="3">
        <v>265345.0</v>
      </c>
      <c r="C4" s="3">
        <v>323675.0</v>
      </c>
      <c r="D4" s="4">
        <v>0.2198</v>
      </c>
      <c r="E4" s="3">
        <v>5.0</v>
      </c>
      <c r="F4" s="3">
        <v>5.0</v>
      </c>
      <c r="H4" s="3">
        <v>298523.0</v>
      </c>
      <c r="I4" s="3">
        <v>324337.0</v>
      </c>
      <c r="J4" s="4">
        <v>0.0865</v>
      </c>
      <c r="K4" s="3">
        <v>7.0</v>
      </c>
      <c r="L4" s="3">
        <v>7.0</v>
      </c>
    </row>
    <row r="5">
      <c r="A5" s="1" t="s">
        <v>17</v>
      </c>
      <c r="B5" s="3">
        <v>522.0</v>
      </c>
      <c r="C5" s="3">
        <v>742.0</v>
      </c>
      <c r="D5" s="4">
        <v>0.4215</v>
      </c>
      <c r="E5" s="3">
        <v>4.0</v>
      </c>
      <c r="F5" s="3">
        <v>4.0</v>
      </c>
      <c r="H5" s="3">
        <v>458.0</v>
      </c>
      <c r="I5" s="3">
        <v>667.0</v>
      </c>
      <c r="J5" s="4">
        <v>0.4563</v>
      </c>
      <c r="K5" s="3">
        <v>5.0</v>
      </c>
      <c r="L5" s="3">
        <v>5.0</v>
      </c>
    </row>
    <row r="6">
      <c r="A6" s="1" t="s">
        <v>18</v>
      </c>
      <c r="B6" s="3">
        <v>2302.0</v>
      </c>
      <c r="C6" s="3">
        <v>3363.0</v>
      </c>
      <c r="D6" s="4">
        <v>0.4609</v>
      </c>
      <c r="E6" s="3">
        <v>7.0</v>
      </c>
      <c r="F6" s="3">
        <v>7.0</v>
      </c>
      <c r="H6" s="3">
        <v>1743.0</v>
      </c>
      <c r="I6" s="3">
        <v>2394.0</v>
      </c>
      <c r="J6" s="4">
        <v>0.3735</v>
      </c>
      <c r="K6" s="3">
        <v>11.0</v>
      </c>
      <c r="L6" s="3">
        <v>11.0</v>
      </c>
    </row>
    <row r="7">
      <c r="A7" s="1" t="s">
        <v>21</v>
      </c>
      <c r="B7" s="3">
        <v>42066.0</v>
      </c>
      <c r="C7" s="3">
        <v>45400.0</v>
      </c>
      <c r="D7" s="4">
        <v>0.0793</v>
      </c>
      <c r="E7" s="3">
        <v>120.0</v>
      </c>
      <c r="F7" s="3">
        <v>96.0</v>
      </c>
      <c r="H7" s="3">
        <v>34933.0</v>
      </c>
      <c r="I7" s="3">
        <v>39726.0</v>
      </c>
      <c r="J7" s="4">
        <v>0.1372</v>
      </c>
      <c r="K7" s="3">
        <v>134.0</v>
      </c>
      <c r="L7" s="3">
        <v>112.0</v>
      </c>
    </row>
    <row r="8">
      <c r="A8" s="1" t="s">
        <v>22</v>
      </c>
      <c r="B8" s="3">
        <v>7346.0</v>
      </c>
      <c r="C8" s="3">
        <v>9597.0</v>
      </c>
      <c r="D8" s="4">
        <v>0.3064</v>
      </c>
      <c r="E8" s="3">
        <v>26.0</v>
      </c>
      <c r="F8" s="3">
        <v>22.0</v>
      </c>
      <c r="H8" s="3">
        <v>8640.0</v>
      </c>
      <c r="I8" s="3">
        <v>7927.0</v>
      </c>
      <c r="J8" s="4">
        <v>-0.0825</v>
      </c>
      <c r="K8" s="3">
        <v>28.0</v>
      </c>
      <c r="L8" s="3">
        <v>23.0</v>
      </c>
    </row>
    <row r="9">
      <c r="A9" s="1" t="s">
        <v>23</v>
      </c>
      <c r="B9" s="3">
        <v>95684.0</v>
      </c>
      <c r="C9" s="3">
        <v>105402.0</v>
      </c>
      <c r="D9" s="4">
        <v>0.1016</v>
      </c>
      <c r="E9" s="3">
        <v>126.0</v>
      </c>
      <c r="F9" s="3">
        <v>94.0</v>
      </c>
      <c r="H9" s="3">
        <v>75901.0</v>
      </c>
      <c r="I9" s="3">
        <v>87828.0</v>
      </c>
      <c r="J9" s="4">
        <v>0.1571</v>
      </c>
      <c r="K9" s="3">
        <v>145.0</v>
      </c>
      <c r="L9" s="3">
        <v>128.0</v>
      </c>
    </row>
    <row r="10">
      <c r="A10" s="1" t="s">
        <v>24</v>
      </c>
      <c r="B10" s="3">
        <v>3210.0</v>
      </c>
      <c r="C10" s="3">
        <v>3605.0</v>
      </c>
      <c r="D10" s="4">
        <v>0.1231</v>
      </c>
      <c r="E10" s="3">
        <v>11.0</v>
      </c>
      <c r="F10" s="3">
        <v>8.0</v>
      </c>
      <c r="H10" s="3">
        <v>2423.0</v>
      </c>
      <c r="I10" s="3">
        <v>3133.0</v>
      </c>
      <c r="J10" s="4">
        <v>0.293</v>
      </c>
      <c r="K10" s="3">
        <v>13.0</v>
      </c>
      <c r="L10" s="3">
        <v>12.0</v>
      </c>
    </row>
    <row r="11">
      <c r="A11" s="1" t="s">
        <v>19</v>
      </c>
      <c r="B11" s="3">
        <v>93496.0</v>
      </c>
      <c r="C11" s="3">
        <v>115195.0</v>
      </c>
      <c r="D11" s="4">
        <v>0.2321</v>
      </c>
      <c r="E11" s="3">
        <v>113.0</v>
      </c>
      <c r="F11" s="3">
        <v>102.0</v>
      </c>
      <c r="H11" s="3">
        <v>82401.0</v>
      </c>
      <c r="I11" s="3">
        <v>106787.0</v>
      </c>
      <c r="J11" s="4">
        <v>0.2959</v>
      </c>
      <c r="K11" s="3">
        <v>124.0</v>
      </c>
      <c r="L11" s="3">
        <v>112.0</v>
      </c>
    </row>
    <row r="12">
      <c r="A12" s="1" t="s">
        <v>25</v>
      </c>
      <c r="B12" s="3">
        <v>79111.0</v>
      </c>
      <c r="C12" s="3">
        <v>81477.0</v>
      </c>
      <c r="D12" s="4">
        <v>0.0299</v>
      </c>
      <c r="E12" s="3">
        <v>46.0</v>
      </c>
      <c r="F12" s="3">
        <v>37.0</v>
      </c>
      <c r="H12" s="3">
        <v>62223.0</v>
      </c>
      <c r="I12" s="3">
        <v>70643.0</v>
      </c>
      <c r="J12" s="4">
        <v>0.1353</v>
      </c>
      <c r="K12" s="3">
        <v>56.0</v>
      </c>
      <c r="L12" s="3">
        <v>51.0</v>
      </c>
    </row>
    <row r="13">
      <c r="A13" s="5" t="s">
        <v>34</v>
      </c>
      <c r="B13" s="3">
        <v>109933.0</v>
      </c>
      <c r="C13" s="3">
        <v>111612.0</v>
      </c>
      <c r="D13" s="4">
        <v>0.0153</v>
      </c>
      <c r="E13" s="3">
        <v>93.0</v>
      </c>
      <c r="F13" s="3">
        <v>66.0</v>
      </c>
      <c r="H13" s="3">
        <v>65898.0</v>
      </c>
      <c r="I13" s="3">
        <v>74074.0</v>
      </c>
      <c r="J13" s="4">
        <v>0.1241</v>
      </c>
      <c r="K13" s="3">
        <v>106.0</v>
      </c>
      <c r="L13" s="3">
        <v>87.0</v>
      </c>
    </row>
    <row r="16">
      <c r="A16" s="6"/>
      <c r="B16" s="1" t="s">
        <v>26</v>
      </c>
      <c r="C16" s="1"/>
      <c r="D16" s="1"/>
      <c r="E16" s="1"/>
      <c r="F16" s="1"/>
      <c r="H16" s="1" t="s">
        <v>27</v>
      </c>
      <c r="I16" s="1"/>
      <c r="J16" s="1"/>
      <c r="K16" s="1"/>
      <c r="L16" s="1"/>
    </row>
    <row r="17">
      <c r="A17" s="1" t="s">
        <v>28</v>
      </c>
      <c r="B17" s="1" t="s">
        <v>35</v>
      </c>
      <c r="C17" s="1" t="s">
        <v>30</v>
      </c>
      <c r="D17" s="1" t="s">
        <v>31</v>
      </c>
      <c r="E17" s="1" t="s">
        <v>32</v>
      </c>
      <c r="F17" s="1" t="s">
        <v>33</v>
      </c>
      <c r="H17" s="1" t="s">
        <v>35</v>
      </c>
      <c r="I17" s="1" t="s">
        <v>30</v>
      </c>
      <c r="J17" s="1" t="s">
        <v>31</v>
      </c>
      <c r="K17" s="1" t="s">
        <v>32</v>
      </c>
      <c r="L17" s="1" t="s">
        <v>33</v>
      </c>
    </row>
    <row r="18">
      <c r="A18" s="1" t="s">
        <v>15</v>
      </c>
      <c r="B18" s="3">
        <v>7184.0</v>
      </c>
      <c r="C18" s="3">
        <v>12196.0</v>
      </c>
      <c r="D18" s="4">
        <v>0.6977</v>
      </c>
      <c r="E18" s="3">
        <v>20.0</v>
      </c>
      <c r="F18" s="3">
        <v>17.0</v>
      </c>
      <c r="H18" s="3">
        <v>5527.0</v>
      </c>
      <c r="I18" s="3">
        <v>9761.0</v>
      </c>
      <c r="J18" s="4">
        <v>0.7996</v>
      </c>
      <c r="K18" s="3">
        <v>20.0</v>
      </c>
      <c r="L18" s="3">
        <v>15.0</v>
      </c>
    </row>
    <row r="19">
      <c r="A19" s="1" t="s">
        <v>16</v>
      </c>
      <c r="B19" s="3">
        <v>259976.0</v>
      </c>
      <c r="C19" s="3">
        <v>323675.0</v>
      </c>
      <c r="D19" s="4">
        <v>0.245</v>
      </c>
      <c r="E19" s="3">
        <v>5.0</v>
      </c>
      <c r="F19" s="3">
        <v>5.0</v>
      </c>
      <c r="H19" s="3">
        <v>260192.0</v>
      </c>
      <c r="I19" s="3">
        <v>324337.0</v>
      </c>
      <c r="J19" s="4">
        <v>0.2465</v>
      </c>
      <c r="K19" s="3">
        <v>7.0</v>
      </c>
      <c r="L19" s="3">
        <v>7.0</v>
      </c>
    </row>
    <row r="20">
      <c r="A20" s="1" t="s">
        <v>17</v>
      </c>
      <c r="B20" s="3">
        <v>592.0</v>
      </c>
      <c r="C20" s="3">
        <v>742.0</v>
      </c>
      <c r="D20" s="4">
        <v>0.2534</v>
      </c>
      <c r="E20" s="3">
        <v>4.0</v>
      </c>
      <c r="F20" s="3">
        <v>3.0</v>
      </c>
      <c r="H20" s="3">
        <v>580.0</v>
      </c>
      <c r="I20" s="3">
        <v>667.0</v>
      </c>
      <c r="J20" s="4">
        <v>0.15</v>
      </c>
      <c r="K20" s="3">
        <v>5.0</v>
      </c>
      <c r="L20" s="3">
        <v>4.0</v>
      </c>
    </row>
    <row r="21">
      <c r="A21" s="1" t="s">
        <v>18</v>
      </c>
      <c r="B21" s="3">
        <v>1428.0</v>
      </c>
      <c r="C21" s="3">
        <v>3363.0</v>
      </c>
      <c r="D21" s="4">
        <v>1.355</v>
      </c>
      <c r="E21" s="3">
        <v>7.0</v>
      </c>
      <c r="F21" s="3">
        <v>7.0</v>
      </c>
      <c r="H21" s="3">
        <v>1940.0</v>
      </c>
      <c r="I21" s="3">
        <v>2394.0</v>
      </c>
      <c r="J21" s="4">
        <v>0.234</v>
      </c>
      <c r="K21" s="3">
        <v>11.0</v>
      </c>
      <c r="L21" s="3">
        <v>10.0</v>
      </c>
    </row>
    <row r="22">
      <c r="A22" s="1" t="s">
        <v>21</v>
      </c>
      <c r="B22" s="3">
        <v>42896.0</v>
      </c>
      <c r="C22" s="3">
        <v>45400.0</v>
      </c>
      <c r="D22" s="4">
        <v>0.0584</v>
      </c>
      <c r="E22" s="3">
        <v>120.0</v>
      </c>
      <c r="F22" s="3">
        <v>62.0</v>
      </c>
      <c r="H22" s="3">
        <v>36604.0</v>
      </c>
      <c r="I22" s="3">
        <v>39726.0</v>
      </c>
      <c r="J22" s="4">
        <v>0.0853</v>
      </c>
      <c r="K22" s="3">
        <v>134.0</v>
      </c>
      <c r="L22" s="3">
        <v>71.0</v>
      </c>
    </row>
    <row r="23">
      <c r="A23" s="1" t="s">
        <v>22</v>
      </c>
      <c r="B23" s="3">
        <v>7648.0</v>
      </c>
      <c r="C23" s="3">
        <v>9597.0</v>
      </c>
      <c r="D23" s="4">
        <v>0.2548</v>
      </c>
      <c r="E23" s="3">
        <v>26.0</v>
      </c>
      <c r="F23" s="3">
        <v>18.0</v>
      </c>
      <c r="H23" s="3">
        <v>7412.0</v>
      </c>
      <c r="I23" s="3">
        <v>7927.0</v>
      </c>
      <c r="J23" s="4">
        <v>0.0695</v>
      </c>
      <c r="K23" s="3">
        <v>28.0</v>
      </c>
      <c r="L23" s="3">
        <v>17.0</v>
      </c>
    </row>
    <row r="24">
      <c r="A24" s="1" t="s">
        <v>23</v>
      </c>
      <c r="B24" s="3">
        <v>91908.0</v>
      </c>
      <c r="C24" s="3">
        <v>105170.0</v>
      </c>
      <c r="D24" s="4">
        <v>0.1443</v>
      </c>
      <c r="E24" s="3">
        <v>125.0</v>
      </c>
      <c r="F24" s="3">
        <v>92.0</v>
      </c>
      <c r="H24" s="3">
        <v>77312.0</v>
      </c>
      <c r="I24" s="3">
        <v>87704.0</v>
      </c>
      <c r="J24" s="4">
        <v>0.1344</v>
      </c>
      <c r="K24" s="3">
        <v>144.0</v>
      </c>
      <c r="L24" s="3">
        <v>106.0</v>
      </c>
    </row>
    <row r="25">
      <c r="A25" s="1" t="s">
        <v>24</v>
      </c>
      <c r="B25" s="3">
        <v>3956.0</v>
      </c>
      <c r="C25" s="3">
        <v>3605.0</v>
      </c>
      <c r="D25" s="4">
        <v>-0.0887</v>
      </c>
      <c r="E25" s="3">
        <v>11.0</v>
      </c>
      <c r="F25" s="3">
        <v>6.0</v>
      </c>
      <c r="H25" s="3">
        <v>2580.0</v>
      </c>
      <c r="I25" s="3">
        <v>3133.0</v>
      </c>
      <c r="J25" s="4">
        <v>0.2143</v>
      </c>
      <c r="K25" s="3">
        <v>13.0</v>
      </c>
      <c r="L25" s="3">
        <v>10.0</v>
      </c>
    </row>
    <row r="26">
      <c r="A26" s="1" t="s">
        <v>19</v>
      </c>
      <c r="B26" s="3">
        <v>92996.0</v>
      </c>
      <c r="C26" s="3">
        <v>115195.0</v>
      </c>
      <c r="D26" s="4">
        <v>0.2387</v>
      </c>
      <c r="E26" s="3">
        <v>113.0</v>
      </c>
      <c r="F26" s="3">
        <v>95.0</v>
      </c>
      <c r="H26" s="3">
        <v>85112.0</v>
      </c>
      <c r="I26" s="3">
        <v>106787.0</v>
      </c>
      <c r="J26" s="4">
        <v>0.2547</v>
      </c>
      <c r="K26" s="3">
        <v>124.0</v>
      </c>
      <c r="L26" s="3">
        <v>103.0</v>
      </c>
    </row>
    <row r="27">
      <c r="A27" s="1" t="s">
        <v>25</v>
      </c>
      <c r="B27" s="3">
        <v>62024.0</v>
      </c>
      <c r="C27" s="3">
        <v>81477.0</v>
      </c>
      <c r="D27" s="4">
        <v>0.3136</v>
      </c>
      <c r="E27" s="3">
        <v>46.0</v>
      </c>
      <c r="F27" s="3">
        <v>40.0</v>
      </c>
      <c r="H27" s="3">
        <v>52608.0</v>
      </c>
      <c r="I27" s="3">
        <v>70643.0</v>
      </c>
      <c r="J27" s="4">
        <v>0.3428</v>
      </c>
      <c r="K27" s="3">
        <v>56.0</v>
      </c>
      <c r="L27" s="3">
        <v>47.0</v>
      </c>
    </row>
    <row r="28">
      <c r="A28" s="5" t="s">
        <v>34</v>
      </c>
      <c r="B28" s="3">
        <v>96060.0</v>
      </c>
      <c r="C28" s="3">
        <v>113666.0</v>
      </c>
      <c r="D28" s="4">
        <v>0.1833</v>
      </c>
      <c r="E28" s="3">
        <v>97.0</v>
      </c>
      <c r="F28" s="3">
        <v>71.0</v>
      </c>
      <c r="H28" s="3">
        <v>63228.0</v>
      </c>
      <c r="I28" s="3">
        <v>76128.0</v>
      </c>
      <c r="J28" s="4">
        <v>0.204</v>
      </c>
      <c r="K28" s="3">
        <v>110.0</v>
      </c>
      <c r="L28" s="3">
        <v>87.0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/>
      <c r="B1" s="2" t="s">
        <v>26</v>
      </c>
      <c r="C1" s="1"/>
      <c r="D1" s="1"/>
      <c r="E1" s="1"/>
      <c r="F1" s="1"/>
      <c r="G1" s="1"/>
      <c r="H1" s="1"/>
      <c r="I1" s="2" t="s">
        <v>27</v>
      </c>
      <c r="J1" s="1"/>
      <c r="K1" s="1"/>
      <c r="L1" s="1"/>
      <c r="M1" s="1"/>
      <c r="N1" s="1"/>
    </row>
    <row r="2">
      <c r="A2" s="7"/>
      <c r="B2" s="1" t="s">
        <v>36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41</v>
      </c>
      <c r="H2" s="1"/>
      <c r="I2" s="1" t="s">
        <v>36</v>
      </c>
      <c r="J2" s="1" t="s">
        <v>37</v>
      </c>
      <c r="K2" s="1" t="s">
        <v>38</v>
      </c>
      <c r="L2" s="1" t="s">
        <v>39</v>
      </c>
      <c r="M2" s="1" t="s">
        <v>40</v>
      </c>
      <c r="N2" s="1" t="s">
        <v>41</v>
      </c>
    </row>
    <row r="3">
      <c r="A3" s="1" t="s">
        <v>15</v>
      </c>
      <c r="B3" s="4">
        <v>0.1832</v>
      </c>
      <c r="C3" s="4">
        <v>0.2242</v>
      </c>
      <c r="D3" s="4">
        <v>0.0464</v>
      </c>
      <c r="E3" s="4">
        <v>0.0403</v>
      </c>
      <c r="F3" s="4">
        <v>0.0409</v>
      </c>
      <c r="G3" s="4">
        <v>0.0257</v>
      </c>
      <c r="H3" s="1"/>
      <c r="I3" s="4">
        <v>0.178</v>
      </c>
      <c r="J3" s="4">
        <v>0.2263</v>
      </c>
      <c r="K3" s="4">
        <v>0.0469</v>
      </c>
      <c r="L3" s="4">
        <v>0.04</v>
      </c>
      <c r="M3" s="4">
        <v>0.041</v>
      </c>
      <c r="N3" s="4">
        <v>0.0258</v>
      </c>
    </row>
    <row r="4">
      <c r="A4" s="1" t="s">
        <v>16</v>
      </c>
      <c r="B4" s="4">
        <v>0.2989</v>
      </c>
      <c r="C4" s="4">
        <v>0.2599</v>
      </c>
      <c r="D4" s="4">
        <v>0.0049</v>
      </c>
      <c r="E4" s="4">
        <v>0.0099</v>
      </c>
      <c r="F4" s="4">
        <v>0.0058</v>
      </c>
      <c r="G4" s="4">
        <v>0.0034</v>
      </c>
      <c r="H4" s="1"/>
      <c r="I4" s="4">
        <v>0.2987</v>
      </c>
      <c r="J4" s="4">
        <v>0.2598</v>
      </c>
      <c r="K4" s="4">
        <v>0.0048</v>
      </c>
      <c r="L4" s="4">
        <v>0.0097</v>
      </c>
      <c r="M4" s="4">
        <v>0.0057</v>
      </c>
      <c r="N4" s="4">
        <v>0.0033</v>
      </c>
    </row>
    <row r="5">
      <c r="A5" s="1" t="s">
        <v>17</v>
      </c>
      <c r="B5" s="4">
        <v>0.2143</v>
      </c>
      <c r="C5" s="4">
        <v>0.2429</v>
      </c>
      <c r="D5" s="4">
        <v>0.0603</v>
      </c>
      <c r="E5" s="4">
        <v>0.0445</v>
      </c>
      <c r="F5" s="4">
        <v>0.0428</v>
      </c>
      <c r="G5" s="4">
        <v>0.0289</v>
      </c>
      <c r="H5" s="1"/>
      <c r="I5" s="4">
        <v>0.2135</v>
      </c>
      <c r="J5" s="4">
        <v>0.2429</v>
      </c>
      <c r="K5" s="4">
        <v>0.0601</v>
      </c>
      <c r="L5" s="4">
        <v>0.0444</v>
      </c>
      <c r="M5" s="4">
        <v>0.0426</v>
      </c>
      <c r="N5" s="4">
        <v>0.0289</v>
      </c>
    </row>
    <row r="6">
      <c r="A6" s="1" t="s">
        <v>18</v>
      </c>
      <c r="B6" s="4">
        <v>0.2043</v>
      </c>
      <c r="C6" s="4">
        <v>0.2296</v>
      </c>
      <c r="D6" s="4">
        <v>0.0488</v>
      </c>
      <c r="E6" s="4">
        <v>0.0484</v>
      </c>
      <c r="F6" s="4">
        <v>0.0393</v>
      </c>
      <c r="G6" s="4">
        <v>0.0254</v>
      </c>
      <c r="H6" s="1"/>
      <c r="I6" s="4">
        <v>0.2055</v>
      </c>
      <c r="J6" s="4">
        <v>0.2332</v>
      </c>
      <c r="K6" s="4">
        <v>0.0497</v>
      </c>
      <c r="L6" s="4">
        <v>0.0483</v>
      </c>
      <c r="M6" s="4">
        <v>0.0396</v>
      </c>
      <c r="N6" s="4">
        <v>0.0259</v>
      </c>
    </row>
    <row r="7">
      <c r="A7" s="1" t="s">
        <v>21</v>
      </c>
      <c r="B7" s="4">
        <v>0.2063</v>
      </c>
      <c r="C7" s="4">
        <v>0.2317</v>
      </c>
      <c r="D7" s="4">
        <v>0.0486</v>
      </c>
      <c r="E7" s="4">
        <v>0.0472</v>
      </c>
      <c r="F7" s="4">
        <v>0.0393</v>
      </c>
      <c r="G7" s="4">
        <v>0.0255</v>
      </c>
      <c r="H7" s="1"/>
      <c r="I7" s="4">
        <v>0.1949</v>
      </c>
      <c r="J7" s="4">
        <v>0.2334</v>
      </c>
      <c r="K7" s="4">
        <v>0.0479</v>
      </c>
      <c r="L7" s="4">
        <v>0.0475</v>
      </c>
      <c r="M7" s="4">
        <v>0.0412</v>
      </c>
      <c r="N7" s="4">
        <v>0.0272</v>
      </c>
    </row>
    <row r="8">
      <c r="A8" s="1" t="s">
        <v>22</v>
      </c>
      <c r="B8" s="4">
        <v>0.1826</v>
      </c>
      <c r="C8" s="4">
        <v>0.2675</v>
      </c>
      <c r="D8" s="4">
        <v>0.0835</v>
      </c>
      <c r="E8" s="4">
        <v>0.0389</v>
      </c>
      <c r="F8" s="4">
        <v>0.0335</v>
      </c>
      <c r="G8" s="4">
        <v>0.022</v>
      </c>
      <c r="H8" s="1"/>
      <c r="I8" s="4">
        <v>0.1817</v>
      </c>
      <c r="J8" s="4">
        <v>0.2666</v>
      </c>
      <c r="K8" s="4">
        <v>0.0857</v>
      </c>
      <c r="L8" s="4">
        <v>0.0386</v>
      </c>
      <c r="M8" s="4">
        <v>0.0346</v>
      </c>
      <c r="N8" s="4">
        <v>0.023</v>
      </c>
    </row>
    <row r="9">
      <c r="A9" s="1" t="s">
        <v>23</v>
      </c>
      <c r="B9" s="4">
        <v>0.2295</v>
      </c>
      <c r="C9" s="4">
        <v>0.2065</v>
      </c>
      <c r="D9" s="4">
        <v>0.0678</v>
      </c>
      <c r="E9" s="4">
        <v>0.0369</v>
      </c>
      <c r="F9" s="4">
        <v>0.037</v>
      </c>
      <c r="G9" s="4">
        <v>0.0234</v>
      </c>
      <c r="H9" s="1"/>
      <c r="I9" s="4">
        <v>0.224</v>
      </c>
      <c r="J9" s="4">
        <v>0.2096</v>
      </c>
      <c r="K9" s="4">
        <v>0.0673</v>
      </c>
      <c r="L9" s="4">
        <v>0.0361</v>
      </c>
      <c r="M9" s="4">
        <v>0.0378</v>
      </c>
      <c r="N9" s="4">
        <v>0.0242</v>
      </c>
    </row>
    <row r="10">
      <c r="A10" s="1" t="s">
        <v>24</v>
      </c>
      <c r="B10" s="4">
        <v>0.2048</v>
      </c>
      <c r="C10" s="4">
        <v>0.2359</v>
      </c>
      <c r="D10" s="4">
        <v>0.0477</v>
      </c>
      <c r="E10" s="4">
        <v>0.0515</v>
      </c>
      <c r="F10" s="4">
        <v>0.0383</v>
      </c>
      <c r="G10" s="4">
        <v>0.0255</v>
      </c>
      <c r="H10" s="1"/>
      <c r="I10" s="4">
        <v>0.2073</v>
      </c>
      <c r="J10" s="4">
        <v>0.2337</v>
      </c>
      <c r="K10" s="4">
        <v>0.0489</v>
      </c>
      <c r="L10" s="4">
        <v>0.0489</v>
      </c>
      <c r="M10" s="4">
        <v>0.039</v>
      </c>
      <c r="N10" s="4">
        <v>0.0262</v>
      </c>
    </row>
    <row r="11">
      <c r="A11" s="1" t="s">
        <v>19</v>
      </c>
      <c r="B11" s="4">
        <v>0.3088</v>
      </c>
      <c r="C11" s="4">
        <v>0.1685</v>
      </c>
      <c r="D11" s="4">
        <v>0.0443</v>
      </c>
      <c r="E11" s="4">
        <v>0.0365</v>
      </c>
      <c r="F11" s="4">
        <v>0.0322</v>
      </c>
      <c r="G11" s="4">
        <v>0.0203</v>
      </c>
      <c r="H11" s="1"/>
      <c r="I11" s="4">
        <v>0.3067</v>
      </c>
      <c r="J11" s="4">
        <v>0.168</v>
      </c>
      <c r="K11" s="4">
        <v>0.0451</v>
      </c>
      <c r="L11" s="4">
        <v>0.0359</v>
      </c>
      <c r="M11" s="4">
        <v>0.0327</v>
      </c>
      <c r="N11" s="4">
        <v>0.0208</v>
      </c>
    </row>
    <row r="12">
      <c r="A12" s="1" t="s">
        <v>25</v>
      </c>
      <c r="B12" s="4">
        <v>0.1894</v>
      </c>
      <c r="C12" s="4">
        <v>0.2428</v>
      </c>
      <c r="D12" s="4">
        <v>0.0631</v>
      </c>
      <c r="E12" s="4">
        <v>0.0507</v>
      </c>
      <c r="F12" s="4">
        <v>0.0331</v>
      </c>
      <c r="G12" s="4">
        <v>0.022</v>
      </c>
      <c r="H12" s="1"/>
      <c r="I12" s="4">
        <v>0.1868</v>
      </c>
      <c r="J12" s="4">
        <v>0.2421</v>
      </c>
      <c r="K12" s="4">
        <v>0.065</v>
      </c>
      <c r="L12" s="4">
        <v>0.05</v>
      </c>
      <c r="M12" s="4">
        <v>0.034</v>
      </c>
      <c r="N12" s="4">
        <v>0.0229</v>
      </c>
    </row>
    <row r="13">
      <c r="A13" s="5" t="s">
        <v>34</v>
      </c>
      <c r="B13" s="8">
        <v>0.1046</v>
      </c>
      <c r="C13" s="8">
        <v>0.3208</v>
      </c>
      <c r="D13" s="8">
        <v>0.178</v>
      </c>
      <c r="E13" s="8">
        <v>0.0126</v>
      </c>
      <c r="F13" s="8">
        <v>0.0186</v>
      </c>
      <c r="G13" s="8">
        <v>0.0138</v>
      </c>
      <c r="I13" s="8">
        <v>0.0998</v>
      </c>
      <c r="J13" s="8">
        <v>0.3248</v>
      </c>
      <c r="K13" s="8">
        <v>0.1873</v>
      </c>
      <c r="L13" s="8">
        <v>0.0114</v>
      </c>
      <c r="M13" s="8">
        <v>0.0178</v>
      </c>
      <c r="N13" s="8">
        <v>0.0137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84.75"/>
  </cols>
  <sheetData>
    <row r="1">
      <c r="A1" s="2" t="s">
        <v>42</v>
      </c>
      <c r="B1" s="1" t="s">
        <v>28</v>
      </c>
      <c r="C1" s="5" t="s">
        <v>43</v>
      </c>
    </row>
    <row r="2">
      <c r="A2" s="1" t="s">
        <v>44</v>
      </c>
      <c r="B2" s="1" t="s">
        <v>15</v>
      </c>
      <c r="C2" s="5" t="s">
        <v>45</v>
      </c>
    </row>
    <row r="3">
      <c r="A3" s="1" t="s">
        <v>44</v>
      </c>
      <c r="B3" s="1" t="s">
        <v>16</v>
      </c>
      <c r="C3" s="5" t="s">
        <v>46</v>
      </c>
    </row>
    <row r="4">
      <c r="A4" s="1" t="s">
        <v>44</v>
      </c>
      <c r="B4" s="1" t="s">
        <v>17</v>
      </c>
      <c r="C4" s="5" t="s">
        <v>47</v>
      </c>
    </row>
    <row r="5">
      <c r="A5" s="1" t="s">
        <v>44</v>
      </c>
      <c r="B5" s="1" t="s">
        <v>18</v>
      </c>
      <c r="C5" s="5" t="s">
        <v>48</v>
      </c>
    </row>
    <row r="6">
      <c r="A6" s="1" t="s">
        <v>49</v>
      </c>
      <c r="B6" s="1" t="s">
        <v>50</v>
      </c>
    </row>
    <row r="7">
      <c r="A7" s="1" t="s">
        <v>49</v>
      </c>
      <c r="B7" s="1" t="s">
        <v>51</v>
      </c>
    </row>
    <row r="8">
      <c r="A8" s="1" t="s">
        <v>49</v>
      </c>
      <c r="B8" s="1" t="s">
        <v>52</v>
      </c>
    </row>
    <row r="9">
      <c r="A9" s="1" t="s">
        <v>49</v>
      </c>
      <c r="B9" s="1" t="s">
        <v>53</v>
      </c>
    </row>
    <row r="10">
      <c r="A10" s="1" t="s">
        <v>49</v>
      </c>
      <c r="B10" s="1" t="s">
        <v>54</v>
      </c>
    </row>
    <row r="11">
      <c r="A11" s="1" t="s">
        <v>49</v>
      </c>
      <c r="B11" s="1" t="s">
        <v>55</v>
      </c>
    </row>
    <row r="12">
      <c r="A12" s="1" t="s">
        <v>49</v>
      </c>
      <c r="B12" s="1" t="s">
        <v>56</v>
      </c>
    </row>
    <row r="13">
      <c r="A13" s="1" t="s">
        <v>49</v>
      </c>
      <c r="B13" s="1" t="s">
        <v>57</v>
      </c>
    </row>
    <row r="14">
      <c r="A14" s="1" t="s">
        <v>49</v>
      </c>
      <c r="B14" s="1" t="s">
        <v>58</v>
      </c>
    </row>
    <row r="15">
      <c r="A15" s="1" t="s">
        <v>49</v>
      </c>
      <c r="B15" s="1" t="s">
        <v>59</v>
      </c>
    </row>
    <row r="16">
      <c r="A16" s="1" t="s">
        <v>49</v>
      </c>
      <c r="B16" s="1" t="s">
        <v>60</v>
      </c>
    </row>
    <row r="17">
      <c r="A17" s="1" t="s">
        <v>49</v>
      </c>
      <c r="B17" s="1" t="s">
        <v>61</v>
      </c>
    </row>
    <row r="18">
      <c r="A18" s="1" t="s">
        <v>49</v>
      </c>
      <c r="B18" s="1" t="s">
        <v>62</v>
      </c>
    </row>
    <row r="19">
      <c r="A19" s="1" t="s">
        <v>49</v>
      </c>
      <c r="B19" s="1" t="s">
        <v>63</v>
      </c>
    </row>
    <row r="20">
      <c r="A20" s="1" t="s">
        <v>49</v>
      </c>
      <c r="B20" s="1" t="s">
        <v>64</v>
      </c>
    </row>
    <row r="21">
      <c r="A21" s="1" t="s">
        <v>49</v>
      </c>
      <c r="B21" s="1" t="s">
        <v>65</v>
      </c>
    </row>
    <row r="22">
      <c r="A22" s="1" t="s">
        <v>49</v>
      </c>
      <c r="B22" s="2" t="s">
        <v>66</v>
      </c>
    </row>
    <row r="23">
      <c r="A23" s="1" t="s">
        <v>49</v>
      </c>
      <c r="B23" s="1" t="s">
        <v>67</v>
      </c>
    </row>
    <row r="24">
      <c r="A24" s="1" t="s">
        <v>49</v>
      </c>
      <c r="B24" s="1" t="s">
        <v>68</v>
      </c>
    </row>
    <row r="25">
      <c r="A25" s="1" t="s">
        <v>49</v>
      </c>
      <c r="B25" s="1" t="s">
        <v>69</v>
      </c>
    </row>
    <row r="26">
      <c r="A26" s="1" t="s">
        <v>49</v>
      </c>
      <c r="B26" s="1" t="s">
        <v>70</v>
      </c>
    </row>
    <row r="27">
      <c r="A27" s="1" t="s">
        <v>49</v>
      </c>
      <c r="B27" s="1" t="s">
        <v>71</v>
      </c>
    </row>
    <row r="28">
      <c r="A28" s="1" t="s">
        <v>49</v>
      </c>
      <c r="B28" s="1" t="s">
        <v>72</v>
      </c>
    </row>
    <row r="29">
      <c r="A29" s="1" t="s">
        <v>49</v>
      </c>
      <c r="B29" s="1" t="s">
        <v>73</v>
      </c>
    </row>
    <row r="30">
      <c r="A30" s="1" t="s">
        <v>49</v>
      </c>
      <c r="B30" s="1" t="s">
        <v>74</v>
      </c>
    </row>
    <row r="31">
      <c r="A31" s="1" t="s">
        <v>49</v>
      </c>
      <c r="B31" s="2" t="s">
        <v>75</v>
      </c>
    </row>
    <row r="32">
      <c r="A32" s="1" t="s">
        <v>49</v>
      </c>
      <c r="B32" s="1" t="s">
        <v>76</v>
      </c>
    </row>
    <row r="33">
      <c r="A33" s="1" t="s">
        <v>49</v>
      </c>
      <c r="B33" s="1" t="s">
        <v>77</v>
      </c>
    </row>
    <row r="34">
      <c r="A34" s="1" t="s">
        <v>49</v>
      </c>
      <c r="B34" s="1" t="s">
        <v>78</v>
      </c>
    </row>
    <row r="35">
      <c r="A35" s="1" t="s">
        <v>79</v>
      </c>
      <c r="B35" s="1" t="s">
        <v>80</v>
      </c>
    </row>
    <row r="36">
      <c r="A36" s="1" t="s">
        <v>79</v>
      </c>
      <c r="B36" s="1" t="s">
        <v>81</v>
      </c>
    </row>
    <row r="37">
      <c r="A37" s="1" t="s">
        <v>79</v>
      </c>
      <c r="B37" s="1" t="s">
        <v>82</v>
      </c>
    </row>
    <row r="38">
      <c r="A38" s="1" t="s">
        <v>79</v>
      </c>
      <c r="B38" s="1" t="s">
        <v>83</v>
      </c>
    </row>
    <row r="39">
      <c r="A39" s="1" t="s">
        <v>79</v>
      </c>
      <c r="B39" s="1" t="s">
        <v>84</v>
      </c>
    </row>
    <row r="40">
      <c r="A40" s="1" t="s">
        <v>79</v>
      </c>
      <c r="B40" s="1" t="s">
        <v>85</v>
      </c>
    </row>
    <row r="41">
      <c r="A41" s="1" t="s">
        <v>79</v>
      </c>
      <c r="B41" s="1" t="s">
        <v>86</v>
      </c>
    </row>
    <row r="42">
      <c r="A42" s="1" t="s">
        <v>79</v>
      </c>
      <c r="B42" s="1" t="s">
        <v>87</v>
      </c>
    </row>
    <row r="43">
      <c r="A43" s="1" t="s">
        <v>79</v>
      </c>
      <c r="B43" s="1" t="s">
        <v>88</v>
      </c>
    </row>
    <row r="44">
      <c r="A44" s="1" t="s">
        <v>89</v>
      </c>
      <c r="B44" s="1" t="s">
        <v>21</v>
      </c>
      <c r="C44" s="5" t="s">
        <v>90</v>
      </c>
    </row>
    <row r="45">
      <c r="A45" s="1" t="s">
        <v>89</v>
      </c>
      <c r="B45" s="1" t="s">
        <v>22</v>
      </c>
      <c r="C45" s="5" t="s">
        <v>91</v>
      </c>
    </row>
    <row r="46">
      <c r="A46" s="1" t="s">
        <v>89</v>
      </c>
      <c r="B46" s="1" t="s">
        <v>23</v>
      </c>
      <c r="C46" s="5" t="s">
        <v>92</v>
      </c>
    </row>
    <row r="47">
      <c r="A47" s="1" t="s">
        <v>89</v>
      </c>
      <c r="B47" s="1" t="s">
        <v>24</v>
      </c>
      <c r="C47" s="5" t="s">
        <v>90</v>
      </c>
    </row>
    <row r="48">
      <c r="A48" s="1" t="s">
        <v>89</v>
      </c>
      <c r="B48" s="1" t="s">
        <v>25</v>
      </c>
      <c r="C48" s="9" t="s">
        <v>93</v>
      </c>
    </row>
    <row r="49">
      <c r="A49" s="1" t="s">
        <v>94</v>
      </c>
      <c r="B49" s="1" t="s">
        <v>95</v>
      </c>
      <c r="C49" s="5" t="s">
        <v>96</v>
      </c>
    </row>
    <row r="50">
      <c r="A50" s="1" t="s">
        <v>94</v>
      </c>
      <c r="B50" s="1" t="s">
        <v>97</v>
      </c>
      <c r="C50" s="5" t="s">
        <v>98</v>
      </c>
    </row>
    <row r="51">
      <c r="A51" s="1" t="s">
        <v>94</v>
      </c>
      <c r="B51" s="1" t="s">
        <v>99</v>
      </c>
      <c r="C51" s="5" t="s">
        <v>100</v>
      </c>
    </row>
    <row r="52">
      <c r="A52" s="1" t="s">
        <v>94</v>
      </c>
      <c r="B52" s="1" t="s">
        <v>101</v>
      </c>
      <c r="C52" s="5" t="s">
        <v>102</v>
      </c>
    </row>
    <row r="53">
      <c r="A53" s="1" t="s">
        <v>94</v>
      </c>
      <c r="B53" s="1" t="s">
        <v>103</v>
      </c>
      <c r="C53" s="5" t="s">
        <v>104</v>
      </c>
    </row>
    <row r="54">
      <c r="A54" s="1" t="s">
        <v>94</v>
      </c>
      <c r="B54" s="1" t="s">
        <v>105</v>
      </c>
      <c r="C54" s="5" t="s">
        <v>106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6.38"/>
    <col customWidth="1" min="10" max="10" width="17.0"/>
    <col customWidth="1" min="17" max="17" width="19.75"/>
  </cols>
  <sheetData>
    <row r="1">
      <c r="A1" s="1"/>
      <c r="B1" s="1" t="s">
        <v>28</v>
      </c>
      <c r="C1" s="10" t="s">
        <v>107</v>
      </c>
      <c r="D1" s="1" t="s">
        <v>108</v>
      </c>
      <c r="E1" s="10" t="s">
        <v>109</v>
      </c>
      <c r="F1" s="1" t="s">
        <v>110</v>
      </c>
      <c r="G1" s="10" t="s">
        <v>111</v>
      </c>
      <c r="H1" s="11" t="s">
        <v>112</v>
      </c>
      <c r="I1" s="1" t="s">
        <v>113</v>
      </c>
      <c r="J1" s="11" t="s">
        <v>114</v>
      </c>
      <c r="K1" s="1"/>
      <c r="L1" s="11" t="s">
        <v>115</v>
      </c>
      <c r="M1" s="1"/>
      <c r="N1" s="11" t="s">
        <v>116</v>
      </c>
      <c r="O1" s="1"/>
      <c r="P1" s="2" t="s">
        <v>117</v>
      </c>
      <c r="Q1" s="11" t="s">
        <v>118</v>
      </c>
      <c r="R1" s="1"/>
    </row>
    <row r="2">
      <c r="A2" s="1" t="s">
        <v>44</v>
      </c>
      <c r="B2" s="1" t="s">
        <v>15</v>
      </c>
      <c r="C2" s="12">
        <v>31528.0</v>
      </c>
      <c r="D2" s="3">
        <f t="shared" ref="D2:D54" si="1">G2/C2</f>
        <v>7.762274803</v>
      </c>
      <c r="E2" s="12">
        <v>18488.0</v>
      </c>
      <c r="F2" s="3">
        <f t="shared" ref="F2:F54" si="2">G2/E2</f>
        <v>13.23718087</v>
      </c>
      <c r="G2" s="12">
        <v>244729.0</v>
      </c>
      <c r="H2" s="12">
        <v>221666.0</v>
      </c>
      <c r="I2" s="4">
        <f t="shared" ref="I2:I54" si="3">(G2-H2)/G2</f>
        <v>0.09423893368</v>
      </c>
      <c r="J2" s="12">
        <v>229587.0</v>
      </c>
      <c r="K2" s="4">
        <f t="shared" ref="K2:K54" si="4">(G2-J2)/G2</f>
        <v>0.06187252022</v>
      </c>
      <c r="L2" s="12">
        <v>234586.0</v>
      </c>
      <c r="M2" s="4">
        <f t="shared" ref="M2:M54" si="5">(G2-L2)/G2</f>
        <v>0.04144584418</v>
      </c>
      <c r="N2" s="12">
        <v>227451.0</v>
      </c>
      <c r="O2" s="4">
        <f t="shared" ref="O2:O54" si="6">(G2-N2)/G2</f>
        <v>0.07060054182</v>
      </c>
      <c r="P2" s="3">
        <v>219630.0</v>
      </c>
      <c r="Q2" s="12">
        <v>212471.0</v>
      </c>
      <c r="R2" s="4">
        <f t="shared" ref="R2:R54" si="7">(P2-Q2)/P2</f>
        <v>0.03259572918</v>
      </c>
    </row>
    <row r="3">
      <c r="A3" s="1" t="s">
        <v>44</v>
      </c>
      <c r="B3" s="1" t="s">
        <v>16</v>
      </c>
      <c r="C3" s="12">
        <v>280608.0</v>
      </c>
      <c r="D3" s="3">
        <f t="shared" si="1"/>
        <v>1.257312692</v>
      </c>
      <c r="E3" s="12">
        <v>268168.0</v>
      </c>
      <c r="F3" s="3">
        <f t="shared" si="2"/>
        <v>1.315637958</v>
      </c>
      <c r="G3" s="12">
        <v>352812.0</v>
      </c>
      <c r="H3" s="12">
        <v>321874.0</v>
      </c>
      <c r="I3" s="4">
        <f t="shared" si="3"/>
        <v>0.08768976112</v>
      </c>
      <c r="J3" s="12">
        <v>331045.0</v>
      </c>
      <c r="K3" s="4">
        <f t="shared" si="4"/>
        <v>0.06169574731</v>
      </c>
      <c r="L3" s="12">
        <v>335620.0</v>
      </c>
      <c r="M3" s="4">
        <f t="shared" si="5"/>
        <v>0.0487285013</v>
      </c>
      <c r="N3" s="12">
        <v>336480.0</v>
      </c>
      <c r="O3" s="4">
        <f t="shared" si="6"/>
        <v>0.04629094248</v>
      </c>
      <c r="P3" s="3">
        <v>314580.0</v>
      </c>
      <c r="Q3" s="12">
        <v>302574.0</v>
      </c>
      <c r="R3" s="4">
        <f t="shared" si="7"/>
        <v>0.03816517261</v>
      </c>
    </row>
    <row r="4">
      <c r="A4" s="1" t="s">
        <v>44</v>
      </c>
      <c r="B4" s="1" t="s">
        <v>17</v>
      </c>
      <c r="C4" s="12">
        <v>14312.0</v>
      </c>
      <c r="D4" s="3">
        <f t="shared" si="1"/>
        <v>1.318613751</v>
      </c>
      <c r="E4" s="12">
        <v>5976.0</v>
      </c>
      <c r="F4" s="3">
        <f t="shared" si="2"/>
        <v>3.157965194</v>
      </c>
      <c r="G4" s="12">
        <v>18872.0</v>
      </c>
      <c r="H4" s="12">
        <v>17152.0</v>
      </c>
      <c r="I4" s="4">
        <f t="shared" si="3"/>
        <v>0.09114031369</v>
      </c>
      <c r="J4" s="12">
        <v>17647.0</v>
      </c>
      <c r="K4" s="4">
        <f t="shared" si="4"/>
        <v>0.06491097923</v>
      </c>
      <c r="L4" s="12">
        <v>17075.0</v>
      </c>
      <c r="M4" s="4">
        <f t="shared" si="5"/>
        <v>0.09522043239</v>
      </c>
      <c r="N4" s="12">
        <v>17765.0</v>
      </c>
      <c r="O4" s="4">
        <f t="shared" si="6"/>
        <v>0.0586583298</v>
      </c>
      <c r="P4" s="3">
        <v>16256.0</v>
      </c>
      <c r="Q4" s="12">
        <v>15585.0</v>
      </c>
      <c r="R4" s="4">
        <f t="shared" si="7"/>
        <v>0.04127706693</v>
      </c>
    </row>
    <row r="5">
      <c r="A5" s="1" t="s">
        <v>44</v>
      </c>
      <c r="B5" s="1" t="s">
        <v>18</v>
      </c>
      <c r="C5" s="12">
        <v>14424.0</v>
      </c>
      <c r="D5" s="3">
        <f t="shared" si="1"/>
        <v>2.115848586</v>
      </c>
      <c r="E5" s="12">
        <v>10184.0</v>
      </c>
      <c r="F5" s="3">
        <f t="shared" si="2"/>
        <v>2.996759623</v>
      </c>
      <c r="G5" s="12">
        <v>30519.0</v>
      </c>
      <c r="H5" s="12">
        <v>27140.0</v>
      </c>
      <c r="I5" s="4">
        <f t="shared" si="3"/>
        <v>0.1107179134</v>
      </c>
      <c r="J5" s="12">
        <v>27665.0</v>
      </c>
      <c r="K5" s="4">
        <f t="shared" si="4"/>
        <v>0.09351551493</v>
      </c>
      <c r="L5" s="12">
        <v>28230.0</v>
      </c>
      <c r="M5" s="4">
        <f t="shared" si="5"/>
        <v>0.07500245749</v>
      </c>
      <c r="N5" s="12">
        <v>27838.0</v>
      </c>
      <c r="O5" s="4">
        <f t="shared" si="6"/>
        <v>0.08784691504</v>
      </c>
      <c r="P5" s="3">
        <v>26191.0</v>
      </c>
      <c r="Q5" s="12">
        <v>24922.0</v>
      </c>
      <c r="R5" s="4">
        <f t="shared" si="7"/>
        <v>0.04845175824</v>
      </c>
    </row>
    <row r="6">
      <c r="A6" s="1" t="s">
        <v>49</v>
      </c>
      <c r="B6" s="1" t="s">
        <v>50</v>
      </c>
      <c r="C6" s="12">
        <v>22696.0</v>
      </c>
      <c r="D6" s="3">
        <f t="shared" si="1"/>
        <v>2.030401833</v>
      </c>
      <c r="E6" s="12">
        <v>18312.0</v>
      </c>
      <c r="F6" s="3">
        <f t="shared" si="2"/>
        <v>2.516491918</v>
      </c>
      <c r="G6" s="12">
        <v>46082.0</v>
      </c>
      <c r="H6" s="12">
        <v>43177.0</v>
      </c>
      <c r="I6" s="4">
        <f t="shared" si="3"/>
        <v>0.06303979862</v>
      </c>
      <c r="J6" s="12">
        <v>43057.0</v>
      </c>
      <c r="K6" s="4">
        <f t="shared" si="4"/>
        <v>0.06564385226</v>
      </c>
      <c r="L6" s="12">
        <v>44258.0</v>
      </c>
      <c r="M6" s="4">
        <f t="shared" si="5"/>
        <v>0.03958161538</v>
      </c>
      <c r="N6" s="12">
        <v>43371.0</v>
      </c>
      <c r="O6" s="4">
        <f t="shared" si="6"/>
        <v>0.0588299119</v>
      </c>
      <c r="P6" s="3">
        <v>40519.0</v>
      </c>
      <c r="Q6" s="12">
        <v>39255.0</v>
      </c>
      <c r="R6" s="4">
        <f t="shared" si="7"/>
        <v>0.03119524174</v>
      </c>
    </row>
    <row r="7">
      <c r="A7" s="1" t="s">
        <v>49</v>
      </c>
      <c r="B7" s="1" t="s">
        <v>51</v>
      </c>
      <c r="C7" s="12">
        <v>14464.0</v>
      </c>
      <c r="D7" s="3">
        <f t="shared" si="1"/>
        <v>1.902032633</v>
      </c>
      <c r="E7" s="12">
        <v>5992.0</v>
      </c>
      <c r="F7" s="3">
        <f t="shared" si="2"/>
        <v>4.591288385</v>
      </c>
      <c r="G7" s="12">
        <v>27511.0</v>
      </c>
      <c r="H7" s="12">
        <v>24743.0</v>
      </c>
      <c r="I7" s="4">
        <f t="shared" si="3"/>
        <v>0.1006142997</v>
      </c>
      <c r="J7" s="12">
        <v>25126.0</v>
      </c>
      <c r="K7" s="4">
        <f t="shared" si="4"/>
        <v>0.08669259569</v>
      </c>
      <c r="L7" s="12">
        <v>25852.0</v>
      </c>
      <c r="M7" s="4">
        <f t="shared" si="5"/>
        <v>0.06030315147</v>
      </c>
      <c r="N7" s="12">
        <v>25280.0</v>
      </c>
      <c r="O7" s="4">
        <f t="shared" si="6"/>
        <v>0.08109483479</v>
      </c>
      <c r="P7" s="3">
        <v>23804.0</v>
      </c>
      <c r="Q7" s="12">
        <v>22807.0</v>
      </c>
      <c r="R7" s="4">
        <f t="shared" si="7"/>
        <v>0.04188371702</v>
      </c>
    </row>
    <row r="8">
      <c r="A8" s="1" t="s">
        <v>49</v>
      </c>
      <c r="B8" s="1" t="s">
        <v>52</v>
      </c>
      <c r="C8" s="12">
        <v>16312.0</v>
      </c>
      <c r="D8" s="3">
        <f t="shared" si="1"/>
        <v>1.168158411</v>
      </c>
      <c r="E8" s="12">
        <v>10144.0</v>
      </c>
      <c r="F8" s="3">
        <f t="shared" si="2"/>
        <v>1.878450315</v>
      </c>
      <c r="G8" s="12">
        <v>19055.0</v>
      </c>
      <c r="H8" s="12">
        <v>17282.0</v>
      </c>
      <c r="I8" s="4">
        <f t="shared" si="3"/>
        <v>0.0930464445</v>
      </c>
      <c r="J8" s="12">
        <v>17787.0</v>
      </c>
      <c r="K8" s="4">
        <f t="shared" si="4"/>
        <v>0.06654421412</v>
      </c>
      <c r="L8" s="12">
        <v>17202.0</v>
      </c>
      <c r="M8" s="4">
        <f t="shared" si="5"/>
        <v>0.09724481763</v>
      </c>
      <c r="N8" s="12">
        <v>17904.0</v>
      </c>
      <c r="O8" s="4">
        <f t="shared" si="6"/>
        <v>0.06040409341</v>
      </c>
      <c r="P8" s="3">
        <v>16361.0</v>
      </c>
      <c r="Q8" s="12">
        <v>15664.0</v>
      </c>
      <c r="R8" s="4">
        <f t="shared" si="7"/>
        <v>0.04260130799</v>
      </c>
    </row>
    <row r="9">
      <c r="A9" s="1" t="s">
        <v>49</v>
      </c>
      <c r="B9" s="1" t="s">
        <v>53</v>
      </c>
      <c r="C9" s="12">
        <v>14448.0</v>
      </c>
      <c r="D9" s="3">
        <f t="shared" si="1"/>
        <v>1.996262458</v>
      </c>
      <c r="E9" s="12">
        <v>5984.0</v>
      </c>
      <c r="F9" s="3">
        <f t="shared" si="2"/>
        <v>4.819852941</v>
      </c>
      <c r="G9" s="12">
        <v>28842.0</v>
      </c>
      <c r="H9" s="12">
        <v>25615.0</v>
      </c>
      <c r="I9" s="4">
        <f t="shared" si="3"/>
        <v>0.1118854448</v>
      </c>
      <c r="J9" s="12">
        <v>26154.0</v>
      </c>
      <c r="K9" s="4">
        <f t="shared" si="4"/>
        <v>0.09319742043</v>
      </c>
      <c r="L9" s="12">
        <v>27024.0</v>
      </c>
      <c r="M9" s="4">
        <f t="shared" si="5"/>
        <v>0.06303307676</v>
      </c>
      <c r="N9" s="12">
        <v>26317.0</v>
      </c>
      <c r="O9" s="4">
        <f t="shared" si="6"/>
        <v>0.08754593995</v>
      </c>
      <c r="P9" s="3">
        <v>24981.0</v>
      </c>
      <c r="Q9" s="12">
        <v>23943.0</v>
      </c>
      <c r="R9" s="4">
        <f t="shared" si="7"/>
        <v>0.0415515792</v>
      </c>
    </row>
    <row r="10">
      <c r="A10" s="1" t="s">
        <v>49</v>
      </c>
      <c r="B10" s="1" t="s">
        <v>54</v>
      </c>
      <c r="C10" s="12">
        <v>17336.0</v>
      </c>
      <c r="D10" s="3">
        <f t="shared" si="1"/>
        <v>2.417916474</v>
      </c>
      <c r="E10" s="12">
        <v>10216.0</v>
      </c>
      <c r="F10" s="3">
        <f t="shared" si="2"/>
        <v>4.10307361</v>
      </c>
      <c r="G10" s="12">
        <v>41917.0</v>
      </c>
      <c r="H10" s="12">
        <v>38644.0</v>
      </c>
      <c r="I10" s="4">
        <f t="shared" si="3"/>
        <v>0.07808287807</v>
      </c>
      <c r="J10" s="12">
        <v>38627.0</v>
      </c>
      <c r="K10" s="4">
        <f t="shared" si="4"/>
        <v>0.07848844144</v>
      </c>
      <c r="L10" s="12">
        <v>39775.0</v>
      </c>
      <c r="M10" s="4">
        <f t="shared" si="5"/>
        <v>0.05110098528</v>
      </c>
      <c r="N10" s="12">
        <v>38938.0</v>
      </c>
      <c r="O10" s="4">
        <f t="shared" si="6"/>
        <v>0.07106901734</v>
      </c>
      <c r="P10" s="3">
        <v>36434.0</v>
      </c>
      <c r="Q10" s="12">
        <v>35258.0</v>
      </c>
      <c r="R10" s="4">
        <f t="shared" si="7"/>
        <v>0.03227754295</v>
      </c>
    </row>
    <row r="11">
      <c r="A11" s="1" t="s">
        <v>49</v>
      </c>
      <c r="B11" s="1" t="s">
        <v>55</v>
      </c>
      <c r="C11" s="12">
        <v>14448.0</v>
      </c>
      <c r="D11" s="3">
        <f t="shared" si="1"/>
        <v>1.867178848</v>
      </c>
      <c r="E11" s="12">
        <v>5976.0</v>
      </c>
      <c r="F11" s="3">
        <f t="shared" si="2"/>
        <v>4.514223561</v>
      </c>
      <c r="G11" s="12">
        <v>26977.0</v>
      </c>
      <c r="H11" s="12">
        <v>24259.0</v>
      </c>
      <c r="I11" s="4">
        <f t="shared" si="3"/>
        <v>0.1007524929</v>
      </c>
      <c r="J11" s="12">
        <v>24622.0</v>
      </c>
      <c r="K11" s="4">
        <f t="shared" si="4"/>
        <v>0.08729658598</v>
      </c>
      <c r="L11" s="12">
        <v>25329.0</v>
      </c>
      <c r="M11" s="4">
        <f t="shared" si="5"/>
        <v>0.06108907588</v>
      </c>
      <c r="N11" s="12">
        <v>24782.0</v>
      </c>
      <c r="O11" s="4">
        <f t="shared" si="6"/>
        <v>0.08136560774</v>
      </c>
      <c r="P11" s="3">
        <v>23251.0</v>
      </c>
      <c r="Q11" s="12">
        <v>22266.0</v>
      </c>
      <c r="R11" s="4">
        <f t="shared" si="7"/>
        <v>0.0423637693</v>
      </c>
    </row>
    <row r="12">
      <c r="A12" s="1" t="s">
        <v>49</v>
      </c>
      <c r="B12" s="1" t="s">
        <v>56</v>
      </c>
      <c r="C12" s="12">
        <v>14480.0</v>
      </c>
      <c r="D12" s="3">
        <f t="shared" si="1"/>
        <v>1.893370166</v>
      </c>
      <c r="E12" s="12">
        <v>10096.0</v>
      </c>
      <c r="F12" s="3">
        <f t="shared" si="2"/>
        <v>2.715530903</v>
      </c>
      <c r="G12" s="12">
        <v>27416.0</v>
      </c>
      <c r="H12" s="12">
        <v>24753.0</v>
      </c>
      <c r="I12" s="4">
        <f t="shared" si="3"/>
        <v>0.09713306099</v>
      </c>
      <c r="J12" s="12">
        <v>25092.0</v>
      </c>
      <c r="K12" s="4">
        <f t="shared" si="4"/>
        <v>0.08476801868</v>
      </c>
      <c r="L12" s="12">
        <v>25874.0</v>
      </c>
      <c r="M12" s="4">
        <f t="shared" si="5"/>
        <v>0.05624452874</v>
      </c>
      <c r="N12" s="12">
        <v>25261.0</v>
      </c>
      <c r="O12" s="4">
        <f t="shared" si="6"/>
        <v>0.07860373505</v>
      </c>
      <c r="P12" s="3">
        <v>23801.0</v>
      </c>
      <c r="Q12" s="12">
        <v>22217.0</v>
      </c>
      <c r="R12" s="4">
        <f t="shared" si="7"/>
        <v>0.06655182555</v>
      </c>
    </row>
    <row r="13">
      <c r="A13" s="1" t="s">
        <v>49</v>
      </c>
      <c r="B13" s="1" t="s">
        <v>57</v>
      </c>
      <c r="C13" s="12">
        <v>17408.0</v>
      </c>
      <c r="D13" s="3">
        <f t="shared" si="1"/>
        <v>1.101792279</v>
      </c>
      <c r="E13" s="12">
        <v>6208.0</v>
      </c>
      <c r="F13" s="3">
        <f t="shared" si="2"/>
        <v>3.089561856</v>
      </c>
      <c r="G13" s="12">
        <v>19180.0</v>
      </c>
      <c r="H13" s="12">
        <v>17723.0</v>
      </c>
      <c r="I13" s="4">
        <f t="shared" si="3"/>
        <v>0.0759645464</v>
      </c>
      <c r="J13" s="12">
        <v>17905.0</v>
      </c>
      <c r="K13" s="4">
        <f t="shared" si="4"/>
        <v>0.06647549531</v>
      </c>
      <c r="L13" s="12">
        <v>17214.0</v>
      </c>
      <c r="M13" s="4">
        <f t="shared" si="5"/>
        <v>0.1025026069</v>
      </c>
      <c r="N13" s="12">
        <v>18019.0</v>
      </c>
      <c r="O13" s="4">
        <f t="shared" si="6"/>
        <v>0.06053180396</v>
      </c>
      <c r="P13" s="3">
        <v>16416.0</v>
      </c>
      <c r="Q13" s="12">
        <v>15728.0</v>
      </c>
      <c r="R13" s="4">
        <f t="shared" si="7"/>
        <v>0.04191033138</v>
      </c>
    </row>
    <row r="14">
      <c r="A14" s="1" t="s">
        <v>49</v>
      </c>
      <c r="B14" s="1" t="s">
        <v>58</v>
      </c>
      <c r="C14" s="12">
        <v>15960.0</v>
      </c>
      <c r="D14" s="3">
        <f t="shared" si="1"/>
        <v>1.69216792</v>
      </c>
      <c r="E14" s="12">
        <v>5968.0</v>
      </c>
      <c r="F14" s="3">
        <f t="shared" si="2"/>
        <v>4.525301609</v>
      </c>
      <c r="G14" s="12">
        <v>27007.0</v>
      </c>
      <c r="H14" s="12">
        <v>24285.0</v>
      </c>
      <c r="I14" s="4">
        <f t="shared" si="3"/>
        <v>0.1007886844</v>
      </c>
      <c r="J14" s="12">
        <v>24605.0</v>
      </c>
      <c r="K14" s="4">
        <f t="shared" si="4"/>
        <v>0.08893990447</v>
      </c>
      <c r="L14" s="12">
        <v>25382.0</v>
      </c>
      <c r="M14" s="4">
        <f t="shared" si="5"/>
        <v>0.06016958566</v>
      </c>
      <c r="N14" s="12">
        <v>24766.0</v>
      </c>
      <c r="O14" s="4">
        <f t="shared" si="6"/>
        <v>0.08297848706</v>
      </c>
      <c r="P14" s="3">
        <v>23299.0</v>
      </c>
      <c r="Q14" s="12">
        <v>21870.0</v>
      </c>
      <c r="R14" s="4">
        <f t="shared" si="7"/>
        <v>0.06133310443</v>
      </c>
    </row>
    <row r="15">
      <c r="A15" s="1" t="s">
        <v>49</v>
      </c>
      <c r="B15" s="1" t="s">
        <v>59</v>
      </c>
      <c r="C15" s="12">
        <v>14744.0</v>
      </c>
      <c r="D15" s="3">
        <f t="shared" si="1"/>
        <v>1.958355941</v>
      </c>
      <c r="E15" s="12">
        <v>10136.0</v>
      </c>
      <c r="F15" s="3">
        <f t="shared" si="2"/>
        <v>2.848658248</v>
      </c>
      <c r="G15" s="12">
        <v>28874.0</v>
      </c>
      <c r="H15" s="13">
        <v>26167.0</v>
      </c>
      <c r="I15" s="4">
        <f t="shared" si="3"/>
        <v>0.09375216458</v>
      </c>
      <c r="J15" s="12">
        <v>26421.0</v>
      </c>
      <c r="K15" s="4">
        <f t="shared" si="4"/>
        <v>0.08495532313</v>
      </c>
      <c r="L15" s="12">
        <v>26950.0</v>
      </c>
      <c r="M15" s="4">
        <f t="shared" si="5"/>
        <v>0.06663434231</v>
      </c>
      <c r="N15" s="12">
        <v>26597.0</v>
      </c>
      <c r="O15" s="4">
        <f t="shared" si="6"/>
        <v>0.07885987394</v>
      </c>
      <c r="P15" s="3">
        <v>24778.0</v>
      </c>
      <c r="Q15" s="12">
        <v>24057.0</v>
      </c>
      <c r="R15" s="4">
        <f t="shared" si="7"/>
        <v>0.02909839374</v>
      </c>
    </row>
    <row r="16">
      <c r="A16" s="1" t="s">
        <v>49</v>
      </c>
      <c r="B16" s="1" t="s">
        <v>60</v>
      </c>
      <c r="C16" s="12">
        <v>14472.0</v>
      </c>
      <c r="D16" s="3">
        <f t="shared" si="1"/>
        <v>1.894831399</v>
      </c>
      <c r="E16" s="12">
        <v>6000.0</v>
      </c>
      <c r="F16" s="3">
        <f t="shared" si="2"/>
        <v>4.570333333</v>
      </c>
      <c r="G16" s="12">
        <v>27422.0</v>
      </c>
      <c r="H16" s="13">
        <v>24669.0</v>
      </c>
      <c r="I16" s="4">
        <f t="shared" si="3"/>
        <v>0.1003938444</v>
      </c>
      <c r="J16" s="12">
        <v>25020.0</v>
      </c>
      <c r="K16" s="4">
        <f t="shared" si="4"/>
        <v>0.08759390271</v>
      </c>
      <c r="L16" s="12">
        <v>25727.0</v>
      </c>
      <c r="M16" s="4">
        <f t="shared" si="5"/>
        <v>0.06181168405</v>
      </c>
      <c r="N16" s="12">
        <v>25178.0</v>
      </c>
      <c r="O16" s="4">
        <f t="shared" si="6"/>
        <v>0.08183210561</v>
      </c>
      <c r="P16" s="3">
        <v>23678.0</v>
      </c>
      <c r="Q16" s="12">
        <v>22677.0</v>
      </c>
      <c r="R16" s="4">
        <f t="shared" si="7"/>
        <v>0.04227553003</v>
      </c>
    </row>
    <row r="17">
      <c r="A17" s="1" t="s">
        <v>49</v>
      </c>
      <c r="B17" s="1" t="s">
        <v>61</v>
      </c>
      <c r="C17" s="12">
        <v>20872.0</v>
      </c>
      <c r="D17" s="3">
        <f t="shared" si="1"/>
        <v>1.477721349</v>
      </c>
      <c r="E17" s="12">
        <v>14224.0</v>
      </c>
      <c r="F17" s="3">
        <f t="shared" si="2"/>
        <v>2.16837739</v>
      </c>
      <c r="G17" s="12">
        <v>30843.0</v>
      </c>
      <c r="H17" s="12">
        <v>26960.0</v>
      </c>
      <c r="I17" s="4">
        <f t="shared" si="3"/>
        <v>0.1258956651</v>
      </c>
      <c r="J17" s="12">
        <v>27379.0</v>
      </c>
      <c r="K17" s="4">
        <f t="shared" si="4"/>
        <v>0.112310735</v>
      </c>
      <c r="L17" s="12">
        <v>28411.0</v>
      </c>
      <c r="M17" s="4">
        <f t="shared" si="5"/>
        <v>0.07885095484</v>
      </c>
      <c r="N17" s="12">
        <v>27627.0</v>
      </c>
      <c r="O17" s="4">
        <f t="shared" si="6"/>
        <v>0.1042700126</v>
      </c>
      <c r="P17" s="3">
        <v>26925.0</v>
      </c>
      <c r="Q17" s="12">
        <v>25039.0</v>
      </c>
      <c r="R17" s="4">
        <f t="shared" si="7"/>
        <v>0.07004642526</v>
      </c>
    </row>
    <row r="18">
      <c r="A18" s="1" t="s">
        <v>49</v>
      </c>
      <c r="B18" s="1" t="s">
        <v>62</v>
      </c>
      <c r="C18" s="12">
        <v>14496.0</v>
      </c>
      <c r="D18" s="3">
        <f t="shared" si="1"/>
        <v>2.106857064</v>
      </c>
      <c r="E18" s="12">
        <v>13632.0</v>
      </c>
      <c r="F18" s="3">
        <f t="shared" si="2"/>
        <v>2.240390258</v>
      </c>
      <c r="G18" s="12">
        <v>30541.0</v>
      </c>
      <c r="H18" s="12">
        <v>27267.0</v>
      </c>
      <c r="I18" s="4">
        <f t="shared" si="3"/>
        <v>0.1072001572</v>
      </c>
      <c r="J18" s="12">
        <v>27440.0</v>
      </c>
      <c r="K18" s="4">
        <f t="shared" si="4"/>
        <v>0.1015356406</v>
      </c>
      <c r="L18" s="12">
        <v>28359.0</v>
      </c>
      <c r="M18" s="4">
        <f t="shared" si="5"/>
        <v>0.07144494286</v>
      </c>
      <c r="N18" s="12">
        <v>27718.0</v>
      </c>
      <c r="O18" s="4">
        <f t="shared" si="6"/>
        <v>0.09243312269</v>
      </c>
      <c r="P18" s="3">
        <v>26194.0</v>
      </c>
      <c r="Q18" s="12">
        <v>25045.0</v>
      </c>
      <c r="R18" s="4">
        <f t="shared" si="7"/>
        <v>0.04386500725</v>
      </c>
    </row>
    <row r="19">
      <c r="A19" s="1" t="s">
        <v>49</v>
      </c>
      <c r="B19" s="1" t="s">
        <v>63</v>
      </c>
      <c r="C19" s="12">
        <v>22648.0</v>
      </c>
      <c r="D19" s="3">
        <f t="shared" si="1"/>
        <v>1.225229601</v>
      </c>
      <c r="E19" s="12">
        <v>26480.0</v>
      </c>
      <c r="F19" s="3">
        <f t="shared" si="2"/>
        <v>1.047922961</v>
      </c>
      <c r="G19" s="12">
        <v>27749.0</v>
      </c>
      <c r="H19" s="13">
        <v>24130.0</v>
      </c>
      <c r="I19" s="4">
        <f t="shared" si="3"/>
        <v>0.1304191142</v>
      </c>
      <c r="J19" s="12">
        <v>24637.0</v>
      </c>
      <c r="K19" s="4">
        <f t="shared" si="4"/>
        <v>0.1121481855</v>
      </c>
      <c r="L19" s="12">
        <v>25282.0</v>
      </c>
      <c r="M19" s="4">
        <f t="shared" si="5"/>
        <v>0.08890410465</v>
      </c>
      <c r="N19" s="12">
        <v>24824.0</v>
      </c>
      <c r="O19" s="4">
        <f t="shared" si="6"/>
        <v>0.1054092039</v>
      </c>
      <c r="P19" s="3">
        <v>22815.0</v>
      </c>
      <c r="Q19" s="12">
        <v>20338.0</v>
      </c>
      <c r="R19" s="4">
        <f t="shared" si="7"/>
        <v>0.108568924</v>
      </c>
    </row>
    <row r="20">
      <c r="A20" s="1" t="s">
        <v>49</v>
      </c>
      <c r="B20" s="1" t="s">
        <v>64</v>
      </c>
      <c r="C20" s="12">
        <v>14480.0</v>
      </c>
      <c r="D20" s="3">
        <f t="shared" si="1"/>
        <v>1.992541436</v>
      </c>
      <c r="E20" s="12">
        <v>10104.0</v>
      </c>
      <c r="F20" s="3">
        <f t="shared" si="2"/>
        <v>2.855502771</v>
      </c>
      <c r="G20" s="12">
        <v>28852.0</v>
      </c>
      <c r="H20" s="12">
        <v>26065.0</v>
      </c>
      <c r="I20" s="4">
        <f t="shared" si="3"/>
        <v>0.09659642312</v>
      </c>
      <c r="J20" s="12">
        <v>26293.0</v>
      </c>
      <c r="K20" s="4">
        <f t="shared" si="4"/>
        <v>0.08869402468</v>
      </c>
      <c r="L20" s="12">
        <v>26940.0</v>
      </c>
      <c r="M20" s="4">
        <f t="shared" si="5"/>
        <v>0.0662692361</v>
      </c>
      <c r="N20" s="12">
        <v>26461.0</v>
      </c>
      <c r="O20" s="4">
        <f t="shared" si="6"/>
        <v>0.08287120477</v>
      </c>
      <c r="P20" s="3">
        <v>24934.0</v>
      </c>
      <c r="Q20" s="12">
        <v>24018.0</v>
      </c>
      <c r="R20" s="4">
        <f t="shared" si="7"/>
        <v>0.03673698564</v>
      </c>
    </row>
    <row r="21">
      <c r="A21" s="1" t="s">
        <v>49</v>
      </c>
      <c r="B21" s="1" t="s">
        <v>65</v>
      </c>
      <c r="C21" s="12">
        <v>16208.0</v>
      </c>
      <c r="D21" s="3">
        <f t="shared" si="1"/>
        <v>1.709155972</v>
      </c>
      <c r="E21" s="12">
        <v>5968.0</v>
      </c>
      <c r="F21" s="3">
        <f t="shared" si="2"/>
        <v>4.641756032</v>
      </c>
      <c r="G21" s="12">
        <v>27702.0</v>
      </c>
      <c r="H21" s="12">
        <v>24536.0</v>
      </c>
      <c r="I21" s="4">
        <f t="shared" si="3"/>
        <v>0.1142877771</v>
      </c>
      <c r="J21" s="12">
        <v>24861.0</v>
      </c>
      <c r="K21" s="4">
        <f t="shared" si="4"/>
        <v>0.1025557721</v>
      </c>
      <c r="L21" s="12">
        <v>25844.0</v>
      </c>
      <c r="M21" s="4">
        <f t="shared" si="5"/>
        <v>0.06707096961</v>
      </c>
      <c r="N21" s="12">
        <v>25044.0</v>
      </c>
      <c r="O21" s="4">
        <f t="shared" si="6"/>
        <v>0.09594975092</v>
      </c>
      <c r="P21" s="3">
        <v>23685.0</v>
      </c>
      <c r="Q21" s="12">
        <v>22209.0</v>
      </c>
      <c r="R21" s="4">
        <f t="shared" si="7"/>
        <v>0.06231792274</v>
      </c>
    </row>
    <row r="22">
      <c r="A22" s="1" t="s">
        <v>49</v>
      </c>
      <c r="B22" s="1" t="s">
        <v>119</v>
      </c>
      <c r="C22" s="12">
        <v>14480.0</v>
      </c>
      <c r="D22" s="3">
        <f t="shared" si="1"/>
        <v>2.028867403</v>
      </c>
      <c r="E22" s="12">
        <v>10112.0</v>
      </c>
      <c r="F22" s="3">
        <f t="shared" si="2"/>
        <v>2.905261076</v>
      </c>
      <c r="G22" s="12">
        <v>29378.0</v>
      </c>
      <c r="H22" s="12">
        <v>26441.0</v>
      </c>
      <c r="I22" s="4">
        <f t="shared" si="3"/>
        <v>0.09997276874</v>
      </c>
      <c r="J22" s="12">
        <v>26728.0</v>
      </c>
      <c r="K22" s="4">
        <f t="shared" si="4"/>
        <v>0.09020355368</v>
      </c>
      <c r="L22" s="12">
        <v>27542.0</v>
      </c>
      <c r="M22" s="4">
        <f t="shared" si="5"/>
        <v>0.06249574512</v>
      </c>
      <c r="N22" s="12">
        <v>26901.0</v>
      </c>
      <c r="O22" s="4">
        <f t="shared" si="6"/>
        <v>0.08431479338</v>
      </c>
      <c r="P22" s="3">
        <v>25442.0</v>
      </c>
      <c r="Q22" s="12">
        <v>24536.0</v>
      </c>
      <c r="R22" s="4">
        <f t="shared" si="7"/>
        <v>0.03561040799</v>
      </c>
    </row>
    <row r="23">
      <c r="A23" s="1" t="s">
        <v>49</v>
      </c>
      <c r="B23" s="1" t="s">
        <v>67</v>
      </c>
      <c r="C23" s="12">
        <v>14464.0</v>
      </c>
      <c r="D23" s="3">
        <f t="shared" si="1"/>
        <v>1.946003872</v>
      </c>
      <c r="E23" s="12">
        <v>10096.0</v>
      </c>
      <c r="F23" s="3">
        <f t="shared" si="2"/>
        <v>2.787935816</v>
      </c>
      <c r="G23" s="12">
        <v>28147.0</v>
      </c>
      <c r="H23" s="12">
        <v>24905.0</v>
      </c>
      <c r="I23" s="4">
        <f t="shared" si="3"/>
        <v>0.115181014</v>
      </c>
      <c r="J23" s="12">
        <v>25184.0</v>
      </c>
      <c r="K23" s="4">
        <f t="shared" si="4"/>
        <v>0.1052687675</v>
      </c>
      <c r="L23" s="12">
        <v>26311.0</v>
      </c>
      <c r="M23" s="4">
        <f t="shared" si="5"/>
        <v>0.06522897645</v>
      </c>
      <c r="N23" s="12">
        <v>25344.0</v>
      </c>
      <c r="O23" s="4">
        <f t="shared" si="6"/>
        <v>0.09958432515</v>
      </c>
      <c r="P23" s="3">
        <v>24283.0</v>
      </c>
      <c r="Q23" s="12">
        <v>23145.0</v>
      </c>
      <c r="R23" s="4">
        <f t="shared" si="7"/>
        <v>0.04686406128</v>
      </c>
    </row>
    <row r="24">
      <c r="A24" s="1" t="s">
        <v>49</v>
      </c>
      <c r="B24" s="1" t="s">
        <v>68</v>
      </c>
      <c r="C24" s="12">
        <v>14464.0</v>
      </c>
      <c r="D24" s="3">
        <f t="shared" si="1"/>
        <v>0.9606609513</v>
      </c>
      <c r="E24" s="12">
        <v>5992.0</v>
      </c>
      <c r="F24" s="3">
        <f t="shared" si="2"/>
        <v>2.318925234</v>
      </c>
      <c r="G24" s="12">
        <v>13895.0</v>
      </c>
      <c r="H24" s="12">
        <v>12105.0</v>
      </c>
      <c r="I24" s="4">
        <f t="shared" si="3"/>
        <v>0.1288233177</v>
      </c>
      <c r="J24" s="12">
        <v>11858.0</v>
      </c>
      <c r="K24" s="4">
        <f t="shared" si="4"/>
        <v>0.1465994962</v>
      </c>
      <c r="L24" s="12">
        <v>12511.0</v>
      </c>
      <c r="M24" s="4">
        <f t="shared" si="5"/>
        <v>0.09960417416</v>
      </c>
      <c r="N24" s="12">
        <v>11883.0</v>
      </c>
      <c r="O24" s="4">
        <f t="shared" si="6"/>
        <v>0.1448002879</v>
      </c>
      <c r="P24" s="3">
        <v>11595.0</v>
      </c>
      <c r="Q24" s="12">
        <v>11002.0</v>
      </c>
      <c r="R24" s="4">
        <f t="shared" si="7"/>
        <v>0.05114273394</v>
      </c>
    </row>
    <row r="25">
      <c r="A25" s="1" t="s">
        <v>49</v>
      </c>
      <c r="B25" s="1" t="s">
        <v>69</v>
      </c>
      <c r="C25" s="12">
        <v>14736.0</v>
      </c>
      <c r="D25" s="3">
        <f t="shared" si="1"/>
        <v>1.928338762</v>
      </c>
      <c r="E25" s="12">
        <v>10352.0</v>
      </c>
      <c r="F25" s="3">
        <f t="shared" si="2"/>
        <v>2.744976816</v>
      </c>
      <c r="G25" s="12">
        <v>28416.0</v>
      </c>
      <c r="H25" s="12">
        <v>25487.0</v>
      </c>
      <c r="I25" s="4">
        <f t="shared" si="3"/>
        <v>0.103075732</v>
      </c>
      <c r="J25" s="12">
        <v>25784.0</v>
      </c>
      <c r="K25" s="4">
        <f t="shared" si="4"/>
        <v>0.09262387387</v>
      </c>
      <c r="L25" s="12">
        <v>26725.0</v>
      </c>
      <c r="M25" s="4">
        <f t="shared" si="5"/>
        <v>0.05950872748</v>
      </c>
      <c r="N25" s="12">
        <v>25938.0</v>
      </c>
      <c r="O25" s="4">
        <f t="shared" si="6"/>
        <v>0.08720439189</v>
      </c>
      <c r="P25" s="3">
        <v>24579.0</v>
      </c>
      <c r="Q25" s="12">
        <v>23055.0</v>
      </c>
      <c r="R25" s="4">
        <f t="shared" si="7"/>
        <v>0.06200414988</v>
      </c>
    </row>
    <row r="26">
      <c r="A26" s="1" t="s">
        <v>49</v>
      </c>
      <c r="B26" s="1" t="s">
        <v>70</v>
      </c>
      <c r="C26" s="12">
        <v>14448.0</v>
      </c>
      <c r="D26" s="3">
        <f t="shared" si="1"/>
        <v>1.863856589</v>
      </c>
      <c r="E26" s="12">
        <v>5976.0</v>
      </c>
      <c r="F26" s="3">
        <f t="shared" si="2"/>
        <v>4.506191432</v>
      </c>
      <c r="G26" s="12">
        <v>26929.0</v>
      </c>
      <c r="H26" s="13">
        <v>24188.0</v>
      </c>
      <c r="I26" s="4">
        <f t="shared" si="3"/>
        <v>0.1017861785</v>
      </c>
      <c r="J26" s="12">
        <v>24526.0</v>
      </c>
      <c r="K26" s="4">
        <f t="shared" si="4"/>
        <v>0.08923465409</v>
      </c>
      <c r="L26" s="12">
        <v>25295.0</v>
      </c>
      <c r="M26" s="4">
        <f t="shared" si="5"/>
        <v>0.06067807939</v>
      </c>
      <c r="N26" s="12">
        <v>24686.0</v>
      </c>
      <c r="O26" s="4">
        <f t="shared" si="6"/>
        <v>0.08329310409</v>
      </c>
      <c r="P26" s="3">
        <v>23215.0</v>
      </c>
      <c r="Q26" s="12">
        <v>21790.0</v>
      </c>
      <c r="R26" s="4">
        <f t="shared" si="7"/>
        <v>0.06138272669</v>
      </c>
    </row>
    <row r="27">
      <c r="A27" s="1" t="s">
        <v>49</v>
      </c>
      <c r="B27" s="1" t="s">
        <v>71</v>
      </c>
      <c r="C27" s="12">
        <v>14464.0</v>
      </c>
      <c r="D27" s="3">
        <f t="shared" si="1"/>
        <v>1.888136062</v>
      </c>
      <c r="E27" s="12">
        <v>5992.0</v>
      </c>
      <c r="F27" s="3">
        <f t="shared" si="2"/>
        <v>4.557743658</v>
      </c>
      <c r="G27" s="12">
        <v>27310.0</v>
      </c>
      <c r="H27" s="13">
        <v>24177.0</v>
      </c>
      <c r="I27" s="4">
        <f t="shared" si="3"/>
        <v>0.1147198828</v>
      </c>
      <c r="J27" s="12">
        <v>24500.0</v>
      </c>
      <c r="K27" s="4">
        <f t="shared" si="4"/>
        <v>0.1028927133</v>
      </c>
      <c r="L27" s="12">
        <v>25536.0</v>
      </c>
      <c r="M27" s="4">
        <f t="shared" si="5"/>
        <v>0.06495789088</v>
      </c>
      <c r="N27" s="12">
        <v>24656.0</v>
      </c>
      <c r="O27" s="4">
        <f t="shared" si="6"/>
        <v>0.09718051996</v>
      </c>
      <c r="P27" s="3">
        <v>23591.0</v>
      </c>
      <c r="Q27" s="12">
        <v>22539.0</v>
      </c>
      <c r="R27" s="4">
        <f t="shared" si="7"/>
        <v>0.0445932771</v>
      </c>
    </row>
    <row r="28">
      <c r="A28" s="1" t="s">
        <v>49</v>
      </c>
      <c r="B28" s="1" t="s">
        <v>72</v>
      </c>
      <c r="C28" s="12">
        <v>14464.0</v>
      </c>
      <c r="D28" s="3">
        <f t="shared" si="1"/>
        <v>0.9474557522</v>
      </c>
      <c r="E28" s="12">
        <v>6000.0</v>
      </c>
      <c r="F28" s="3">
        <f t="shared" si="2"/>
        <v>2.284</v>
      </c>
      <c r="G28" s="12">
        <v>13704.0</v>
      </c>
      <c r="H28" s="12">
        <v>11829.0</v>
      </c>
      <c r="I28" s="4">
        <f t="shared" si="3"/>
        <v>0.136821366</v>
      </c>
      <c r="J28" s="12">
        <v>11872.0</v>
      </c>
      <c r="K28" s="4">
        <f t="shared" si="4"/>
        <v>0.133683596</v>
      </c>
      <c r="L28" s="12">
        <v>12236.0</v>
      </c>
      <c r="M28" s="4">
        <f t="shared" si="5"/>
        <v>0.1071220082</v>
      </c>
      <c r="N28" s="12">
        <v>11906.0</v>
      </c>
      <c r="O28" s="4">
        <f t="shared" si="6"/>
        <v>0.1312025686</v>
      </c>
      <c r="P28" s="3">
        <v>11366.0</v>
      </c>
      <c r="Q28" s="12">
        <v>10824.0</v>
      </c>
      <c r="R28" s="4">
        <f t="shared" si="7"/>
        <v>0.0476860813</v>
      </c>
    </row>
    <row r="29">
      <c r="A29" s="1" t="s">
        <v>49</v>
      </c>
      <c r="B29" s="1" t="s">
        <v>73</v>
      </c>
      <c r="C29" s="12">
        <v>14472.0</v>
      </c>
      <c r="D29" s="3">
        <f t="shared" si="1"/>
        <v>3.10724157</v>
      </c>
      <c r="E29" s="12">
        <v>6000.0</v>
      </c>
      <c r="F29" s="3">
        <f t="shared" si="2"/>
        <v>7.494666667</v>
      </c>
      <c r="G29" s="12">
        <v>44968.0</v>
      </c>
      <c r="H29" s="12">
        <v>41809.0</v>
      </c>
      <c r="I29" s="4">
        <f t="shared" si="3"/>
        <v>0.07024995552</v>
      </c>
      <c r="J29" s="12">
        <v>42007.0</v>
      </c>
      <c r="K29" s="4">
        <f t="shared" si="4"/>
        <v>0.06584682441</v>
      </c>
      <c r="L29" s="12">
        <v>43357.0</v>
      </c>
      <c r="M29" s="4">
        <f t="shared" si="5"/>
        <v>0.03582547589</v>
      </c>
      <c r="N29" s="12">
        <v>42288.0</v>
      </c>
      <c r="O29" s="4">
        <f t="shared" si="6"/>
        <v>0.05959793631</v>
      </c>
      <c r="P29" s="3">
        <v>39152.0</v>
      </c>
      <c r="Q29" s="12">
        <v>37693.0</v>
      </c>
      <c r="R29" s="4">
        <f t="shared" si="7"/>
        <v>0.03726501839</v>
      </c>
    </row>
    <row r="30">
      <c r="A30" s="1" t="s">
        <v>49</v>
      </c>
      <c r="B30" s="1" t="s">
        <v>74</v>
      </c>
      <c r="C30" s="12">
        <v>14464.0</v>
      </c>
      <c r="D30" s="3">
        <f t="shared" si="1"/>
        <v>1.850871128</v>
      </c>
      <c r="E30" s="12">
        <v>10088.0</v>
      </c>
      <c r="F30" s="3">
        <f t="shared" si="2"/>
        <v>2.653747026</v>
      </c>
      <c r="G30" s="12">
        <v>26771.0</v>
      </c>
      <c r="H30" s="12">
        <v>23915.0</v>
      </c>
      <c r="I30" s="4">
        <f t="shared" si="3"/>
        <v>0.1066826043</v>
      </c>
      <c r="J30" s="12">
        <v>24258.0</v>
      </c>
      <c r="K30" s="4">
        <f t="shared" si="4"/>
        <v>0.09387023271</v>
      </c>
      <c r="L30" s="12">
        <v>25189.0</v>
      </c>
      <c r="M30" s="4">
        <f t="shared" si="5"/>
        <v>0.05909379553</v>
      </c>
      <c r="N30" s="12">
        <v>24405.0</v>
      </c>
      <c r="O30" s="4">
        <f t="shared" si="6"/>
        <v>0.08837921632</v>
      </c>
      <c r="P30" s="3">
        <v>22015.0</v>
      </c>
      <c r="Q30" s="12">
        <v>20659.0</v>
      </c>
      <c r="R30" s="4">
        <f t="shared" si="7"/>
        <v>0.06159436748</v>
      </c>
    </row>
    <row r="31">
      <c r="A31" s="1" t="s">
        <v>49</v>
      </c>
      <c r="B31" s="1" t="s">
        <v>120</v>
      </c>
      <c r="C31" s="12">
        <v>14456.0</v>
      </c>
      <c r="D31" s="3">
        <f t="shared" si="1"/>
        <v>1.876867737</v>
      </c>
      <c r="E31" s="12">
        <v>5984.0</v>
      </c>
      <c r="F31" s="3">
        <f t="shared" si="2"/>
        <v>4.534090909</v>
      </c>
      <c r="G31" s="12">
        <v>27132.0</v>
      </c>
      <c r="H31" s="12">
        <v>24168.0</v>
      </c>
      <c r="I31" s="4">
        <f t="shared" si="3"/>
        <v>0.1092436975</v>
      </c>
      <c r="J31" s="12">
        <v>24510.0</v>
      </c>
      <c r="K31" s="4">
        <f t="shared" si="4"/>
        <v>0.09663865546</v>
      </c>
      <c r="L31" s="12">
        <v>25466.0</v>
      </c>
      <c r="M31" s="4">
        <f t="shared" si="5"/>
        <v>0.06140350877</v>
      </c>
      <c r="N31" s="12">
        <v>24680.0</v>
      </c>
      <c r="O31" s="4">
        <f t="shared" si="6"/>
        <v>0.0903729913</v>
      </c>
      <c r="P31" s="3">
        <v>23411.0</v>
      </c>
      <c r="Q31" s="12">
        <v>22354.0</v>
      </c>
      <c r="R31" s="4">
        <f t="shared" si="7"/>
        <v>0.04514971595</v>
      </c>
    </row>
    <row r="32">
      <c r="A32" s="1" t="s">
        <v>49</v>
      </c>
      <c r="B32" s="1" t="s">
        <v>76</v>
      </c>
      <c r="C32" s="12">
        <v>14448.0</v>
      </c>
      <c r="D32" s="3">
        <f t="shared" si="1"/>
        <v>1.872854374</v>
      </c>
      <c r="E32" s="12">
        <v>5984.0</v>
      </c>
      <c r="F32" s="3">
        <f t="shared" si="2"/>
        <v>4.521891711</v>
      </c>
      <c r="G32" s="12">
        <v>27059.0</v>
      </c>
      <c r="H32" s="12">
        <v>24148.0</v>
      </c>
      <c r="I32" s="4">
        <f t="shared" si="3"/>
        <v>0.1075797332</v>
      </c>
      <c r="J32" s="12">
        <v>24481.0</v>
      </c>
      <c r="K32" s="4">
        <f t="shared" si="4"/>
        <v>0.0952732917</v>
      </c>
      <c r="L32" s="12">
        <v>25454.0</v>
      </c>
      <c r="M32" s="4">
        <f t="shared" si="5"/>
        <v>0.05931483056</v>
      </c>
      <c r="N32" s="12">
        <v>24649.0</v>
      </c>
      <c r="O32" s="4">
        <f t="shared" si="6"/>
        <v>0.08906463653</v>
      </c>
      <c r="P32" s="3">
        <v>23538.0</v>
      </c>
      <c r="Q32" s="12">
        <v>22333.0</v>
      </c>
      <c r="R32" s="4">
        <f t="shared" si="7"/>
        <v>0.05119381426</v>
      </c>
    </row>
    <row r="33">
      <c r="A33" s="1" t="s">
        <v>49</v>
      </c>
      <c r="B33" s="1" t="s">
        <v>77</v>
      </c>
      <c r="C33" s="12">
        <v>14456.0</v>
      </c>
      <c r="D33" s="3">
        <f t="shared" si="1"/>
        <v>1.941270061</v>
      </c>
      <c r="E33" s="12">
        <v>10080.0</v>
      </c>
      <c r="F33" s="3">
        <f t="shared" si="2"/>
        <v>2.784027778</v>
      </c>
      <c r="G33" s="12">
        <v>28063.0</v>
      </c>
      <c r="H33" s="13">
        <v>25215.0</v>
      </c>
      <c r="I33" s="4">
        <f t="shared" si="3"/>
        <v>0.1014859423</v>
      </c>
      <c r="J33" s="12">
        <v>25527.0</v>
      </c>
      <c r="K33" s="4">
        <f t="shared" si="4"/>
        <v>0.09036810035</v>
      </c>
      <c r="L33" s="12">
        <v>26338.0</v>
      </c>
      <c r="M33" s="4">
        <f t="shared" si="5"/>
        <v>0.06146883797</v>
      </c>
      <c r="N33" s="12">
        <v>25746.0</v>
      </c>
      <c r="O33" s="4">
        <f t="shared" si="6"/>
        <v>0.08256423048</v>
      </c>
      <c r="P33" s="3">
        <v>24182.0</v>
      </c>
      <c r="Q33" s="12">
        <v>23166.0</v>
      </c>
      <c r="R33" s="4">
        <f t="shared" si="7"/>
        <v>0.04201472169</v>
      </c>
    </row>
    <row r="34">
      <c r="A34" s="1" t="s">
        <v>49</v>
      </c>
      <c r="B34" s="1" t="s">
        <v>78</v>
      </c>
      <c r="C34" s="12">
        <v>14504.0</v>
      </c>
      <c r="D34" s="3">
        <f t="shared" si="1"/>
        <v>1.865623276</v>
      </c>
      <c r="E34" s="12">
        <v>6024.0</v>
      </c>
      <c r="F34" s="3">
        <f t="shared" si="2"/>
        <v>4.49186587</v>
      </c>
      <c r="G34" s="12">
        <v>27059.0</v>
      </c>
      <c r="H34" s="12">
        <v>24148.0</v>
      </c>
      <c r="I34" s="4">
        <f t="shared" si="3"/>
        <v>0.1075797332</v>
      </c>
      <c r="J34" s="12">
        <v>25267.0</v>
      </c>
      <c r="K34" s="4">
        <f t="shared" si="4"/>
        <v>0.06622565505</v>
      </c>
      <c r="L34" s="12">
        <v>25151.0</v>
      </c>
      <c r="M34" s="4">
        <f t="shared" si="5"/>
        <v>0.07051258361</v>
      </c>
      <c r="N34" s="12">
        <v>25445.0</v>
      </c>
      <c r="O34" s="4">
        <f t="shared" si="6"/>
        <v>0.05964743708</v>
      </c>
      <c r="P34" s="3">
        <v>26236.0</v>
      </c>
      <c r="Q34" s="12">
        <v>24858.0</v>
      </c>
      <c r="R34" s="4">
        <f t="shared" si="7"/>
        <v>0.0525232505</v>
      </c>
    </row>
    <row r="35">
      <c r="A35" s="1" t="s">
        <v>79</v>
      </c>
      <c r="B35" s="1" t="s">
        <v>80</v>
      </c>
      <c r="C35" s="12">
        <v>23560.0</v>
      </c>
      <c r="D35" s="3">
        <f t="shared" si="1"/>
        <v>1.980814941</v>
      </c>
      <c r="E35" s="12">
        <v>22400.0</v>
      </c>
      <c r="F35" s="3">
        <f t="shared" si="2"/>
        <v>2.083392857</v>
      </c>
      <c r="G35" s="12">
        <v>46668.0</v>
      </c>
      <c r="H35" s="12">
        <v>43565.0</v>
      </c>
      <c r="I35" s="4">
        <f t="shared" si="3"/>
        <v>0.0664909574</v>
      </c>
      <c r="J35" s="12">
        <v>43813.0</v>
      </c>
      <c r="K35" s="4">
        <f t="shared" si="4"/>
        <v>0.06117682352</v>
      </c>
      <c r="L35" s="12">
        <v>44155.0</v>
      </c>
      <c r="M35" s="4">
        <f t="shared" si="5"/>
        <v>0.05384846147</v>
      </c>
      <c r="N35" s="12">
        <v>44796.0</v>
      </c>
      <c r="O35" s="4">
        <f t="shared" si="6"/>
        <v>0.04011313962</v>
      </c>
      <c r="P35" s="3">
        <v>40505.0</v>
      </c>
      <c r="Q35" s="12">
        <v>39171.0</v>
      </c>
      <c r="R35" s="4">
        <f t="shared" si="7"/>
        <v>0.03293420565</v>
      </c>
    </row>
    <row r="36">
      <c r="A36" s="1" t="s">
        <v>79</v>
      </c>
      <c r="B36" s="1" t="s">
        <v>81</v>
      </c>
      <c r="C36" s="12">
        <v>29904.0</v>
      </c>
      <c r="D36" s="3">
        <f t="shared" si="1"/>
        <v>1.006420546</v>
      </c>
      <c r="E36" s="12">
        <v>10256.0</v>
      </c>
      <c r="F36" s="3">
        <f t="shared" si="2"/>
        <v>2.934477379</v>
      </c>
      <c r="G36" s="12">
        <v>30096.0</v>
      </c>
      <c r="H36" s="12">
        <v>26517.0</v>
      </c>
      <c r="I36" s="4">
        <f t="shared" si="3"/>
        <v>0.1189194577</v>
      </c>
      <c r="J36" s="12">
        <v>27004.0</v>
      </c>
      <c r="K36" s="4">
        <f t="shared" si="4"/>
        <v>0.1027379054</v>
      </c>
      <c r="L36" s="12">
        <v>28277.0</v>
      </c>
      <c r="M36" s="4">
        <f t="shared" si="5"/>
        <v>0.06043992557</v>
      </c>
      <c r="N36" s="12">
        <v>27194.0</v>
      </c>
      <c r="O36" s="4">
        <f t="shared" si="6"/>
        <v>0.09642477406</v>
      </c>
      <c r="P36" s="3">
        <v>25894.0</v>
      </c>
      <c r="Q36" s="12">
        <v>24768.0</v>
      </c>
      <c r="R36" s="4">
        <f t="shared" si="7"/>
        <v>0.04348497721</v>
      </c>
    </row>
    <row r="37">
      <c r="A37" s="1" t="s">
        <v>79</v>
      </c>
      <c r="B37" s="1" t="s">
        <v>82</v>
      </c>
      <c r="C37" s="12">
        <v>122688.0</v>
      </c>
      <c r="D37" s="3">
        <f t="shared" si="1"/>
        <v>0.2761231742</v>
      </c>
      <c r="E37" s="12">
        <v>100584.0</v>
      </c>
      <c r="F37" s="3">
        <f t="shared" si="2"/>
        <v>0.3368030701</v>
      </c>
      <c r="G37" s="12">
        <v>33877.0</v>
      </c>
      <c r="H37" s="12">
        <v>31645.0</v>
      </c>
      <c r="I37" s="4">
        <f t="shared" si="3"/>
        <v>0.06588540898</v>
      </c>
      <c r="J37" s="12">
        <v>32507.0</v>
      </c>
      <c r="K37" s="4">
        <f t="shared" si="4"/>
        <v>0.0404404168</v>
      </c>
      <c r="L37" s="12">
        <v>31835.0</v>
      </c>
      <c r="M37" s="4">
        <f t="shared" si="5"/>
        <v>0.06027688402</v>
      </c>
      <c r="N37" s="12">
        <v>32656.0</v>
      </c>
      <c r="O37" s="4">
        <f t="shared" si="6"/>
        <v>0.03604215249</v>
      </c>
      <c r="P37" s="3">
        <v>31177.0</v>
      </c>
      <c r="Q37" s="12">
        <v>30232.0</v>
      </c>
      <c r="R37" s="4">
        <f t="shared" si="7"/>
        <v>0.03031080604</v>
      </c>
    </row>
    <row r="38">
      <c r="A38" s="1" t="s">
        <v>79</v>
      </c>
      <c r="B38" s="1" t="s">
        <v>83</v>
      </c>
      <c r="C38" s="12">
        <v>435032.0</v>
      </c>
      <c r="D38" s="3">
        <f t="shared" si="1"/>
        <v>0.3195006344</v>
      </c>
      <c r="E38" s="12">
        <v>108600.0</v>
      </c>
      <c r="F38" s="3">
        <f t="shared" si="2"/>
        <v>1.279861878</v>
      </c>
      <c r="G38" s="12">
        <v>138993.0</v>
      </c>
      <c r="H38" s="12">
        <v>119856.0</v>
      </c>
      <c r="I38" s="4">
        <f t="shared" si="3"/>
        <v>0.1376831927</v>
      </c>
      <c r="J38" s="12">
        <v>122612.0</v>
      </c>
      <c r="K38" s="4">
        <f t="shared" si="4"/>
        <v>0.117854856</v>
      </c>
      <c r="L38" s="12">
        <v>130907.0</v>
      </c>
      <c r="M38" s="4">
        <f t="shared" si="5"/>
        <v>0.05817559158</v>
      </c>
      <c r="N38" s="12">
        <v>123872.0</v>
      </c>
      <c r="O38" s="4">
        <f t="shared" si="6"/>
        <v>0.1087896513</v>
      </c>
      <c r="P38" s="3">
        <v>122273.0</v>
      </c>
      <c r="Q38" s="12">
        <v>114122.0</v>
      </c>
      <c r="R38" s="4">
        <f t="shared" si="7"/>
        <v>0.06666230484</v>
      </c>
    </row>
    <row r="39">
      <c r="A39" s="1" t="s">
        <v>79</v>
      </c>
      <c r="B39" s="1" t="s">
        <v>84</v>
      </c>
      <c r="C39" s="12">
        <v>83144.0</v>
      </c>
      <c r="D39" s="3">
        <f t="shared" si="1"/>
        <v>0.810822188</v>
      </c>
      <c r="E39" s="12">
        <v>59304.0</v>
      </c>
      <c r="F39" s="3">
        <f t="shared" si="2"/>
        <v>1.136769864</v>
      </c>
      <c r="G39" s="12">
        <v>67415.0</v>
      </c>
      <c r="H39" s="12">
        <v>59337.0</v>
      </c>
      <c r="I39" s="4">
        <f t="shared" si="3"/>
        <v>0.1198249648</v>
      </c>
      <c r="J39" s="12">
        <v>60850.0</v>
      </c>
      <c r="K39" s="4">
        <f t="shared" si="4"/>
        <v>0.0973818883</v>
      </c>
      <c r="L39" s="12">
        <v>61555.0</v>
      </c>
      <c r="M39" s="4">
        <f t="shared" si="5"/>
        <v>0.08692427501</v>
      </c>
      <c r="N39" s="12">
        <v>61832.0</v>
      </c>
      <c r="O39" s="4">
        <f t="shared" si="6"/>
        <v>0.08281539717</v>
      </c>
      <c r="P39" s="3">
        <v>61096.0</v>
      </c>
      <c r="Q39" s="12">
        <v>56788.0</v>
      </c>
      <c r="R39" s="4">
        <f t="shared" si="7"/>
        <v>0.07051198114</v>
      </c>
    </row>
    <row r="40">
      <c r="A40" s="1" t="s">
        <v>79</v>
      </c>
      <c r="B40" s="1" t="s">
        <v>85</v>
      </c>
      <c r="C40" s="12">
        <v>24512.0</v>
      </c>
      <c r="D40" s="3">
        <f t="shared" si="1"/>
        <v>1.341220627</v>
      </c>
      <c r="E40" s="12">
        <v>10104.0</v>
      </c>
      <c r="F40" s="3">
        <f t="shared" si="2"/>
        <v>3.253760887</v>
      </c>
      <c r="G40" s="12">
        <v>32876.0</v>
      </c>
      <c r="H40" s="12">
        <v>29415.0</v>
      </c>
      <c r="I40" s="4">
        <f t="shared" si="3"/>
        <v>0.1052743643</v>
      </c>
      <c r="J40" s="12">
        <v>29597.0</v>
      </c>
      <c r="K40" s="4">
        <f t="shared" si="4"/>
        <v>0.099738411</v>
      </c>
      <c r="L40" s="12">
        <v>30848.0</v>
      </c>
      <c r="M40" s="4">
        <f t="shared" si="5"/>
        <v>0.06168633654</v>
      </c>
      <c r="N40" s="12">
        <v>29805.0</v>
      </c>
      <c r="O40" s="4">
        <f t="shared" si="6"/>
        <v>0.09341160725</v>
      </c>
      <c r="P40" s="3">
        <v>27923.0</v>
      </c>
      <c r="Q40" s="12">
        <v>27103.0</v>
      </c>
      <c r="R40" s="4">
        <f t="shared" si="7"/>
        <v>0.02936647208</v>
      </c>
    </row>
    <row r="41">
      <c r="A41" s="1" t="s">
        <v>79</v>
      </c>
      <c r="B41" s="1" t="s">
        <v>86</v>
      </c>
      <c r="C41" s="12">
        <v>22408.0</v>
      </c>
      <c r="D41" s="3">
        <f t="shared" si="1"/>
        <v>0.8636647626</v>
      </c>
      <c r="E41" s="12">
        <v>10096.0</v>
      </c>
      <c r="F41" s="3">
        <f t="shared" si="2"/>
        <v>1.916897781</v>
      </c>
      <c r="G41" s="12">
        <v>19353.0</v>
      </c>
      <c r="H41" s="12">
        <v>17267.0</v>
      </c>
      <c r="I41" s="4">
        <f t="shared" si="3"/>
        <v>0.1077869064</v>
      </c>
      <c r="J41" s="12">
        <v>18077.0</v>
      </c>
      <c r="K41" s="4">
        <f t="shared" si="4"/>
        <v>0.0659329303</v>
      </c>
      <c r="L41" s="12">
        <v>17166.0</v>
      </c>
      <c r="M41" s="4">
        <f t="shared" si="5"/>
        <v>0.1130057355</v>
      </c>
      <c r="N41" s="12">
        <v>18193.0</v>
      </c>
      <c r="O41" s="4">
        <f t="shared" si="6"/>
        <v>0.05993902754</v>
      </c>
      <c r="P41" s="3">
        <v>16768.0</v>
      </c>
      <c r="Q41" s="12">
        <v>16172.0</v>
      </c>
      <c r="R41" s="4">
        <f t="shared" si="7"/>
        <v>0.03554389313</v>
      </c>
    </row>
    <row r="42">
      <c r="A42" s="1" t="s">
        <v>79</v>
      </c>
      <c r="B42" s="1" t="s">
        <v>87</v>
      </c>
      <c r="C42" s="12">
        <v>22472.0</v>
      </c>
      <c r="D42" s="3">
        <f t="shared" si="1"/>
        <v>0.8578230687</v>
      </c>
      <c r="E42" s="12">
        <v>10096.0</v>
      </c>
      <c r="F42" s="3">
        <f t="shared" si="2"/>
        <v>1.909370048</v>
      </c>
      <c r="G42" s="12">
        <v>19277.0</v>
      </c>
      <c r="H42" s="12">
        <v>17184.0</v>
      </c>
      <c r="I42" s="4">
        <f t="shared" si="3"/>
        <v>0.1085749857</v>
      </c>
      <c r="J42" s="12">
        <v>17991.0</v>
      </c>
      <c r="K42" s="4">
        <f t="shared" si="4"/>
        <v>0.06671162525</v>
      </c>
      <c r="L42" s="12">
        <v>17138.0</v>
      </c>
      <c r="M42" s="4">
        <f t="shared" si="5"/>
        <v>0.1109612492</v>
      </c>
      <c r="N42" s="12">
        <v>18107.0</v>
      </c>
      <c r="O42" s="4">
        <f t="shared" si="6"/>
        <v>0.0606940914</v>
      </c>
      <c r="P42" s="3">
        <v>16540.0</v>
      </c>
      <c r="Q42" s="12">
        <v>16086.0</v>
      </c>
      <c r="R42" s="4">
        <f t="shared" si="7"/>
        <v>0.02744860943</v>
      </c>
    </row>
    <row r="43">
      <c r="A43" s="1" t="s">
        <v>79</v>
      </c>
      <c r="B43" s="1" t="s">
        <v>88</v>
      </c>
      <c r="C43" s="12">
        <v>20760.0</v>
      </c>
      <c r="D43" s="3">
        <f t="shared" si="1"/>
        <v>1.584585742</v>
      </c>
      <c r="E43" s="12">
        <v>10104.0</v>
      </c>
      <c r="F43" s="3">
        <f t="shared" si="2"/>
        <v>3.255740301</v>
      </c>
      <c r="G43" s="12">
        <v>32896.0</v>
      </c>
      <c r="H43" s="12">
        <v>28999.0</v>
      </c>
      <c r="I43" s="4">
        <f t="shared" si="3"/>
        <v>0.118464251</v>
      </c>
      <c r="J43" s="12">
        <v>29492.0</v>
      </c>
      <c r="K43" s="4">
        <f t="shared" si="4"/>
        <v>0.1034776265</v>
      </c>
      <c r="L43" s="12">
        <v>30753.0</v>
      </c>
      <c r="M43" s="4">
        <f t="shared" si="5"/>
        <v>0.06514469844</v>
      </c>
      <c r="N43" s="12">
        <v>29928.0</v>
      </c>
      <c r="O43" s="4">
        <f t="shared" si="6"/>
        <v>0.09022373541</v>
      </c>
      <c r="P43" s="3">
        <v>28015.0</v>
      </c>
      <c r="Q43" s="12">
        <v>27048.0</v>
      </c>
      <c r="R43" s="4">
        <f t="shared" si="7"/>
        <v>0.03451722292</v>
      </c>
    </row>
    <row r="44">
      <c r="A44" s="1" t="s">
        <v>89</v>
      </c>
      <c r="B44" s="1" t="s">
        <v>21</v>
      </c>
      <c r="C44" s="12">
        <v>163544.0</v>
      </c>
      <c r="D44" s="3">
        <f t="shared" si="1"/>
        <v>0.5260786088</v>
      </c>
      <c r="E44" s="12">
        <v>155056.0</v>
      </c>
      <c r="F44" s="3">
        <f t="shared" si="2"/>
        <v>0.5548769477</v>
      </c>
      <c r="G44" s="12">
        <v>86037.0</v>
      </c>
      <c r="H44" s="12">
        <v>76929.0</v>
      </c>
      <c r="I44" s="4">
        <f t="shared" si="3"/>
        <v>0.1058614317</v>
      </c>
      <c r="J44" s="12">
        <v>76662.0</v>
      </c>
      <c r="K44" s="4">
        <f t="shared" si="4"/>
        <v>0.1089647477</v>
      </c>
      <c r="L44" s="12">
        <v>80752.0</v>
      </c>
      <c r="M44" s="4">
        <f t="shared" si="5"/>
        <v>0.06142706045</v>
      </c>
      <c r="N44" s="12">
        <v>77472.0</v>
      </c>
      <c r="O44" s="4">
        <f t="shared" si="6"/>
        <v>0.09955019352</v>
      </c>
      <c r="P44" s="3">
        <v>70541.0</v>
      </c>
      <c r="Q44" s="12">
        <v>67581.0</v>
      </c>
      <c r="R44" s="4">
        <f t="shared" si="7"/>
        <v>0.04196141251</v>
      </c>
    </row>
    <row r="45">
      <c r="A45" s="1" t="s">
        <v>89</v>
      </c>
      <c r="B45" s="1" t="s">
        <v>22</v>
      </c>
      <c r="C45" s="12">
        <v>39216.0</v>
      </c>
      <c r="D45" s="3">
        <f t="shared" si="1"/>
        <v>1.243395553</v>
      </c>
      <c r="E45" s="12">
        <v>39064.0</v>
      </c>
      <c r="F45" s="3">
        <f t="shared" si="2"/>
        <v>1.248233668</v>
      </c>
      <c r="G45" s="12">
        <v>48761.0</v>
      </c>
      <c r="H45" s="12">
        <v>46026.0</v>
      </c>
      <c r="I45" s="4">
        <f t="shared" si="3"/>
        <v>0.05608990792</v>
      </c>
      <c r="J45" s="12">
        <v>46203.0</v>
      </c>
      <c r="K45" s="4">
        <f t="shared" si="4"/>
        <v>0.05245995775</v>
      </c>
      <c r="L45" s="12">
        <v>47671.0</v>
      </c>
      <c r="M45" s="4">
        <f t="shared" si="5"/>
        <v>0.0223539304</v>
      </c>
      <c r="N45" s="12">
        <v>47191.0</v>
      </c>
      <c r="O45" s="4">
        <f t="shared" si="6"/>
        <v>0.03219786305</v>
      </c>
      <c r="P45" s="3">
        <v>39144.0</v>
      </c>
      <c r="Q45" s="12">
        <v>37286.0</v>
      </c>
      <c r="R45" s="4">
        <f t="shared" si="7"/>
        <v>0.04746576742</v>
      </c>
    </row>
    <row r="46">
      <c r="A46" s="1" t="s">
        <v>89</v>
      </c>
      <c r="B46" s="1" t="s">
        <v>23</v>
      </c>
      <c r="C46" s="12">
        <v>150144.0</v>
      </c>
      <c r="D46" s="3">
        <f t="shared" si="1"/>
        <v>1.464334239</v>
      </c>
      <c r="E46" s="12">
        <v>145824.0</v>
      </c>
      <c r="F46" s="3">
        <f t="shared" si="2"/>
        <v>1.507714779</v>
      </c>
      <c r="G46" s="12">
        <v>219861.0</v>
      </c>
      <c r="H46" s="12">
        <v>203692.0</v>
      </c>
      <c r="I46" s="4">
        <f t="shared" si="3"/>
        <v>0.07354191967</v>
      </c>
      <c r="J46" s="12">
        <v>204093.0</v>
      </c>
      <c r="K46" s="4">
        <f t="shared" si="4"/>
        <v>0.07171804003</v>
      </c>
      <c r="L46" s="12">
        <v>207378.0</v>
      </c>
      <c r="M46" s="4">
        <f t="shared" si="5"/>
        <v>0.05677678169</v>
      </c>
      <c r="N46" s="12">
        <v>205287.0</v>
      </c>
      <c r="O46" s="4">
        <f t="shared" si="6"/>
        <v>0.06628733609</v>
      </c>
      <c r="P46" s="3">
        <v>181659.0</v>
      </c>
      <c r="Q46" s="12">
        <v>175181.0</v>
      </c>
      <c r="R46" s="4">
        <f t="shared" si="7"/>
        <v>0.03566022052</v>
      </c>
    </row>
    <row r="47">
      <c r="A47" s="1" t="s">
        <v>89</v>
      </c>
      <c r="B47" s="1" t="s">
        <v>24</v>
      </c>
      <c r="C47" s="12">
        <v>18656.0</v>
      </c>
      <c r="D47" s="3">
        <f t="shared" si="1"/>
        <v>2.313411235</v>
      </c>
      <c r="E47" s="12">
        <v>14280.0</v>
      </c>
      <c r="F47" s="3">
        <f t="shared" si="2"/>
        <v>3.022338936</v>
      </c>
      <c r="G47" s="12">
        <v>43159.0</v>
      </c>
      <c r="H47" s="12">
        <v>38838.0</v>
      </c>
      <c r="I47" s="4">
        <f t="shared" si="3"/>
        <v>0.1001181677</v>
      </c>
      <c r="J47" s="12">
        <v>39388.0</v>
      </c>
      <c r="K47" s="4">
        <f t="shared" si="4"/>
        <v>0.08737459163</v>
      </c>
      <c r="L47" s="12">
        <v>40638.0</v>
      </c>
      <c r="M47" s="4">
        <f t="shared" si="5"/>
        <v>0.05841191872</v>
      </c>
      <c r="N47" s="12">
        <v>39610.0</v>
      </c>
      <c r="O47" s="4">
        <f t="shared" si="6"/>
        <v>0.08223082092</v>
      </c>
      <c r="P47" s="3">
        <v>38168.0</v>
      </c>
      <c r="Q47" s="12">
        <v>36828.0</v>
      </c>
      <c r="R47" s="4">
        <f t="shared" si="7"/>
        <v>0.03510794383</v>
      </c>
    </row>
    <row r="48">
      <c r="A48" s="1" t="s">
        <v>89</v>
      </c>
      <c r="B48" s="1" t="s">
        <v>25</v>
      </c>
      <c r="C48" s="12">
        <v>112088.0</v>
      </c>
      <c r="D48" s="3">
        <f t="shared" si="1"/>
        <v>1.164754479</v>
      </c>
      <c r="E48" s="12">
        <v>91320.0</v>
      </c>
      <c r="F48" s="3">
        <f t="shared" si="2"/>
        <v>1.429643014</v>
      </c>
      <c r="G48" s="12">
        <v>130555.0</v>
      </c>
      <c r="H48" s="12">
        <v>115126.0</v>
      </c>
      <c r="I48" s="4">
        <f t="shared" si="3"/>
        <v>0.1181800774</v>
      </c>
      <c r="J48" s="12">
        <v>118320.0</v>
      </c>
      <c r="K48" s="4">
        <f t="shared" si="4"/>
        <v>0.09371529241</v>
      </c>
      <c r="L48" s="12">
        <v>119849.0</v>
      </c>
      <c r="M48" s="4">
        <f t="shared" si="5"/>
        <v>0.08200375321</v>
      </c>
      <c r="N48" s="12">
        <v>119430.0</v>
      </c>
      <c r="O48" s="4">
        <f t="shared" si="6"/>
        <v>0.08521312857</v>
      </c>
      <c r="P48" s="3">
        <v>115577.0</v>
      </c>
      <c r="Q48" s="12">
        <v>109208.0</v>
      </c>
      <c r="R48" s="4">
        <f t="shared" si="7"/>
        <v>0.05510611973</v>
      </c>
    </row>
    <row r="49">
      <c r="A49" s="1" t="s">
        <v>94</v>
      </c>
      <c r="B49" s="1" t="s">
        <v>95</v>
      </c>
      <c r="C49" s="12">
        <v>47216.0</v>
      </c>
      <c r="D49" s="3">
        <f t="shared" si="1"/>
        <v>1.405540495</v>
      </c>
      <c r="E49" s="12">
        <v>30688.0</v>
      </c>
      <c r="F49" s="3">
        <f t="shared" si="2"/>
        <v>2.162539103</v>
      </c>
      <c r="G49" s="12">
        <v>66364.0</v>
      </c>
      <c r="H49" s="12">
        <v>59914.0</v>
      </c>
      <c r="I49" s="4">
        <f t="shared" si="3"/>
        <v>0.09719124827</v>
      </c>
      <c r="J49" s="12">
        <v>59694.0</v>
      </c>
      <c r="K49" s="4">
        <f t="shared" si="4"/>
        <v>0.1005062986</v>
      </c>
      <c r="L49" s="12">
        <v>62981.0</v>
      </c>
      <c r="M49" s="4">
        <f t="shared" si="5"/>
        <v>0.05097643301</v>
      </c>
      <c r="N49" s="12">
        <v>60169.0</v>
      </c>
      <c r="O49" s="4">
        <f t="shared" si="6"/>
        <v>0.09334880357</v>
      </c>
      <c r="P49" s="3">
        <v>56763.0</v>
      </c>
      <c r="Q49" s="12">
        <v>53982.0</v>
      </c>
      <c r="R49" s="4">
        <f t="shared" si="7"/>
        <v>0.04899318218</v>
      </c>
    </row>
    <row r="50">
      <c r="A50" s="1" t="s">
        <v>94</v>
      </c>
      <c r="B50" s="1" t="s">
        <v>97</v>
      </c>
      <c r="C50" s="12">
        <v>605520.0</v>
      </c>
      <c r="D50" s="3">
        <f t="shared" si="1"/>
        <v>1.02065002</v>
      </c>
      <c r="E50" s="12">
        <v>507072.0</v>
      </c>
      <c r="F50" s="3">
        <f t="shared" si="2"/>
        <v>1.218809163</v>
      </c>
      <c r="G50" s="12">
        <v>618024.0</v>
      </c>
      <c r="H50" s="12">
        <v>578252.0</v>
      </c>
      <c r="I50" s="4">
        <f t="shared" si="3"/>
        <v>0.06435348789</v>
      </c>
      <c r="J50" s="12">
        <v>567231.0</v>
      </c>
      <c r="K50" s="4">
        <f t="shared" si="4"/>
        <v>0.08218612869</v>
      </c>
      <c r="L50" s="12">
        <v>585081.0</v>
      </c>
      <c r="M50" s="4">
        <f t="shared" si="5"/>
        <v>0.05330375519</v>
      </c>
      <c r="N50" s="12">
        <v>575339.0</v>
      </c>
      <c r="O50" s="4">
        <f t="shared" si="6"/>
        <v>0.06906689708</v>
      </c>
      <c r="P50" s="3">
        <v>565033.0</v>
      </c>
      <c r="Q50" s="12">
        <v>541368.0</v>
      </c>
      <c r="R50" s="4">
        <f t="shared" si="7"/>
        <v>0.04188250952</v>
      </c>
    </row>
    <row r="51">
      <c r="A51" s="1" t="s">
        <v>94</v>
      </c>
      <c r="B51" s="1" t="s">
        <v>99</v>
      </c>
      <c r="C51" s="12">
        <v>211240.0</v>
      </c>
      <c r="D51" s="3">
        <f t="shared" si="1"/>
        <v>0.7752745692</v>
      </c>
      <c r="E51" s="12">
        <v>186520.0</v>
      </c>
      <c r="F51" s="3">
        <f t="shared" si="2"/>
        <v>0.8780238044</v>
      </c>
      <c r="G51" s="12">
        <v>163769.0</v>
      </c>
      <c r="H51" s="12">
        <v>150379.0</v>
      </c>
      <c r="I51" s="4">
        <f t="shared" si="3"/>
        <v>0.08176150554</v>
      </c>
      <c r="J51" s="12">
        <v>152380.0</v>
      </c>
      <c r="K51" s="4">
        <f t="shared" si="4"/>
        <v>0.06954307592</v>
      </c>
      <c r="L51" s="12">
        <v>158889.0</v>
      </c>
      <c r="M51" s="4">
        <f t="shared" si="5"/>
        <v>0.02979806923</v>
      </c>
      <c r="N51" s="12">
        <v>150376.0</v>
      </c>
      <c r="O51" s="4">
        <f t="shared" si="6"/>
        <v>0.08177982402</v>
      </c>
      <c r="P51" s="3">
        <v>149983.0</v>
      </c>
      <c r="Q51" s="12">
        <v>143159.0</v>
      </c>
      <c r="R51" s="4">
        <f t="shared" si="7"/>
        <v>0.04549848983</v>
      </c>
    </row>
    <row r="52">
      <c r="A52" s="1" t="s">
        <v>94</v>
      </c>
      <c r="B52" s="1" t="s">
        <v>101</v>
      </c>
      <c r="C52" s="12">
        <v>100792.0</v>
      </c>
      <c r="D52" s="3">
        <f t="shared" si="1"/>
        <v>1.256607667</v>
      </c>
      <c r="E52" s="12">
        <v>88144.0</v>
      </c>
      <c r="F52" s="3">
        <f t="shared" si="2"/>
        <v>1.436921401</v>
      </c>
      <c r="G52" s="12">
        <v>126656.0</v>
      </c>
      <c r="H52" s="12">
        <v>113461.0</v>
      </c>
      <c r="I52" s="4">
        <f t="shared" si="3"/>
        <v>0.1041798257</v>
      </c>
      <c r="J52" s="12">
        <v>113161.0</v>
      </c>
      <c r="K52" s="4">
        <f t="shared" si="4"/>
        <v>0.1065484462</v>
      </c>
      <c r="L52" s="12">
        <v>119658.0</v>
      </c>
      <c r="M52" s="4">
        <f t="shared" si="5"/>
        <v>0.05525202122</v>
      </c>
      <c r="N52" s="12">
        <v>115183.0</v>
      </c>
      <c r="O52" s="4">
        <f t="shared" si="6"/>
        <v>0.09058394391</v>
      </c>
      <c r="P52" s="3">
        <v>110847.0</v>
      </c>
      <c r="Q52" s="12">
        <v>104111.0</v>
      </c>
      <c r="R52" s="4">
        <f t="shared" si="7"/>
        <v>0.0607684466</v>
      </c>
    </row>
    <row r="53">
      <c r="A53" s="1" t="s">
        <v>94</v>
      </c>
      <c r="B53" s="1" t="s">
        <v>103</v>
      </c>
      <c r="C53" s="12">
        <v>26704.0</v>
      </c>
      <c r="D53" s="3">
        <f t="shared" si="1"/>
        <v>2.232886459</v>
      </c>
      <c r="E53" s="12">
        <v>18368.0</v>
      </c>
      <c r="F53" s="3">
        <f t="shared" si="2"/>
        <v>3.246243467</v>
      </c>
      <c r="G53" s="12">
        <v>59627.0</v>
      </c>
      <c r="H53" s="12">
        <v>52044.0</v>
      </c>
      <c r="I53" s="4">
        <f t="shared" si="3"/>
        <v>0.1271739313</v>
      </c>
      <c r="J53" s="12">
        <v>53195.0</v>
      </c>
      <c r="K53" s="4">
        <f t="shared" si="4"/>
        <v>0.1078705955</v>
      </c>
      <c r="L53" s="12">
        <v>56774.0</v>
      </c>
      <c r="M53" s="4">
        <f t="shared" si="5"/>
        <v>0.04784745166</v>
      </c>
      <c r="N53" s="12">
        <v>53763.0</v>
      </c>
      <c r="O53" s="4">
        <f t="shared" si="6"/>
        <v>0.09834470961</v>
      </c>
      <c r="P53" s="3">
        <v>38261.0</v>
      </c>
      <c r="Q53" s="12">
        <v>36773.0</v>
      </c>
      <c r="R53" s="4">
        <f t="shared" si="7"/>
        <v>0.03889077651</v>
      </c>
    </row>
    <row r="54">
      <c r="A54" s="1" t="s">
        <v>94</v>
      </c>
      <c r="B54" s="1" t="s">
        <v>105</v>
      </c>
      <c r="C54" s="12">
        <v>120000.0</v>
      </c>
      <c r="D54" s="3">
        <f t="shared" si="1"/>
        <v>1.431358333</v>
      </c>
      <c r="E54" s="12">
        <v>120000.0</v>
      </c>
      <c r="F54" s="3">
        <f t="shared" si="2"/>
        <v>1.431358333</v>
      </c>
      <c r="G54" s="12">
        <v>171763.0</v>
      </c>
      <c r="H54" s="12">
        <v>154002.0</v>
      </c>
      <c r="I54" s="4">
        <f t="shared" si="3"/>
        <v>0.1034041092</v>
      </c>
      <c r="J54" s="12">
        <v>159751.0</v>
      </c>
      <c r="K54" s="4">
        <f t="shared" si="4"/>
        <v>0.06993357126</v>
      </c>
      <c r="L54" s="12">
        <v>160814.0</v>
      </c>
      <c r="M54" s="4">
        <f t="shared" si="5"/>
        <v>0.06374481116</v>
      </c>
      <c r="N54" s="12">
        <v>161480.0</v>
      </c>
      <c r="O54" s="4">
        <f t="shared" si="6"/>
        <v>0.0598673754</v>
      </c>
      <c r="P54" s="3">
        <v>153461.0</v>
      </c>
      <c r="Q54" s="12">
        <v>148063.0</v>
      </c>
      <c r="R54" s="4">
        <f t="shared" si="7"/>
        <v>0.03517506076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4.25"/>
    <col customWidth="1" min="9" max="9" width="18.38"/>
    <col customWidth="1" min="12" max="12" width="16.75"/>
    <col customWidth="1" min="17" max="17" width="18.75"/>
  </cols>
  <sheetData>
    <row r="1">
      <c r="A1" s="1"/>
      <c r="B1" s="1" t="s">
        <v>28</v>
      </c>
      <c r="C1" s="10" t="s">
        <v>107</v>
      </c>
      <c r="D1" s="1" t="s">
        <v>108</v>
      </c>
      <c r="E1" s="10" t="s">
        <v>109</v>
      </c>
      <c r="F1" s="1" t="s">
        <v>110</v>
      </c>
      <c r="G1" s="10" t="s">
        <v>121</v>
      </c>
      <c r="H1" s="11" t="s">
        <v>112</v>
      </c>
      <c r="I1" s="1" t="s">
        <v>113</v>
      </c>
      <c r="J1" s="11" t="s">
        <v>114</v>
      </c>
      <c r="K1" s="1"/>
      <c r="L1" s="11" t="s">
        <v>115</v>
      </c>
      <c r="M1" s="1"/>
      <c r="N1" s="11" t="s">
        <v>122</v>
      </c>
      <c r="O1" s="1"/>
      <c r="P1" s="2" t="s">
        <v>123</v>
      </c>
      <c r="Q1" s="11" t="s">
        <v>124</v>
      </c>
      <c r="R1" s="1"/>
    </row>
    <row r="2">
      <c r="A2" s="1" t="s">
        <v>44</v>
      </c>
      <c r="B2" s="1" t="s">
        <v>15</v>
      </c>
      <c r="C2" s="12">
        <v>23728.0</v>
      </c>
      <c r="D2" s="3">
        <f t="shared" ref="D2:D54" si="1">G2/C2</f>
        <v>10.21459879</v>
      </c>
      <c r="E2" s="12">
        <v>18488.0</v>
      </c>
      <c r="F2" s="3">
        <f t="shared" ref="F2:F54" si="2">G2/E2</f>
        <v>13.10969277</v>
      </c>
      <c r="G2" s="12">
        <v>242372.0</v>
      </c>
      <c r="H2" s="12">
        <v>221507.0</v>
      </c>
      <c r="I2" s="4">
        <f t="shared" ref="I2:I54" si="3">(G2-H2)/G2</f>
        <v>0.08608667668</v>
      </c>
      <c r="J2" s="12">
        <v>224512.0</v>
      </c>
      <c r="K2" s="4">
        <f t="shared" ref="K2:K54" si="4">(G2-J2)/G2</f>
        <v>0.07368837985</v>
      </c>
      <c r="L2" s="12">
        <v>234728.0</v>
      </c>
      <c r="M2" s="4">
        <f t="shared" ref="M2:M54" si="5">(G2-L2)/G2</f>
        <v>0.0315382965</v>
      </c>
      <c r="N2" s="12">
        <v>230485.0</v>
      </c>
      <c r="O2" s="4">
        <f t="shared" ref="O2:O54" si="6">(G2-N2)/G2</f>
        <v>0.04904444408</v>
      </c>
      <c r="P2" s="3">
        <v>218417.0</v>
      </c>
      <c r="Q2" s="12">
        <v>211585.0</v>
      </c>
      <c r="R2" s="4">
        <f t="shared" ref="R2:R54" si="7">(P2-Q2)/P2</f>
        <v>0.03127961651</v>
      </c>
    </row>
    <row r="3">
      <c r="A3" s="1" t="s">
        <v>44</v>
      </c>
      <c r="B3" s="1" t="s">
        <v>16</v>
      </c>
      <c r="C3" s="12">
        <v>313376.0</v>
      </c>
      <c r="D3" s="3">
        <f t="shared" si="1"/>
        <v>1.125842438</v>
      </c>
      <c r="E3" s="12">
        <v>268168.0</v>
      </c>
      <c r="F3" s="3">
        <f t="shared" si="2"/>
        <v>1.315637958</v>
      </c>
      <c r="G3" s="12">
        <v>352812.0</v>
      </c>
      <c r="H3" s="12">
        <v>324758.0</v>
      </c>
      <c r="I3" s="4">
        <f t="shared" si="3"/>
        <v>0.07951543598</v>
      </c>
      <c r="J3" s="12">
        <v>332670.0</v>
      </c>
      <c r="K3" s="4">
        <f t="shared" si="4"/>
        <v>0.0570898949</v>
      </c>
      <c r="L3" s="12">
        <v>341574.0</v>
      </c>
      <c r="M3" s="4">
        <f t="shared" si="5"/>
        <v>0.03185265807</v>
      </c>
      <c r="N3" s="12">
        <v>332578.0</v>
      </c>
      <c r="O3" s="4">
        <f t="shared" si="6"/>
        <v>0.05735065701</v>
      </c>
      <c r="P3" s="3">
        <v>223740.0</v>
      </c>
      <c r="Q3" s="12">
        <v>210967.0</v>
      </c>
      <c r="R3" s="4">
        <f t="shared" si="7"/>
        <v>0.05708858496</v>
      </c>
    </row>
    <row r="4">
      <c r="A4" s="1" t="s">
        <v>44</v>
      </c>
      <c r="B4" s="1" t="s">
        <v>17</v>
      </c>
      <c r="C4" s="12">
        <v>14312.0</v>
      </c>
      <c r="D4" s="3">
        <f t="shared" si="1"/>
        <v>1.31323365</v>
      </c>
      <c r="E4" s="12">
        <v>5976.0</v>
      </c>
      <c r="F4" s="3">
        <f t="shared" si="2"/>
        <v>3.145080321</v>
      </c>
      <c r="G4" s="12">
        <v>18795.0</v>
      </c>
      <c r="H4" s="12">
        <v>17082.0</v>
      </c>
      <c r="I4" s="4">
        <f t="shared" si="3"/>
        <v>0.09114126097</v>
      </c>
      <c r="J4" s="12">
        <v>17572.0</v>
      </c>
      <c r="K4" s="4">
        <f t="shared" si="4"/>
        <v>0.06507049747</v>
      </c>
      <c r="L4" s="12">
        <v>17066.0</v>
      </c>
      <c r="M4" s="4">
        <f t="shared" si="5"/>
        <v>0.09199255121</v>
      </c>
      <c r="N4" s="12">
        <v>17688.0</v>
      </c>
      <c r="O4" s="4">
        <f t="shared" si="6"/>
        <v>0.05889864326</v>
      </c>
      <c r="P4" s="3">
        <v>16181.0</v>
      </c>
      <c r="Q4" s="12">
        <v>15525.0</v>
      </c>
      <c r="R4" s="4">
        <f t="shared" si="7"/>
        <v>0.04054137569</v>
      </c>
    </row>
    <row r="5">
      <c r="A5" s="1" t="s">
        <v>44</v>
      </c>
      <c r="B5" s="1" t="s">
        <v>18</v>
      </c>
      <c r="C5" s="12">
        <v>14424.0</v>
      </c>
      <c r="D5" s="3">
        <f t="shared" si="1"/>
        <v>2.048114254</v>
      </c>
      <c r="E5" s="12">
        <v>10184.0</v>
      </c>
      <c r="F5" s="3">
        <f t="shared" si="2"/>
        <v>2.900824823</v>
      </c>
      <c r="G5" s="12">
        <v>29542.0</v>
      </c>
      <c r="H5" s="12">
        <v>26036.0</v>
      </c>
      <c r="I5" s="4">
        <f t="shared" si="3"/>
        <v>0.1186784916</v>
      </c>
      <c r="J5" s="12">
        <v>26607.0</v>
      </c>
      <c r="K5" s="4">
        <f t="shared" si="4"/>
        <v>0.09935007786</v>
      </c>
      <c r="L5" s="12">
        <v>27552.0</v>
      </c>
      <c r="M5" s="4">
        <f t="shared" si="5"/>
        <v>0.06736172229</v>
      </c>
      <c r="N5" s="12">
        <v>26774.0</v>
      </c>
      <c r="O5" s="4">
        <f t="shared" si="6"/>
        <v>0.0936971092</v>
      </c>
      <c r="P5" s="3">
        <v>25407.0</v>
      </c>
      <c r="Q5" s="12">
        <v>24466.0</v>
      </c>
      <c r="R5" s="4">
        <f t="shared" si="7"/>
        <v>0.03703703704</v>
      </c>
    </row>
    <row r="6">
      <c r="A6" s="1" t="s">
        <v>49</v>
      </c>
      <c r="B6" s="1" t="s">
        <v>50</v>
      </c>
      <c r="C6" s="12">
        <v>18456.0</v>
      </c>
      <c r="D6" s="3">
        <f t="shared" si="1"/>
        <v>2.468086259</v>
      </c>
      <c r="E6" s="12">
        <v>14216.0</v>
      </c>
      <c r="F6" s="3">
        <f t="shared" si="2"/>
        <v>3.204206528</v>
      </c>
      <c r="G6" s="12">
        <v>45551.0</v>
      </c>
      <c r="H6" s="12">
        <v>42245.0</v>
      </c>
      <c r="I6" s="4">
        <f t="shared" si="3"/>
        <v>0.07257798951</v>
      </c>
      <c r="J6" s="12">
        <v>42412.0</v>
      </c>
      <c r="K6" s="4">
        <f t="shared" si="4"/>
        <v>0.06891176923</v>
      </c>
      <c r="L6" s="12">
        <v>43886.0</v>
      </c>
      <c r="M6" s="4">
        <f t="shared" si="5"/>
        <v>0.03655243573</v>
      </c>
      <c r="N6" s="12">
        <v>42719.0</v>
      </c>
      <c r="O6" s="4">
        <f t="shared" si="6"/>
        <v>0.06217207087</v>
      </c>
      <c r="P6" s="3">
        <v>40174.0</v>
      </c>
      <c r="Q6" s="12">
        <v>38890.0</v>
      </c>
      <c r="R6" s="4">
        <f t="shared" si="7"/>
        <v>0.03196096978</v>
      </c>
    </row>
    <row r="7">
      <c r="A7" s="1" t="s">
        <v>49</v>
      </c>
      <c r="B7" s="1" t="s">
        <v>51</v>
      </c>
      <c r="C7" s="12">
        <v>14328.0</v>
      </c>
      <c r="D7" s="3">
        <f t="shared" si="1"/>
        <v>1.887493021</v>
      </c>
      <c r="E7" s="12">
        <v>5992.0</v>
      </c>
      <c r="F7" s="3">
        <f t="shared" si="2"/>
        <v>4.513351135</v>
      </c>
      <c r="G7" s="12">
        <v>27044.0</v>
      </c>
      <c r="H7" s="12">
        <v>24130.0</v>
      </c>
      <c r="I7" s="4">
        <f t="shared" si="3"/>
        <v>0.1077503328</v>
      </c>
      <c r="J7" s="12">
        <v>24737.0</v>
      </c>
      <c r="K7" s="4">
        <f t="shared" si="4"/>
        <v>0.08530542819</v>
      </c>
      <c r="L7" s="12">
        <v>25491.0</v>
      </c>
      <c r="M7" s="4">
        <f t="shared" si="5"/>
        <v>0.05742493714</v>
      </c>
      <c r="N7" s="12">
        <v>24891.0</v>
      </c>
      <c r="O7" s="4">
        <f t="shared" si="6"/>
        <v>0.07961100429</v>
      </c>
      <c r="P7" s="3">
        <v>23418.0</v>
      </c>
      <c r="Q7" s="12">
        <v>22502.0</v>
      </c>
      <c r="R7" s="4">
        <f t="shared" si="7"/>
        <v>0.03911521052</v>
      </c>
    </row>
    <row r="8">
      <c r="A8" s="1" t="s">
        <v>49</v>
      </c>
      <c r="B8" s="1" t="s">
        <v>52</v>
      </c>
      <c r="C8" s="12">
        <v>14384.0</v>
      </c>
      <c r="D8" s="3">
        <f t="shared" si="1"/>
        <v>1.318617909</v>
      </c>
      <c r="E8" s="12">
        <v>10144.0</v>
      </c>
      <c r="F8" s="3">
        <f t="shared" si="2"/>
        <v>1.869775237</v>
      </c>
      <c r="G8" s="12">
        <v>18967.0</v>
      </c>
      <c r="H8" s="12">
        <v>17282.0</v>
      </c>
      <c r="I8" s="4">
        <f t="shared" si="3"/>
        <v>0.08883850899</v>
      </c>
      <c r="J8" s="12">
        <v>17787.0</v>
      </c>
      <c r="K8" s="4">
        <f t="shared" si="4"/>
        <v>0.06221331787</v>
      </c>
      <c r="L8" s="12">
        <v>17202.0</v>
      </c>
      <c r="M8" s="4">
        <f t="shared" si="5"/>
        <v>0.09305636105</v>
      </c>
      <c r="N8" s="12">
        <v>17904.0</v>
      </c>
      <c r="O8" s="4">
        <f t="shared" si="6"/>
        <v>0.05604470923</v>
      </c>
      <c r="P8" s="3">
        <v>16361.0</v>
      </c>
      <c r="Q8" s="12">
        <v>15664.0</v>
      </c>
      <c r="R8" s="4">
        <f t="shared" si="7"/>
        <v>0.04260130799</v>
      </c>
    </row>
    <row r="9">
      <c r="A9" s="1" t="s">
        <v>49</v>
      </c>
      <c r="B9" s="1" t="s">
        <v>53</v>
      </c>
      <c r="C9" s="12">
        <v>14328.0</v>
      </c>
      <c r="D9" s="3">
        <f t="shared" si="1"/>
        <v>1.999860413</v>
      </c>
      <c r="E9" s="12">
        <v>5992.0</v>
      </c>
      <c r="F9" s="3">
        <f t="shared" si="2"/>
        <v>4.782042724</v>
      </c>
      <c r="G9" s="12">
        <v>28654.0</v>
      </c>
      <c r="H9" s="12">
        <v>25613.0</v>
      </c>
      <c r="I9" s="4">
        <f t="shared" si="3"/>
        <v>0.1061282892</v>
      </c>
      <c r="J9" s="12">
        <v>26119.0</v>
      </c>
      <c r="K9" s="4">
        <f t="shared" si="4"/>
        <v>0.08846932365</v>
      </c>
      <c r="L9" s="12">
        <v>26989.0</v>
      </c>
      <c r="M9" s="4">
        <f t="shared" si="5"/>
        <v>0.05810707057</v>
      </c>
      <c r="N9" s="12">
        <v>26274.0</v>
      </c>
      <c r="O9" s="4">
        <f t="shared" si="6"/>
        <v>0.08305995673</v>
      </c>
      <c r="P9" s="3">
        <v>24928.0</v>
      </c>
      <c r="Q9" s="12">
        <v>23775.0</v>
      </c>
      <c r="R9" s="4">
        <f t="shared" si="7"/>
        <v>0.04625320924</v>
      </c>
    </row>
    <row r="10">
      <c r="A10" s="1" t="s">
        <v>49</v>
      </c>
      <c r="B10" s="1" t="s">
        <v>54</v>
      </c>
      <c r="C10" s="12">
        <v>14456.0</v>
      </c>
      <c r="D10" s="3">
        <f t="shared" si="1"/>
        <v>2.893539015</v>
      </c>
      <c r="E10" s="12">
        <v>10216.0</v>
      </c>
      <c r="F10" s="3">
        <f t="shared" si="2"/>
        <v>4.094459671</v>
      </c>
      <c r="G10" s="12">
        <v>41829.0</v>
      </c>
      <c r="H10" s="12">
        <v>36466.0</v>
      </c>
      <c r="I10" s="4">
        <f t="shared" si="3"/>
        <v>0.1282124842</v>
      </c>
      <c r="J10" s="12">
        <v>38046.0</v>
      </c>
      <c r="K10" s="4">
        <f t="shared" si="4"/>
        <v>0.09043964713</v>
      </c>
      <c r="L10" s="12">
        <v>39631.0</v>
      </c>
      <c r="M10" s="4">
        <f t="shared" si="5"/>
        <v>0.05254727581</v>
      </c>
      <c r="N10" s="12">
        <v>37215.0</v>
      </c>
      <c r="O10" s="4">
        <f t="shared" si="6"/>
        <v>0.1103062469</v>
      </c>
      <c r="P10" s="3">
        <v>24587.0</v>
      </c>
      <c r="Q10" s="12">
        <v>23258.0</v>
      </c>
      <c r="R10" s="4">
        <f t="shared" si="7"/>
        <v>0.05405295481</v>
      </c>
    </row>
    <row r="11">
      <c r="A11" s="1" t="s">
        <v>49</v>
      </c>
      <c r="B11" s="1" t="s">
        <v>55</v>
      </c>
      <c r="C11" s="12">
        <v>14312.0</v>
      </c>
      <c r="D11" s="3">
        <f t="shared" si="1"/>
        <v>1.878773058</v>
      </c>
      <c r="E11" s="12">
        <v>5976.0</v>
      </c>
      <c r="F11" s="3">
        <f t="shared" si="2"/>
        <v>4.499497992</v>
      </c>
      <c r="G11" s="12">
        <v>26889.0</v>
      </c>
      <c r="H11" s="12">
        <v>23988.0</v>
      </c>
      <c r="I11" s="4">
        <f t="shared" si="3"/>
        <v>0.1078879839</v>
      </c>
      <c r="J11" s="12">
        <v>24622.0</v>
      </c>
      <c r="K11" s="4">
        <f t="shared" si="4"/>
        <v>0.08430956897</v>
      </c>
      <c r="L11" s="12">
        <v>25329.0</v>
      </c>
      <c r="M11" s="4">
        <f t="shared" si="5"/>
        <v>0.05801628919</v>
      </c>
      <c r="N11" s="12">
        <v>24782.0</v>
      </c>
      <c r="O11" s="4">
        <f t="shared" si="6"/>
        <v>0.07835918033</v>
      </c>
      <c r="P11" s="3">
        <v>23251.0</v>
      </c>
      <c r="Q11" s="12">
        <v>22266.0</v>
      </c>
      <c r="R11" s="4">
        <f t="shared" si="7"/>
        <v>0.0423637693</v>
      </c>
    </row>
    <row r="12">
      <c r="A12" s="1" t="s">
        <v>49</v>
      </c>
      <c r="B12" s="1" t="s">
        <v>56</v>
      </c>
      <c r="C12" s="12">
        <v>14336.0</v>
      </c>
      <c r="D12" s="3">
        <f t="shared" si="1"/>
        <v>1.917271205</v>
      </c>
      <c r="E12" s="12">
        <v>10096.0</v>
      </c>
      <c r="F12" s="3">
        <f t="shared" si="2"/>
        <v>2.722464342</v>
      </c>
      <c r="G12" s="12">
        <v>27486.0</v>
      </c>
      <c r="H12" s="12">
        <v>24656.0</v>
      </c>
      <c r="I12" s="4">
        <f t="shared" si="3"/>
        <v>0.1029615077</v>
      </c>
      <c r="J12" s="12">
        <v>25266.0</v>
      </c>
      <c r="K12" s="4">
        <f t="shared" si="4"/>
        <v>0.08076839118</v>
      </c>
      <c r="L12" s="12">
        <v>26048.0</v>
      </c>
      <c r="M12" s="4">
        <f t="shared" si="5"/>
        <v>0.05231754348</v>
      </c>
      <c r="N12" s="12">
        <v>25435.0</v>
      </c>
      <c r="O12" s="4">
        <f t="shared" si="6"/>
        <v>0.07461980645</v>
      </c>
      <c r="P12" s="3">
        <v>23848.0</v>
      </c>
      <c r="Q12" s="12">
        <v>22255.0</v>
      </c>
      <c r="R12" s="4">
        <f t="shared" si="7"/>
        <v>0.06679805434</v>
      </c>
    </row>
    <row r="13">
      <c r="A13" s="1" t="s">
        <v>49</v>
      </c>
      <c r="B13" s="1" t="s">
        <v>57</v>
      </c>
      <c r="C13" s="12">
        <v>14544.0</v>
      </c>
      <c r="D13" s="3">
        <f t="shared" si="1"/>
        <v>1.312706271</v>
      </c>
      <c r="E13" s="12">
        <v>6208.0</v>
      </c>
      <c r="F13" s="3">
        <f t="shared" si="2"/>
        <v>3.075386598</v>
      </c>
      <c r="G13" s="12">
        <v>19092.0</v>
      </c>
      <c r="H13" s="12">
        <v>17452.0</v>
      </c>
      <c r="I13" s="4">
        <f t="shared" si="3"/>
        <v>0.08589985334</v>
      </c>
      <c r="J13" s="12">
        <v>17905.0</v>
      </c>
      <c r="K13" s="4">
        <f t="shared" si="4"/>
        <v>0.06217263775</v>
      </c>
      <c r="L13" s="12">
        <v>17214.0</v>
      </c>
      <c r="M13" s="4">
        <f t="shared" si="5"/>
        <v>0.09836580767</v>
      </c>
      <c r="N13" s="12">
        <v>18019.0</v>
      </c>
      <c r="O13" s="4">
        <f t="shared" si="6"/>
        <v>0.05620155039</v>
      </c>
      <c r="P13" s="3">
        <v>16416.0</v>
      </c>
      <c r="Q13" s="12">
        <v>15728.0</v>
      </c>
      <c r="R13" s="4">
        <f t="shared" si="7"/>
        <v>0.04191033138</v>
      </c>
    </row>
    <row r="14">
      <c r="A14" s="1" t="s">
        <v>49</v>
      </c>
      <c r="B14" s="1" t="s">
        <v>58</v>
      </c>
      <c r="C14" s="12">
        <v>14304.0</v>
      </c>
      <c r="D14" s="3">
        <f t="shared" si="1"/>
        <v>1.881921141</v>
      </c>
      <c r="E14" s="12">
        <v>5968.0</v>
      </c>
      <c r="F14" s="3">
        <f t="shared" si="2"/>
        <v>4.5105563</v>
      </c>
      <c r="G14" s="12">
        <v>26919.0</v>
      </c>
      <c r="H14" s="12">
        <v>24012.0</v>
      </c>
      <c r="I14" s="4">
        <f t="shared" si="3"/>
        <v>0.1079906386</v>
      </c>
      <c r="J14" s="12">
        <v>24605.0</v>
      </c>
      <c r="K14" s="4">
        <f t="shared" si="4"/>
        <v>0.08596158847</v>
      </c>
      <c r="L14" s="12">
        <v>25382.0</v>
      </c>
      <c r="M14" s="4">
        <f t="shared" si="5"/>
        <v>0.05709721758</v>
      </c>
      <c r="N14" s="12">
        <v>24766.0</v>
      </c>
      <c r="O14" s="4">
        <f t="shared" si="6"/>
        <v>0.07998068279</v>
      </c>
      <c r="P14" s="3">
        <v>23299.0</v>
      </c>
      <c r="Q14" s="12">
        <v>21870.0</v>
      </c>
      <c r="R14" s="4">
        <f t="shared" si="7"/>
        <v>0.06133310443</v>
      </c>
    </row>
    <row r="15">
      <c r="A15" s="1" t="s">
        <v>49</v>
      </c>
      <c r="B15" s="1" t="s">
        <v>59</v>
      </c>
      <c r="C15" s="12">
        <v>14376.0</v>
      </c>
      <c r="D15" s="3">
        <f t="shared" si="1"/>
        <v>2.004382304</v>
      </c>
      <c r="E15" s="12">
        <v>10136.0</v>
      </c>
      <c r="F15" s="3">
        <f t="shared" si="2"/>
        <v>2.842837411</v>
      </c>
      <c r="G15" s="12">
        <v>28815.0</v>
      </c>
      <c r="H15" s="13">
        <v>25903.0</v>
      </c>
      <c r="I15" s="4">
        <f t="shared" si="3"/>
        <v>0.1010584765</v>
      </c>
      <c r="J15" s="12">
        <v>26460.0</v>
      </c>
      <c r="K15" s="4">
        <f t="shared" si="4"/>
        <v>0.08172826653</v>
      </c>
      <c r="L15" s="12">
        <v>27002.0</v>
      </c>
      <c r="M15" s="4">
        <f t="shared" si="5"/>
        <v>0.06291861877</v>
      </c>
      <c r="N15" s="12">
        <v>26636.0</v>
      </c>
      <c r="O15" s="4">
        <f t="shared" si="6"/>
        <v>0.07562033663</v>
      </c>
      <c r="P15" s="3">
        <v>24809.0</v>
      </c>
      <c r="Q15" s="12">
        <v>24087.0</v>
      </c>
      <c r="R15" s="4">
        <f t="shared" si="7"/>
        <v>0.02910234189</v>
      </c>
    </row>
    <row r="16">
      <c r="A16" s="1" t="s">
        <v>49</v>
      </c>
      <c r="B16" s="1" t="s">
        <v>60</v>
      </c>
      <c r="C16" s="12">
        <v>14336.0</v>
      </c>
      <c r="D16" s="3">
        <f t="shared" si="1"/>
        <v>1.899274554</v>
      </c>
      <c r="E16" s="12">
        <v>6000.0</v>
      </c>
      <c r="F16" s="3">
        <f t="shared" si="2"/>
        <v>4.538</v>
      </c>
      <c r="G16" s="12">
        <v>27228.0</v>
      </c>
      <c r="H16" s="13">
        <v>24198.0</v>
      </c>
      <c r="I16" s="4">
        <f t="shared" si="3"/>
        <v>0.1112825033</v>
      </c>
      <c r="J16" s="12">
        <v>24751.0</v>
      </c>
      <c r="K16" s="4">
        <f t="shared" si="4"/>
        <v>0.09097252828</v>
      </c>
      <c r="L16" s="12">
        <v>25663.0</v>
      </c>
      <c r="M16" s="4">
        <f t="shared" si="5"/>
        <v>0.05747759659</v>
      </c>
      <c r="N16" s="12">
        <v>24905.0</v>
      </c>
      <c r="O16" s="4">
        <f t="shared" si="6"/>
        <v>0.08531658587</v>
      </c>
      <c r="P16" s="3">
        <v>23561.0</v>
      </c>
      <c r="Q16" s="12">
        <v>22611.0</v>
      </c>
      <c r="R16" s="4">
        <f t="shared" si="7"/>
        <v>0.04032086923</v>
      </c>
    </row>
    <row r="17">
      <c r="A17" s="1" t="s">
        <v>49</v>
      </c>
      <c r="B17" s="1" t="s">
        <v>61</v>
      </c>
      <c r="C17" s="12">
        <v>18456.0</v>
      </c>
      <c r="D17" s="3">
        <f t="shared" si="1"/>
        <v>1.666395752</v>
      </c>
      <c r="E17" s="12">
        <v>10120.0</v>
      </c>
      <c r="F17" s="3">
        <f t="shared" si="2"/>
        <v>3.039031621</v>
      </c>
      <c r="G17" s="12">
        <v>30755.0</v>
      </c>
      <c r="H17" s="12">
        <v>26766.0</v>
      </c>
      <c r="I17" s="4">
        <f t="shared" si="3"/>
        <v>0.1297024874</v>
      </c>
      <c r="J17" s="12">
        <v>27379.0</v>
      </c>
      <c r="K17" s="4">
        <f t="shared" si="4"/>
        <v>0.109770769</v>
      </c>
      <c r="L17" s="12">
        <v>28411.0</v>
      </c>
      <c r="M17" s="4">
        <f t="shared" si="5"/>
        <v>0.07621524955</v>
      </c>
      <c r="N17" s="12">
        <v>27627.0</v>
      </c>
      <c r="O17" s="4">
        <f t="shared" si="6"/>
        <v>0.1017070395</v>
      </c>
      <c r="P17" s="3">
        <v>26925.0</v>
      </c>
      <c r="Q17" s="12">
        <v>25039.0</v>
      </c>
      <c r="R17" s="4">
        <f t="shared" si="7"/>
        <v>0.07004642526</v>
      </c>
    </row>
    <row r="18">
      <c r="A18" s="1" t="s">
        <v>49</v>
      </c>
      <c r="B18" s="1" t="s">
        <v>62</v>
      </c>
      <c r="C18" s="12">
        <v>14376.0</v>
      </c>
      <c r="D18" s="3">
        <f t="shared" si="1"/>
        <v>2.055022259</v>
      </c>
      <c r="E18" s="12">
        <v>13632.0</v>
      </c>
      <c r="F18" s="3">
        <f t="shared" si="2"/>
        <v>2.167180164</v>
      </c>
      <c r="G18" s="12">
        <v>29543.0</v>
      </c>
      <c r="H18" s="12">
        <v>26380.0</v>
      </c>
      <c r="I18" s="4">
        <f t="shared" si="3"/>
        <v>0.1070642792</v>
      </c>
      <c r="J18" s="12">
        <v>26885.0</v>
      </c>
      <c r="K18" s="4">
        <f t="shared" si="4"/>
        <v>0.0899705514</v>
      </c>
      <c r="L18" s="12">
        <v>27554.0</v>
      </c>
      <c r="M18" s="4">
        <f t="shared" si="5"/>
        <v>0.0673255932</v>
      </c>
      <c r="N18" s="12">
        <v>27072.0</v>
      </c>
      <c r="O18" s="4">
        <f t="shared" si="6"/>
        <v>0.08364079477</v>
      </c>
      <c r="P18" s="3">
        <v>25629.0</v>
      </c>
      <c r="Q18" s="12">
        <v>24450.0</v>
      </c>
      <c r="R18" s="4">
        <f t="shared" si="7"/>
        <v>0.04600257521</v>
      </c>
    </row>
    <row r="19">
      <c r="A19" s="1" t="s">
        <v>49</v>
      </c>
      <c r="B19" s="1" t="s">
        <v>63</v>
      </c>
      <c r="C19" s="12">
        <v>18432.0</v>
      </c>
      <c r="D19" s="3">
        <f t="shared" si="1"/>
        <v>1.315266927</v>
      </c>
      <c r="E19" s="12">
        <v>14192.0</v>
      </c>
      <c r="F19" s="3">
        <f t="shared" si="2"/>
        <v>1.708215896</v>
      </c>
      <c r="G19" s="12">
        <v>24243.0</v>
      </c>
      <c r="H19" s="13">
        <v>21698.0</v>
      </c>
      <c r="I19" s="4">
        <f t="shared" si="3"/>
        <v>0.1049787568</v>
      </c>
      <c r="J19" s="12">
        <v>22507.0</v>
      </c>
      <c r="K19" s="4">
        <f t="shared" si="4"/>
        <v>0.0716082993</v>
      </c>
      <c r="L19" s="12">
        <v>21763.0</v>
      </c>
      <c r="M19" s="4">
        <f t="shared" si="5"/>
        <v>0.1022975704</v>
      </c>
      <c r="N19" s="12">
        <v>22669.0</v>
      </c>
      <c r="O19" s="4">
        <f t="shared" si="6"/>
        <v>0.06492595801</v>
      </c>
      <c r="P19" s="3">
        <v>20055.0</v>
      </c>
      <c r="Q19" s="12">
        <v>18828.0</v>
      </c>
      <c r="R19" s="4">
        <f t="shared" si="7"/>
        <v>0.06118175019</v>
      </c>
    </row>
    <row r="20">
      <c r="A20" s="1" t="s">
        <v>49</v>
      </c>
      <c r="B20" s="1" t="s">
        <v>64</v>
      </c>
      <c r="C20" s="12">
        <v>14344.0</v>
      </c>
      <c r="D20" s="3">
        <f t="shared" si="1"/>
        <v>1.988915226</v>
      </c>
      <c r="E20" s="12">
        <v>10104.0</v>
      </c>
      <c r="F20" s="3">
        <f t="shared" si="2"/>
        <v>2.823535234</v>
      </c>
      <c r="G20" s="12">
        <v>28529.0</v>
      </c>
      <c r="H20" s="12">
        <v>25488.0</v>
      </c>
      <c r="I20" s="4">
        <f t="shared" si="3"/>
        <v>0.106593291</v>
      </c>
      <c r="J20" s="12">
        <v>26060.0</v>
      </c>
      <c r="K20" s="4">
        <f t="shared" si="4"/>
        <v>0.08654351712</v>
      </c>
      <c r="L20" s="12">
        <v>26830.0</v>
      </c>
      <c r="M20" s="4">
        <f t="shared" si="5"/>
        <v>0.05955343685</v>
      </c>
      <c r="N20" s="12">
        <v>26221.0</v>
      </c>
      <c r="O20" s="4">
        <f t="shared" si="6"/>
        <v>0.0809001367</v>
      </c>
      <c r="P20" s="3">
        <v>24633.0</v>
      </c>
      <c r="Q20" s="12">
        <v>23747.0</v>
      </c>
      <c r="R20" s="4">
        <f t="shared" si="7"/>
        <v>0.03596801039</v>
      </c>
    </row>
    <row r="21">
      <c r="A21" s="1" t="s">
        <v>49</v>
      </c>
      <c r="B21" s="1" t="s">
        <v>65</v>
      </c>
      <c r="C21" s="12">
        <v>14304.0</v>
      </c>
      <c r="D21" s="3">
        <f t="shared" si="1"/>
        <v>1.930508949</v>
      </c>
      <c r="E21" s="12">
        <v>5968.0</v>
      </c>
      <c r="F21" s="3">
        <f t="shared" si="2"/>
        <v>4.627010724</v>
      </c>
      <c r="G21" s="12">
        <v>27614.0</v>
      </c>
      <c r="H21" s="12">
        <v>24269.0</v>
      </c>
      <c r="I21" s="4">
        <f t="shared" si="3"/>
        <v>0.1211342073</v>
      </c>
      <c r="J21" s="12">
        <v>24861.0</v>
      </c>
      <c r="K21" s="4">
        <f t="shared" si="4"/>
        <v>0.09969580647</v>
      </c>
      <c r="L21" s="12">
        <v>25844.0</v>
      </c>
      <c r="M21" s="4">
        <f t="shared" si="5"/>
        <v>0.06409792134</v>
      </c>
      <c r="N21" s="12">
        <v>25044.0</v>
      </c>
      <c r="O21" s="4">
        <f t="shared" si="6"/>
        <v>0.09306873325</v>
      </c>
      <c r="P21" s="3">
        <v>23685.0</v>
      </c>
      <c r="Q21" s="12">
        <v>22209.0</v>
      </c>
      <c r="R21" s="4">
        <f t="shared" si="7"/>
        <v>0.06231792274</v>
      </c>
    </row>
    <row r="22">
      <c r="A22" s="1" t="s">
        <v>49</v>
      </c>
      <c r="B22" s="1" t="s">
        <v>119</v>
      </c>
      <c r="C22" s="12">
        <v>14352.0</v>
      </c>
      <c r="D22" s="3">
        <f t="shared" si="1"/>
        <v>1.980908584</v>
      </c>
      <c r="E22" s="12">
        <v>10112.0</v>
      </c>
      <c r="F22" s="3">
        <f t="shared" si="2"/>
        <v>2.811511076</v>
      </c>
      <c r="G22" s="12">
        <v>28430.0</v>
      </c>
      <c r="H22" s="12">
        <v>25466.0</v>
      </c>
      <c r="I22" s="4">
        <f t="shared" si="3"/>
        <v>0.1042560675</v>
      </c>
      <c r="J22" s="12">
        <v>26046.0</v>
      </c>
      <c r="K22" s="4">
        <f t="shared" si="4"/>
        <v>0.08385508266</v>
      </c>
      <c r="L22" s="12">
        <v>26631.0</v>
      </c>
      <c r="M22" s="4">
        <f t="shared" si="5"/>
        <v>0.06327822722</v>
      </c>
      <c r="N22" s="12">
        <v>26215.0</v>
      </c>
      <c r="O22" s="4">
        <f t="shared" si="6"/>
        <v>0.07791065776</v>
      </c>
      <c r="P22" s="3">
        <v>24587.0</v>
      </c>
      <c r="Q22" s="12">
        <v>23639.0</v>
      </c>
      <c r="R22" s="4">
        <f t="shared" si="7"/>
        <v>0.038556961</v>
      </c>
    </row>
    <row r="23">
      <c r="A23" s="1" t="s">
        <v>49</v>
      </c>
      <c r="B23" s="1" t="s">
        <v>67</v>
      </c>
      <c r="C23" s="12">
        <v>14336.0</v>
      </c>
      <c r="D23" s="3">
        <f t="shared" si="1"/>
        <v>1.909877232</v>
      </c>
      <c r="E23" s="12">
        <v>6000.0</v>
      </c>
      <c r="F23" s="3">
        <f t="shared" si="2"/>
        <v>4.563333333</v>
      </c>
      <c r="G23" s="12">
        <v>27380.0</v>
      </c>
      <c r="H23" s="12">
        <v>24492.0</v>
      </c>
      <c r="I23" s="4">
        <f t="shared" si="3"/>
        <v>0.1054784514</v>
      </c>
      <c r="J23" s="12">
        <v>25065.0</v>
      </c>
      <c r="K23" s="4">
        <f t="shared" si="4"/>
        <v>0.08455076698</v>
      </c>
      <c r="L23" s="12">
        <v>25847.0</v>
      </c>
      <c r="M23" s="4">
        <f t="shared" si="5"/>
        <v>0.05598977356</v>
      </c>
      <c r="N23" s="12">
        <v>25219.0</v>
      </c>
      <c r="O23" s="4">
        <f t="shared" si="6"/>
        <v>0.07892622352</v>
      </c>
      <c r="P23" s="3">
        <v>23608.0</v>
      </c>
      <c r="Q23" s="12">
        <v>22646.0</v>
      </c>
      <c r="R23" s="4">
        <f t="shared" si="7"/>
        <v>0.04074889868</v>
      </c>
    </row>
    <row r="24">
      <c r="A24" s="1" t="s">
        <v>49</v>
      </c>
      <c r="B24" s="1" t="s">
        <v>68</v>
      </c>
      <c r="C24" s="12">
        <v>14328.0</v>
      </c>
      <c r="D24" s="3">
        <f t="shared" si="1"/>
        <v>0.9372557231</v>
      </c>
      <c r="E24" s="12">
        <v>5992.0</v>
      </c>
      <c r="F24" s="3">
        <f t="shared" si="2"/>
        <v>2.241154873</v>
      </c>
      <c r="G24" s="12">
        <v>13429.0</v>
      </c>
      <c r="H24" s="12">
        <v>11790.0</v>
      </c>
      <c r="I24" s="4">
        <f t="shared" si="3"/>
        <v>0.1220492963</v>
      </c>
      <c r="J24" s="12">
        <v>11766.0</v>
      </c>
      <c r="K24" s="4">
        <f t="shared" si="4"/>
        <v>0.1238364733</v>
      </c>
      <c r="L24" s="12">
        <v>12264.0</v>
      </c>
      <c r="M24" s="4">
        <f t="shared" si="5"/>
        <v>0.08675255045</v>
      </c>
      <c r="N24" s="12">
        <v>11796.0</v>
      </c>
      <c r="O24" s="4">
        <f t="shared" si="6"/>
        <v>0.121602502</v>
      </c>
      <c r="P24" s="3">
        <v>11349.0</v>
      </c>
      <c r="Q24" s="12">
        <v>10838.0</v>
      </c>
      <c r="R24" s="4">
        <f t="shared" si="7"/>
        <v>0.04502599348</v>
      </c>
    </row>
    <row r="25">
      <c r="A25" s="1" t="s">
        <v>49</v>
      </c>
      <c r="B25" s="1" t="s">
        <v>69</v>
      </c>
      <c r="C25" s="12">
        <v>14584.0</v>
      </c>
      <c r="D25" s="3">
        <f t="shared" si="1"/>
        <v>1.914083928</v>
      </c>
      <c r="E25" s="12">
        <v>10352.0</v>
      </c>
      <c r="F25" s="3">
        <f t="shared" si="2"/>
        <v>2.696580371</v>
      </c>
      <c r="G25" s="12">
        <v>27915.0</v>
      </c>
      <c r="H25" s="12">
        <v>24899.0</v>
      </c>
      <c r="I25" s="4">
        <f t="shared" si="3"/>
        <v>0.1080422712</v>
      </c>
      <c r="J25" s="12">
        <v>25454.0</v>
      </c>
      <c r="K25" s="4">
        <f t="shared" si="4"/>
        <v>0.08816048719</v>
      </c>
      <c r="L25" s="12">
        <v>26357.0</v>
      </c>
      <c r="M25" s="4">
        <f t="shared" si="5"/>
        <v>0.0558122873</v>
      </c>
      <c r="N25" s="12">
        <v>25607.0</v>
      </c>
      <c r="O25" s="4">
        <f t="shared" si="6"/>
        <v>0.08267956296</v>
      </c>
      <c r="P25" s="3">
        <v>24158.0</v>
      </c>
      <c r="Q25" s="12">
        <v>22824.0</v>
      </c>
      <c r="R25" s="4">
        <f t="shared" si="7"/>
        <v>0.05521980296</v>
      </c>
    </row>
    <row r="26">
      <c r="A26" s="1" t="s">
        <v>49</v>
      </c>
      <c r="B26" s="1" t="s">
        <v>70</v>
      </c>
      <c r="C26" s="12">
        <v>14312.0</v>
      </c>
      <c r="D26" s="3">
        <f t="shared" si="1"/>
        <v>1.875419229</v>
      </c>
      <c r="E26" s="12">
        <v>5976.0</v>
      </c>
      <c r="F26" s="3">
        <f t="shared" si="2"/>
        <v>4.491465863</v>
      </c>
      <c r="G26" s="12">
        <v>26841.0</v>
      </c>
      <c r="H26" s="13">
        <v>23917.0</v>
      </c>
      <c r="I26" s="4">
        <f t="shared" si="3"/>
        <v>0.108937819</v>
      </c>
      <c r="J26" s="12">
        <v>24526.0</v>
      </c>
      <c r="K26" s="4">
        <f t="shared" si="4"/>
        <v>0.08624864945</v>
      </c>
      <c r="L26" s="12">
        <v>25295.0</v>
      </c>
      <c r="M26" s="4">
        <f t="shared" si="5"/>
        <v>0.05759845013</v>
      </c>
      <c r="N26" s="12">
        <v>24686.0</v>
      </c>
      <c r="O26" s="4">
        <f t="shared" si="6"/>
        <v>0.08028761969</v>
      </c>
      <c r="P26" s="3">
        <v>23215.0</v>
      </c>
      <c r="Q26" s="12">
        <v>21790.0</v>
      </c>
      <c r="R26" s="4">
        <f t="shared" si="7"/>
        <v>0.06138272669</v>
      </c>
    </row>
    <row r="27">
      <c r="A27" s="1" t="s">
        <v>49</v>
      </c>
      <c r="B27" s="1" t="s">
        <v>71</v>
      </c>
      <c r="C27" s="12">
        <v>14328.0</v>
      </c>
      <c r="D27" s="3">
        <f t="shared" si="1"/>
        <v>1.874162479</v>
      </c>
      <c r="E27" s="12">
        <v>5992.0</v>
      </c>
      <c r="F27" s="3">
        <f t="shared" si="2"/>
        <v>4.4814753</v>
      </c>
      <c r="G27" s="12">
        <v>26853.0</v>
      </c>
      <c r="H27" s="13">
        <v>23814.0</v>
      </c>
      <c r="I27" s="4">
        <f t="shared" si="3"/>
        <v>0.1131717127</v>
      </c>
      <c r="J27" s="12">
        <v>24368.0</v>
      </c>
      <c r="K27" s="4">
        <f t="shared" si="4"/>
        <v>0.09254087067</v>
      </c>
      <c r="L27" s="12">
        <v>25306.0</v>
      </c>
      <c r="M27" s="4">
        <f t="shared" si="5"/>
        <v>0.05760995047</v>
      </c>
      <c r="N27" s="12">
        <v>24528.0</v>
      </c>
      <c r="O27" s="4">
        <f t="shared" si="6"/>
        <v>0.08658250475</v>
      </c>
      <c r="P27" s="3">
        <v>23245.0</v>
      </c>
      <c r="Q27" s="12">
        <v>22305.0</v>
      </c>
      <c r="R27" s="4">
        <f t="shared" si="7"/>
        <v>0.04043880404</v>
      </c>
    </row>
    <row r="28">
      <c r="A28" s="1" t="s">
        <v>49</v>
      </c>
      <c r="B28" s="1" t="s">
        <v>72</v>
      </c>
      <c r="C28" s="12">
        <v>14328.0</v>
      </c>
      <c r="D28" s="3">
        <f t="shared" si="1"/>
        <v>0.9256700168</v>
      </c>
      <c r="E28" s="12">
        <v>5992.0</v>
      </c>
      <c r="F28" s="3">
        <f t="shared" si="2"/>
        <v>2.213451268</v>
      </c>
      <c r="G28" s="12">
        <v>13263.0</v>
      </c>
      <c r="H28" s="12">
        <v>11540.0</v>
      </c>
      <c r="I28" s="4">
        <f t="shared" si="3"/>
        <v>0.1299102767</v>
      </c>
      <c r="J28" s="12">
        <v>11516.0</v>
      </c>
      <c r="K28" s="4">
        <f t="shared" si="4"/>
        <v>0.1317198221</v>
      </c>
      <c r="L28" s="12">
        <v>12071.0</v>
      </c>
      <c r="M28" s="4">
        <f t="shared" si="5"/>
        <v>0.0898740858</v>
      </c>
      <c r="N28" s="12">
        <v>11546.0</v>
      </c>
      <c r="O28" s="4">
        <f t="shared" si="6"/>
        <v>0.1294578904</v>
      </c>
      <c r="P28" s="3">
        <v>11208.0</v>
      </c>
      <c r="Q28" s="12">
        <v>10679.0</v>
      </c>
      <c r="R28" s="4">
        <f t="shared" si="7"/>
        <v>0.04719842969</v>
      </c>
    </row>
    <row r="29">
      <c r="A29" s="1" t="s">
        <v>49</v>
      </c>
      <c r="B29" s="1" t="s">
        <v>73</v>
      </c>
      <c r="C29" s="12">
        <v>14336.0</v>
      </c>
      <c r="D29" s="3">
        <f t="shared" si="1"/>
        <v>3.13671875</v>
      </c>
      <c r="E29" s="12">
        <v>6000.0</v>
      </c>
      <c r="F29" s="3">
        <f t="shared" si="2"/>
        <v>7.494666667</v>
      </c>
      <c r="G29" s="12">
        <v>44968.0</v>
      </c>
      <c r="H29" s="12">
        <v>41809.0</v>
      </c>
      <c r="I29" s="4">
        <f t="shared" si="3"/>
        <v>0.07024995552</v>
      </c>
      <c r="J29" s="12">
        <v>42007.0</v>
      </c>
      <c r="K29" s="4">
        <f t="shared" si="4"/>
        <v>0.06584682441</v>
      </c>
      <c r="L29" s="12">
        <v>43357.0</v>
      </c>
      <c r="M29" s="4">
        <f t="shared" si="5"/>
        <v>0.03582547589</v>
      </c>
      <c r="N29" s="12">
        <v>42288.0</v>
      </c>
      <c r="O29" s="4">
        <f t="shared" si="6"/>
        <v>0.05959793631</v>
      </c>
      <c r="P29" s="3">
        <v>39152.0</v>
      </c>
      <c r="Q29" s="12">
        <v>37693.0</v>
      </c>
      <c r="R29" s="4">
        <f t="shared" si="7"/>
        <v>0.03726501839</v>
      </c>
    </row>
    <row r="30">
      <c r="A30" s="1" t="s">
        <v>49</v>
      </c>
      <c r="B30" s="1" t="s">
        <v>74</v>
      </c>
      <c r="C30" s="12">
        <v>14328.0</v>
      </c>
      <c r="D30" s="3">
        <f t="shared" si="1"/>
        <v>1.863902848</v>
      </c>
      <c r="E30" s="12">
        <v>5992.0</v>
      </c>
      <c r="F30" s="3">
        <f t="shared" si="2"/>
        <v>4.45694259</v>
      </c>
      <c r="G30" s="12">
        <v>26706.0</v>
      </c>
      <c r="H30" s="12">
        <v>23933.0</v>
      </c>
      <c r="I30" s="4">
        <f t="shared" si="3"/>
        <v>0.1038343443</v>
      </c>
      <c r="J30" s="12">
        <v>24545.0</v>
      </c>
      <c r="K30" s="4">
        <f t="shared" si="4"/>
        <v>0.08091814574</v>
      </c>
      <c r="L30" s="12">
        <v>25226.0</v>
      </c>
      <c r="M30" s="4">
        <f t="shared" si="5"/>
        <v>0.05541825807</v>
      </c>
      <c r="N30" s="12">
        <v>24698.0</v>
      </c>
      <c r="O30" s="4">
        <f t="shared" si="6"/>
        <v>0.07518909608</v>
      </c>
      <c r="P30" s="3">
        <v>21975.0</v>
      </c>
      <c r="Q30" s="12">
        <v>20622.0</v>
      </c>
      <c r="R30" s="4">
        <f t="shared" si="7"/>
        <v>0.06156996587</v>
      </c>
    </row>
    <row r="31">
      <c r="A31" s="1" t="s">
        <v>49</v>
      </c>
      <c r="B31" s="1" t="s">
        <v>120</v>
      </c>
      <c r="C31" s="12">
        <v>14320.0</v>
      </c>
      <c r="D31" s="3">
        <f t="shared" si="1"/>
        <v>1.880796089</v>
      </c>
      <c r="E31" s="12">
        <v>5984.0</v>
      </c>
      <c r="F31" s="3">
        <f t="shared" si="2"/>
        <v>4.500835561</v>
      </c>
      <c r="G31" s="12">
        <v>26933.0</v>
      </c>
      <c r="H31" s="12">
        <v>24079.0</v>
      </c>
      <c r="I31" s="4">
        <f t="shared" si="3"/>
        <v>0.105966658</v>
      </c>
      <c r="J31" s="12">
        <v>24688.0</v>
      </c>
      <c r="K31" s="4">
        <f t="shared" si="4"/>
        <v>0.08335499202</v>
      </c>
      <c r="L31" s="12">
        <v>25372.0</v>
      </c>
      <c r="M31" s="4">
        <f t="shared" si="5"/>
        <v>0.0579586381</v>
      </c>
      <c r="N31" s="12">
        <v>24848.0</v>
      </c>
      <c r="O31" s="4">
        <f t="shared" si="6"/>
        <v>0.07741432443</v>
      </c>
      <c r="P31" s="3">
        <v>23303.0</v>
      </c>
      <c r="Q31" s="12">
        <v>21924.0</v>
      </c>
      <c r="R31" s="4">
        <f t="shared" si="7"/>
        <v>0.05917693001</v>
      </c>
    </row>
    <row r="32">
      <c r="A32" s="1" t="s">
        <v>49</v>
      </c>
      <c r="B32" s="1" t="s">
        <v>76</v>
      </c>
      <c r="C32" s="12">
        <v>14320.0</v>
      </c>
      <c r="D32" s="3">
        <f t="shared" si="1"/>
        <v>1.883449721</v>
      </c>
      <c r="E32" s="12">
        <v>5984.0</v>
      </c>
      <c r="F32" s="3">
        <f t="shared" si="2"/>
        <v>4.507185829</v>
      </c>
      <c r="G32" s="12">
        <v>26971.0</v>
      </c>
      <c r="H32" s="12">
        <v>23877.0</v>
      </c>
      <c r="I32" s="4">
        <f t="shared" si="3"/>
        <v>0.1147158059</v>
      </c>
      <c r="J32" s="12">
        <v>24481.0</v>
      </c>
      <c r="K32" s="4">
        <f t="shared" si="4"/>
        <v>0.09232138223</v>
      </c>
      <c r="L32" s="12">
        <v>25454.0</v>
      </c>
      <c r="M32" s="4">
        <f t="shared" si="5"/>
        <v>0.05624559712</v>
      </c>
      <c r="N32" s="12">
        <v>24649.0</v>
      </c>
      <c r="O32" s="4">
        <f t="shared" si="6"/>
        <v>0.08609246969</v>
      </c>
      <c r="P32" s="3">
        <v>23538.0</v>
      </c>
      <c r="Q32" s="12">
        <v>22333.0</v>
      </c>
      <c r="R32" s="4">
        <f t="shared" si="7"/>
        <v>0.05119381426</v>
      </c>
    </row>
    <row r="33">
      <c r="A33" s="1" t="s">
        <v>49</v>
      </c>
      <c r="B33" s="1" t="s">
        <v>77</v>
      </c>
      <c r="C33" s="12">
        <v>14320.0</v>
      </c>
      <c r="D33" s="3">
        <f t="shared" si="1"/>
        <v>1.919553073</v>
      </c>
      <c r="E33" s="12">
        <v>5984.0</v>
      </c>
      <c r="F33" s="3">
        <f t="shared" si="2"/>
        <v>4.593582888</v>
      </c>
      <c r="G33" s="12">
        <v>27488.0</v>
      </c>
      <c r="H33" s="13">
        <v>24627.0</v>
      </c>
      <c r="I33" s="4">
        <f t="shared" si="3"/>
        <v>0.1040817811</v>
      </c>
      <c r="J33" s="12">
        <v>25159.0</v>
      </c>
      <c r="K33" s="4">
        <f t="shared" si="4"/>
        <v>0.08472788126</v>
      </c>
      <c r="L33" s="12">
        <v>25936.0</v>
      </c>
      <c r="M33" s="4">
        <f t="shared" si="5"/>
        <v>0.05646100116</v>
      </c>
      <c r="N33" s="12">
        <v>25319.0</v>
      </c>
      <c r="O33" s="4">
        <f t="shared" si="6"/>
        <v>0.07890715949</v>
      </c>
      <c r="P33" s="3">
        <v>23768.0</v>
      </c>
      <c r="Q33" s="12">
        <v>22810.0</v>
      </c>
      <c r="R33" s="4">
        <f t="shared" si="7"/>
        <v>0.04030629418</v>
      </c>
    </row>
    <row r="34">
      <c r="A34" s="1" t="s">
        <v>49</v>
      </c>
      <c r="B34" s="1" t="s">
        <v>78</v>
      </c>
      <c r="C34" s="12">
        <v>14360.0</v>
      </c>
      <c r="D34" s="3">
        <f t="shared" si="1"/>
        <v>2.104247911</v>
      </c>
      <c r="E34" s="12">
        <v>6024.0</v>
      </c>
      <c r="F34" s="3">
        <f t="shared" si="2"/>
        <v>5.016102258</v>
      </c>
      <c r="G34" s="12">
        <v>30217.0</v>
      </c>
      <c r="H34" s="12">
        <v>26796.0</v>
      </c>
      <c r="I34" s="4">
        <f t="shared" si="3"/>
        <v>0.1132144157</v>
      </c>
      <c r="J34" s="12">
        <v>27267.0</v>
      </c>
      <c r="K34" s="4">
        <f t="shared" si="4"/>
        <v>0.09762716352</v>
      </c>
      <c r="L34" s="12">
        <v>28151.0</v>
      </c>
      <c r="M34" s="4">
        <f t="shared" si="5"/>
        <v>0.06837210842</v>
      </c>
      <c r="N34" s="12">
        <v>27445.0</v>
      </c>
      <c r="O34" s="4">
        <f t="shared" si="6"/>
        <v>0.09173643975</v>
      </c>
      <c r="P34" s="3">
        <v>26236.0</v>
      </c>
      <c r="Q34" s="12">
        <v>24858.0</v>
      </c>
      <c r="R34" s="4">
        <f t="shared" si="7"/>
        <v>0.0525232505</v>
      </c>
    </row>
    <row r="35">
      <c r="A35" s="1" t="s">
        <v>79</v>
      </c>
      <c r="B35" s="1" t="s">
        <v>80</v>
      </c>
      <c r="C35" s="12">
        <v>14352.0</v>
      </c>
      <c r="D35" s="3">
        <f t="shared" si="1"/>
        <v>3.251672241</v>
      </c>
      <c r="E35" s="12">
        <v>22400.0</v>
      </c>
      <c r="F35" s="3">
        <f t="shared" si="2"/>
        <v>2.083392857</v>
      </c>
      <c r="G35" s="12">
        <v>46668.0</v>
      </c>
      <c r="H35" s="12">
        <v>43565.0</v>
      </c>
      <c r="I35" s="4">
        <f t="shared" si="3"/>
        <v>0.0664909574</v>
      </c>
      <c r="J35" s="12">
        <v>43813.0</v>
      </c>
      <c r="K35" s="4">
        <f t="shared" si="4"/>
        <v>0.06117682352</v>
      </c>
      <c r="L35" s="12">
        <v>44155.0</v>
      </c>
      <c r="M35" s="4">
        <f t="shared" si="5"/>
        <v>0.05384846147</v>
      </c>
      <c r="N35" s="12">
        <v>44796.0</v>
      </c>
      <c r="O35" s="4">
        <f t="shared" si="6"/>
        <v>0.04011313962</v>
      </c>
      <c r="P35" s="3">
        <v>40505.0</v>
      </c>
      <c r="Q35" s="12">
        <v>39113.0</v>
      </c>
      <c r="R35" s="4">
        <f t="shared" si="7"/>
        <v>0.03436612764</v>
      </c>
    </row>
    <row r="36">
      <c r="A36" s="1" t="s">
        <v>79</v>
      </c>
      <c r="B36" s="1" t="s">
        <v>81</v>
      </c>
      <c r="C36" s="12">
        <v>14496.0</v>
      </c>
      <c r="D36" s="3">
        <f t="shared" si="1"/>
        <v>2.066983996</v>
      </c>
      <c r="E36" s="12">
        <v>10256.0</v>
      </c>
      <c r="F36" s="3">
        <f t="shared" si="2"/>
        <v>2.92150936</v>
      </c>
      <c r="G36" s="12">
        <v>29963.0</v>
      </c>
      <c r="H36" s="12">
        <v>26429.0</v>
      </c>
      <c r="I36" s="4">
        <f t="shared" si="3"/>
        <v>0.1179454661</v>
      </c>
      <c r="J36" s="12">
        <v>26877.0</v>
      </c>
      <c r="K36" s="4">
        <f t="shared" si="4"/>
        <v>0.1029936922</v>
      </c>
      <c r="L36" s="12">
        <v>28151.0</v>
      </c>
      <c r="M36" s="4">
        <f t="shared" si="5"/>
        <v>0.06047458532</v>
      </c>
      <c r="N36" s="12">
        <v>27056.0</v>
      </c>
      <c r="O36" s="4">
        <f t="shared" si="6"/>
        <v>0.09701965758</v>
      </c>
      <c r="P36" s="3">
        <v>25996.0</v>
      </c>
      <c r="Q36" s="12">
        <v>24621.0</v>
      </c>
      <c r="R36" s="4">
        <f t="shared" si="7"/>
        <v>0.05289275273</v>
      </c>
    </row>
    <row r="37">
      <c r="A37" s="1" t="s">
        <v>79</v>
      </c>
      <c r="B37" s="1" t="s">
        <v>82</v>
      </c>
      <c r="C37" s="12">
        <v>104832.0</v>
      </c>
      <c r="D37" s="3">
        <f t="shared" si="1"/>
        <v>0.3206845238</v>
      </c>
      <c r="E37" s="12">
        <v>100592.0</v>
      </c>
      <c r="F37" s="3">
        <f t="shared" si="2"/>
        <v>0.334201527</v>
      </c>
      <c r="G37" s="12">
        <v>33618.0</v>
      </c>
      <c r="H37" s="12">
        <v>31380.0</v>
      </c>
      <c r="I37" s="4">
        <f t="shared" si="3"/>
        <v>0.06657147956</v>
      </c>
      <c r="J37" s="12">
        <v>32272.0</v>
      </c>
      <c r="K37" s="4">
        <f t="shared" si="4"/>
        <v>0.04003807484</v>
      </c>
      <c r="L37" s="12">
        <v>31535.0</v>
      </c>
      <c r="M37" s="4">
        <f t="shared" si="5"/>
        <v>0.0619608543</v>
      </c>
      <c r="N37" s="12">
        <v>32416.0</v>
      </c>
      <c r="O37" s="4">
        <f t="shared" si="6"/>
        <v>0.03575465524</v>
      </c>
      <c r="P37" s="3">
        <v>31053.0</v>
      </c>
      <c r="Q37" s="12">
        <v>30005.0</v>
      </c>
      <c r="R37" s="4">
        <f t="shared" si="7"/>
        <v>0.03374875213</v>
      </c>
    </row>
    <row r="38">
      <c r="A38" s="1" t="s">
        <v>79</v>
      </c>
      <c r="B38" s="1" t="s">
        <v>83</v>
      </c>
      <c r="C38" s="12">
        <v>92360.0</v>
      </c>
      <c r="D38" s="3">
        <f t="shared" si="1"/>
        <v>1.28037029</v>
      </c>
      <c r="E38" s="12">
        <v>92216.0</v>
      </c>
      <c r="F38" s="3">
        <f t="shared" si="2"/>
        <v>1.282369654</v>
      </c>
      <c r="G38" s="12">
        <v>118255.0</v>
      </c>
      <c r="H38" s="12">
        <v>106050.0</v>
      </c>
      <c r="I38" s="4">
        <f t="shared" si="3"/>
        <v>0.1032091666</v>
      </c>
      <c r="J38" s="12">
        <v>105768.0</v>
      </c>
      <c r="K38" s="4">
        <f t="shared" si="4"/>
        <v>0.1055938438</v>
      </c>
      <c r="L38" s="12">
        <v>113176.0</v>
      </c>
      <c r="M38" s="4">
        <f t="shared" si="5"/>
        <v>0.04294955816</v>
      </c>
      <c r="N38" s="12">
        <v>106631.0</v>
      </c>
      <c r="O38" s="4">
        <f t="shared" si="6"/>
        <v>0.09829605514</v>
      </c>
      <c r="P38" s="3">
        <v>105191.0</v>
      </c>
      <c r="Q38" s="12">
        <v>99914.0</v>
      </c>
      <c r="R38" s="4">
        <f t="shared" si="7"/>
        <v>0.05016588872</v>
      </c>
    </row>
    <row r="39">
      <c r="A39" s="1" t="s">
        <v>79</v>
      </c>
      <c r="B39" s="1" t="s">
        <v>84</v>
      </c>
      <c r="C39" s="12">
        <v>63544.0</v>
      </c>
      <c r="D39" s="3">
        <f t="shared" si="1"/>
        <v>1.044976709</v>
      </c>
      <c r="E39" s="12">
        <v>59304.0</v>
      </c>
      <c r="F39" s="3">
        <f t="shared" si="2"/>
        <v>1.119688385</v>
      </c>
      <c r="G39" s="12">
        <v>66402.0</v>
      </c>
      <c r="H39" s="12">
        <v>58621.0</v>
      </c>
      <c r="I39" s="4">
        <f t="shared" si="3"/>
        <v>0.1171802054</v>
      </c>
      <c r="J39" s="12">
        <v>59859.0</v>
      </c>
      <c r="K39" s="4">
        <f t="shared" si="4"/>
        <v>0.09853618867</v>
      </c>
      <c r="L39" s="12">
        <v>60649.0</v>
      </c>
      <c r="M39" s="4">
        <f t="shared" si="5"/>
        <v>0.08663895666</v>
      </c>
      <c r="N39" s="12">
        <v>60838.0</v>
      </c>
      <c r="O39" s="4">
        <f t="shared" si="6"/>
        <v>0.08379265685</v>
      </c>
      <c r="P39" s="3">
        <v>60392.0</v>
      </c>
      <c r="Q39" s="12">
        <v>55851.0</v>
      </c>
      <c r="R39" s="4">
        <f t="shared" si="7"/>
        <v>0.07519207842</v>
      </c>
    </row>
    <row r="40">
      <c r="A40" s="1" t="s">
        <v>79</v>
      </c>
      <c r="B40" s="1" t="s">
        <v>85</v>
      </c>
      <c r="C40" s="12">
        <v>14344.0</v>
      </c>
      <c r="D40" s="3">
        <f t="shared" si="1"/>
        <v>2.275237033</v>
      </c>
      <c r="E40" s="12">
        <v>10104.0</v>
      </c>
      <c r="F40" s="3">
        <f t="shared" si="2"/>
        <v>3.230007918</v>
      </c>
      <c r="G40" s="12">
        <v>32636.0</v>
      </c>
      <c r="H40" s="12">
        <v>29104.0</v>
      </c>
      <c r="I40" s="4">
        <f t="shared" si="3"/>
        <v>0.1082240471</v>
      </c>
      <c r="J40" s="12">
        <v>29340.0</v>
      </c>
      <c r="K40" s="4">
        <f t="shared" si="4"/>
        <v>0.1009927687</v>
      </c>
      <c r="L40" s="12">
        <v>30597.0</v>
      </c>
      <c r="M40" s="4">
        <f t="shared" si="5"/>
        <v>0.06247701924</v>
      </c>
      <c r="N40" s="12">
        <v>29549.0</v>
      </c>
      <c r="O40" s="4">
        <f t="shared" si="6"/>
        <v>0.09458879765</v>
      </c>
      <c r="P40" s="3">
        <v>27919.0</v>
      </c>
      <c r="Q40" s="12">
        <v>26504.0</v>
      </c>
      <c r="R40" s="4">
        <f t="shared" si="7"/>
        <v>0.05068233103</v>
      </c>
    </row>
    <row r="41">
      <c r="A41" s="1" t="s">
        <v>79</v>
      </c>
      <c r="B41" s="1" t="s">
        <v>86</v>
      </c>
      <c r="C41" s="12">
        <v>14336.0</v>
      </c>
      <c r="D41" s="3">
        <f t="shared" si="1"/>
        <v>1.349958147</v>
      </c>
      <c r="E41" s="12">
        <v>10096.0</v>
      </c>
      <c r="F41" s="3">
        <f t="shared" si="2"/>
        <v>1.916897781</v>
      </c>
      <c r="G41" s="12">
        <v>19353.0</v>
      </c>
      <c r="H41" s="12">
        <v>17267.0</v>
      </c>
      <c r="I41" s="4">
        <f t="shared" si="3"/>
        <v>0.1077869064</v>
      </c>
      <c r="J41" s="12">
        <v>18077.0</v>
      </c>
      <c r="K41" s="4">
        <f t="shared" si="4"/>
        <v>0.0659329303</v>
      </c>
      <c r="L41" s="12">
        <v>17166.0</v>
      </c>
      <c r="M41" s="4">
        <f t="shared" si="5"/>
        <v>0.1130057355</v>
      </c>
      <c r="N41" s="12">
        <v>18193.0</v>
      </c>
      <c r="O41" s="4">
        <f t="shared" si="6"/>
        <v>0.05993902754</v>
      </c>
      <c r="P41" s="3">
        <v>16768.0</v>
      </c>
      <c r="Q41" s="12">
        <v>16172.0</v>
      </c>
      <c r="R41" s="4">
        <f t="shared" si="7"/>
        <v>0.03554389313</v>
      </c>
    </row>
    <row r="42">
      <c r="A42" s="1" t="s">
        <v>79</v>
      </c>
      <c r="B42" s="1" t="s">
        <v>87</v>
      </c>
      <c r="C42" s="12">
        <v>14336.0</v>
      </c>
      <c r="D42" s="3">
        <f t="shared" si="1"/>
        <v>1.344656808</v>
      </c>
      <c r="E42" s="12">
        <v>10096.0</v>
      </c>
      <c r="F42" s="3">
        <f t="shared" si="2"/>
        <v>1.909370048</v>
      </c>
      <c r="G42" s="12">
        <v>19277.0</v>
      </c>
      <c r="H42" s="12">
        <v>17184.0</v>
      </c>
      <c r="I42" s="4">
        <f t="shared" si="3"/>
        <v>0.1085749857</v>
      </c>
      <c r="J42" s="12">
        <v>17991.0</v>
      </c>
      <c r="K42" s="4">
        <f t="shared" si="4"/>
        <v>0.06671162525</v>
      </c>
      <c r="L42" s="12">
        <v>17138.0</v>
      </c>
      <c r="M42" s="4">
        <f t="shared" si="5"/>
        <v>0.1109612492</v>
      </c>
      <c r="N42" s="12">
        <v>18107.0</v>
      </c>
      <c r="O42" s="4">
        <f t="shared" si="6"/>
        <v>0.0606940914</v>
      </c>
      <c r="P42" s="3">
        <v>16682.0</v>
      </c>
      <c r="Q42" s="12">
        <v>16086.0</v>
      </c>
      <c r="R42" s="4">
        <f t="shared" si="7"/>
        <v>0.03572713104</v>
      </c>
    </row>
    <row r="43">
      <c r="A43" s="1" t="s">
        <v>79</v>
      </c>
      <c r="B43" s="1" t="s">
        <v>88</v>
      </c>
      <c r="C43" s="12">
        <v>14344.0</v>
      </c>
      <c r="D43" s="3">
        <f t="shared" si="1"/>
        <v>2.293363079</v>
      </c>
      <c r="E43" s="12">
        <v>10104.0</v>
      </c>
      <c r="F43" s="3">
        <f t="shared" si="2"/>
        <v>3.255740301</v>
      </c>
      <c r="G43" s="12">
        <v>32896.0</v>
      </c>
      <c r="H43" s="12">
        <v>28999.0</v>
      </c>
      <c r="I43" s="4">
        <f t="shared" si="3"/>
        <v>0.118464251</v>
      </c>
      <c r="J43" s="12">
        <v>29492.0</v>
      </c>
      <c r="K43" s="4">
        <f t="shared" si="4"/>
        <v>0.1034776265</v>
      </c>
      <c r="L43" s="12">
        <v>30753.0</v>
      </c>
      <c r="M43" s="4">
        <f t="shared" si="5"/>
        <v>0.06514469844</v>
      </c>
      <c r="N43" s="12">
        <v>29691.0</v>
      </c>
      <c r="O43" s="4">
        <f t="shared" si="6"/>
        <v>0.09742825875</v>
      </c>
      <c r="P43" s="3">
        <v>28269.0</v>
      </c>
      <c r="Q43" s="12">
        <v>27048.0</v>
      </c>
      <c r="R43" s="4">
        <f t="shared" si="7"/>
        <v>0.04319218932</v>
      </c>
    </row>
    <row r="44">
      <c r="A44" s="1" t="s">
        <v>89</v>
      </c>
      <c r="B44" s="1" t="s">
        <v>21</v>
      </c>
      <c r="C44" s="12">
        <v>138832.0</v>
      </c>
      <c r="D44" s="3">
        <f t="shared" si="1"/>
        <v>0.5745145211</v>
      </c>
      <c r="E44" s="12">
        <v>138672.0</v>
      </c>
      <c r="F44" s="3">
        <f t="shared" si="2"/>
        <v>0.575177397</v>
      </c>
      <c r="G44" s="12">
        <v>79761.0</v>
      </c>
      <c r="H44" s="12">
        <v>71214.0</v>
      </c>
      <c r="I44" s="4">
        <f t="shared" si="3"/>
        <v>0.1071576334</v>
      </c>
      <c r="J44" s="12">
        <v>70995.0</v>
      </c>
      <c r="K44" s="4">
        <f t="shared" si="4"/>
        <v>0.1099033362</v>
      </c>
      <c r="L44" s="12">
        <v>74691.0</v>
      </c>
      <c r="M44" s="4">
        <f t="shared" si="5"/>
        <v>0.06356490014</v>
      </c>
      <c r="N44" s="12">
        <v>71572.0</v>
      </c>
      <c r="O44" s="4">
        <f t="shared" si="6"/>
        <v>0.1026692243</v>
      </c>
      <c r="P44" s="3">
        <v>65646.0</v>
      </c>
      <c r="Q44" s="12">
        <v>63791.0</v>
      </c>
      <c r="R44" s="4">
        <f t="shared" si="7"/>
        <v>0.02825762423</v>
      </c>
    </row>
    <row r="45">
      <c r="A45" s="1" t="s">
        <v>89</v>
      </c>
      <c r="B45" s="1" t="s">
        <v>22</v>
      </c>
      <c r="C45" s="12">
        <v>39096.0</v>
      </c>
      <c r="D45" s="3">
        <f t="shared" si="1"/>
        <v>1.211658482</v>
      </c>
      <c r="E45" s="12">
        <v>34984.0</v>
      </c>
      <c r="F45" s="3">
        <f t="shared" si="2"/>
        <v>1.354076149</v>
      </c>
      <c r="G45" s="12">
        <v>47371.0</v>
      </c>
      <c r="H45" s="12">
        <v>44598.0</v>
      </c>
      <c r="I45" s="4">
        <f t="shared" si="3"/>
        <v>0.05853792405</v>
      </c>
      <c r="J45" s="12">
        <v>44588.0</v>
      </c>
      <c r="K45" s="4">
        <f t="shared" si="4"/>
        <v>0.05874902366</v>
      </c>
      <c r="L45" s="12">
        <v>46266.0</v>
      </c>
      <c r="M45" s="4">
        <f t="shared" si="5"/>
        <v>0.02332650778</v>
      </c>
      <c r="N45" s="12">
        <v>44830.0</v>
      </c>
      <c r="O45" s="4">
        <f t="shared" si="6"/>
        <v>0.05364041291</v>
      </c>
      <c r="P45" s="3">
        <v>37693.0</v>
      </c>
      <c r="Q45" s="12">
        <v>36804.0</v>
      </c>
      <c r="R45" s="4">
        <f t="shared" si="7"/>
        <v>0.02358528109</v>
      </c>
    </row>
    <row r="46">
      <c r="A46" s="1" t="s">
        <v>89</v>
      </c>
      <c r="B46" s="1" t="s">
        <v>23</v>
      </c>
      <c r="C46" s="12">
        <v>125448.0</v>
      </c>
      <c r="D46" s="3">
        <f t="shared" si="1"/>
        <v>1.612452969</v>
      </c>
      <c r="E46" s="12">
        <v>129456.0</v>
      </c>
      <c r="F46" s="3">
        <f t="shared" si="2"/>
        <v>1.562530899</v>
      </c>
      <c r="G46" s="12">
        <v>202279.0</v>
      </c>
      <c r="H46" s="12">
        <v>187915.0</v>
      </c>
      <c r="I46" s="4">
        <f t="shared" si="3"/>
        <v>0.07101083157</v>
      </c>
      <c r="J46" s="12">
        <v>187727.0</v>
      </c>
      <c r="K46" s="4">
        <f t="shared" si="4"/>
        <v>0.07194024095</v>
      </c>
      <c r="L46" s="12">
        <v>194026.0</v>
      </c>
      <c r="M46" s="4">
        <f t="shared" si="5"/>
        <v>0.04080008305</v>
      </c>
      <c r="N46" s="12">
        <v>189573.0</v>
      </c>
      <c r="O46" s="4">
        <f t="shared" si="6"/>
        <v>0.06281423183</v>
      </c>
      <c r="P46" s="3">
        <v>165669.0</v>
      </c>
      <c r="Q46" s="12">
        <v>160721.0</v>
      </c>
      <c r="R46" s="4">
        <f t="shared" si="7"/>
        <v>0.02986678256</v>
      </c>
    </row>
    <row r="47">
      <c r="A47" s="1" t="s">
        <v>89</v>
      </c>
      <c r="B47" s="1" t="s">
        <v>24</v>
      </c>
      <c r="C47" s="12">
        <v>14424.0</v>
      </c>
      <c r="D47" s="3">
        <f t="shared" si="1"/>
        <v>2.960066556</v>
      </c>
      <c r="E47" s="12">
        <v>10184.0</v>
      </c>
      <c r="F47" s="3">
        <f t="shared" si="2"/>
        <v>4.192458759</v>
      </c>
      <c r="G47" s="12">
        <v>42696.0</v>
      </c>
      <c r="H47" s="12">
        <v>38408.0</v>
      </c>
      <c r="I47" s="4">
        <f t="shared" si="3"/>
        <v>0.1004309537</v>
      </c>
      <c r="J47" s="12">
        <v>38920.0</v>
      </c>
      <c r="K47" s="4">
        <f t="shared" si="4"/>
        <v>0.08843919805</v>
      </c>
      <c r="L47" s="12">
        <v>40374.0</v>
      </c>
      <c r="M47" s="4">
        <f t="shared" si="5"/>
        <v>0.05438448567</v>
      </c>
      <c r="N47" s="12">
        <v>39141.0</v>
      </c>
      <c r="O47" s="4">
        <f t="shared" si="6"/>
        <v>0.08326306914</v>
      </c>
      <c r="P47" s="3">
        <v>37630.0</v>
      </c>
      <c r="Q47" s="12">
        <v>36407.0</v>
      </c>
      <c r="R47" s="4">
        <f t="shared" si="7"/>
        <v>0.03250066436</v>
      </c>
    </row>
    <row r="48">
      <c r="A48" s="1" t="s">
        <v>89</v>
      </c>
      <c r="B48" s="1" t="s">
        <v>25</v>
      </c>
      <c r="C48" s="12">
        <v>87376.0</v>
      </c>
      <c r="D48" s="3">
        <f t="shared" si="1"/>
        <v>1.370444973</v>
      </c>
      <c r="E48" s="12">
        <v>79032.0</v>
      </c>
      <c r="F48" s="3">
        <f t="shared" si="2"/>
        <v>1.515133111</v>
      </c>
      <c r="G48" s="12">
        <v>119744.0</v>
      </c>
      <c r="H48" s="12">
        <v>108142.0</v>
      </c>
      <c r="I48" s="4">
        <f t="shared" si="3"/>
        <v>0.09689003207</v>
      </c>
      <c r="J48" s="12">
        <v>108648.0</v>
      </c>
      <c r="K48" s="4">
        <f t="shared" si="4"/>
        <v>0.09266435061</v>
      </c>
      <c r="L48" s="12">
        <v>114404.0</v>
      </c>
      <c r="M48" s="4">
        <f t="shared" si="5"/>
        <v>0.04459513629</v>
      </c>
      <c r="N48" s="12">
        <v>109557.0</v>
      </c>
      <c r="O48" s="4">
        <f t="shared" si="6"/>
        <v>0.08507315607</v>
      </c>
      <c r="P48" s="3">
        <v>105423.0</v>
      </c>
      <c r="Q48" s="12">
        <v>93009.0</v>
      </c>
      <c r="R48" s="4">
        <f t="shared" si="7"/>
        <v>0.1177541903</v>
      </c>
    </row>
    <row r="49">
      <c r="A49" s="1" t="s">
        <v>94</v>
      </c>
      <c r="B49" s="1" t="s">
        <v>95</v>
      </c>
      <c r="C49" s="12">
        <v>26736.0</v>
      </c>
      <c r="D49" s="3">
        <f t="shared" si="1"/>
        <v>2.427775284</v>
      </c>
      <c r="E49" s="12">
        <v>26600.0</v>
      </c>
      <c r="F49" s="3">
        <f t="shared" si="2"/>
        <v>2.44018797</v>
      </c>
      <c r="G49" s="12">
        <v>64909.0</v>
      </c>
      <c r="H49" s="12">
        <v>57795.0</v>
      </c>
      <c r="I49" s="4">
        <f t="shared" si="3"/>
        <v>0.1095995933</v>
      </c>
      <c r="J49" s="12">
        <v>58207.0</v>
      </c>
      <c r="K49" s="4">
        <f t="shared" si="4"/>
        <v>0.1032522455</v>
      </c>
      <c r="L49" s="12">
        <v>61443.0</v>
      </c>
      <c r="M49" s="4">
        <f t="shared" si="5"/>
        <v>0.05339783389</v>
      </c>
      <c r="N49" s="12">
        <v>58655.0</v>
      </c>
      <c r="O49" s="4">
        <f t="shared" si="6"/>
        <v>0.096350275</v>
      </c>
      <c r="P49" s="3">
        <v>55266.0</v>
      </c>
      <c r="Q49" s="12">
        <v>52527.0</v>
      </c>
      <c r="R49" s="4">
        <f t="shared" si="7"/>
        <v>0.04956030833</v>
      </c>
    </row>
    <row r="50">
      <c r="A50" s="1" t="s">
        <v>94</v>
      </c>
      <c r="B50" s="1" t="s">
        <v>97</v>
      </c>
      <c r="C50" s="12">
        <v>470368.0</v>
      </c>
      <c r="D50" s="3">
        <f t="shared" si="1"/>
        <v>1.103484931</v>
      </c>
      <c r="E50" s="12">
        <v>437456.0</v>
      </c>
      <c r="F50" s="3">
        <f t="shared" si="2"/>
        <v>1.186505614</v>
      </c>
      <c r="G50" s="12">
        <v>519044.0</v>
      </c>
      <c r="H50" s="12">
        <v>479326.0</v>
      </c>
      <c r="I50" s="4">
        <f t="shared" si="3"/>
        <v>0.07652145098</v>
      </c>
      <c r="J50" s="12">
        <v>482045.0</v>
      </c>
      <c r="K50" s="4">
        <f t="shared" si="4"/>
        <v>0.07128297408</v>
      </c>
      <c r="L50" s="12">
        <v>497739.0</v>
      </c>
      <c r="M50" s="4">
        <f t="shared" si="5"/>
        <v>0.04104661647</v>
      </c>
      <c r="N50" s="12">
        <v>487793.0</v>
      </c>
      <c r="O50" s="4">
        <f t="shared" si="6"/>
        <v>0.06020876843</v>
      </c>
      <c r="P50" s="3">
        <v>480122.0</v>
      </c>
      <c r="Q50" s="12">
        <v>462001.0</v>
      </c>
      <c r="R50" s="4">
        <f t="shared" si="7"/>
        <v>0.03774249045</v>
      </c>
    </row>
    <row r="51">
      <c r="A51" s="1" t="s">
        <v>94</v>
      </c>
      <c r="B51" s="1" t="s">
        <v>99</v>
      </c>
      <c r="C51" s="12">
        <v>178464.0</v>
      </c>
      <c r="D51" s="3">
        <f t="shared" si="1"/>
        <v>0.813587054</v>
      </c>
      <c r="E51" s="12">
        <v>170128.0</v>
      </c>
      <c r="F51" s="3">
        <f t="shared" si="2"/>
        <v>0.8534515189</v>
      </c>
      <c r="G51" s="12">
        <v>145196.0</v>
      </c>
      <c r="H51" s="12">
        <v>136617.0</v>
      </c>
      <c r="I51" s="4">
        <f t="shared" si="3"/>
        <v>0.05908564974</v>
      </c>
      <c r="J51" s="12">
        <v>136820.0</v>
      </c>
      <c r="K51" s="4">
        <f t="shared" si="4"/>
        <v>0.0576875396</v>
      </c>
      <c r="L51" s="12">
        <v>140683.0</v>
      </c>
      <c r="M51" s="4">
        <f t="shared" si="5"/>
        <v>0.03108212347</v>
      </c>
      <c r="N51" s="12">
        <v>137587.0</v>
      </c>
      <c r="O51" s="4">
        <f t="shared" si="6"/>
        <v>0.05240502493</v>
      </c>
      <c r="P51" s="3">
        <v>132171.0</v>
      </c>
      <c r="Q51" s="12">
        <v>128540.0</v>
      </c>
      <c r="R51" s="4">
        <f t="shared" si="7"/>
        <v>0.02747198705</v>
      </c>
    </row>
    <row r="52">
      <c r="A52" s="1" t="s">
        <v>94</v>
      </c>
      <c r="B52" s="1" t="s">
        <v>101</v>
      </c>
      <c r="C52" s="12">
        <v>84208.0</v>
      </c>
      <c r="D52" s="3">
        <f t="shared" si="1"/>
        <v>1.384037146</v>
      </c>
      <c r="E52" s="12">
        <v>79968.0</v>
      </c>
      <c r="F52" s="3">
        <f t="shared" si="2"/>
        <v>1.457420468</v>
      </c>
      <c r="G52" s="12">
        <v>116547.0</v>
      </c>
      <c r="H52" s="12">
        <v>105800.0</v>
      </c>
      <c r="I52" s="4">
        <f t="shared" si="3"/>
        <v>0.09221172574</v>
      </c>
      <c r="J52" s="12">
        <v>106591.0</v>
      </c>
      <c r="K52" s="4">
        <f t="shared" si="4"/>
        <v>0.08542476426</v>
      </c>
      <c r="L52" s="12">
        <v>110702.0</v>
      </c>
      <c r="M52" s="4">
        <f t="shared" si="5"/>
        <v>0.05015144105</v>
      </c>
      <c r="N52" s="12">
        <v>108393.0</v>
      </c>
      <c r="O52" s="4">
        <f t="shared" si="6"/>
        <v>0.06996319082</v>
      </c>
      <c r="P52" s="3">
        <v>102542.0</v>
      </c>
      <c r="Q52" s="12">
        <v>96267.0</v>
      </c>
      <c r="R52" s="4">
        <f t="shared" si="7"/>
        <v>0.0611944374</v>
      </c>
    </row>
    <row r="53">
      <c r="A53" s="1" t="s">
        <v>94</v>
      </c>
      <c r="B53" s="1" t="s">
        <v>103</v>
      </c>
      <c r="C53" s="12">
        <v>22608.0</v>
      </c>
      <c r="D53" s="3">
        <f t="shared" si="1"/>
        <v>2.639640835</v>
      </c>
      <c r="E53" s="12">
        <v>18376.0</v>
      </c>
      <c r="F53" s="3">
        <f t="shared" si="2"/>
        <v>3.247551154</v>
      </c>
      <c r="G53" s="12">
        <v>59677.0</v>
      </c>
      <c r="H53" s="12">
        <v>52840.0</v>
      </c>
      <c r="I53" s="4">
        <f t="shared" si="3"/>
        <v>0.114566751</v>
      </c>
      <c r="J53" s="12">
        <v>53195.0</v>
      </c>
      <c r="K53" s="4">
        <f t="shared" si="4"/>
        <v>0.1086180606</v>
      </c>
      <c r="L53" s="12">
        <v>56774.0</v>
      </c>
      <c r="M53" s="4">
        <f t="shared" si="5"/>
        <v>0.0486452067</v>
      </c>
      <c r="N53" s="12">
        <v>53763.0</v>
      </c>
      <c r="O53" s="4">
        <f t="shared" si="6"/>
        <v>0.09910015584</v>
      </c>
      <c r="P53" s="3">
        <v>38261.0</v>
      </c>
      <c r="Q53" s="12">
        <v>36773.0</v>
      </c>
      <c r="R53" s="4">
        <f t="shared" si="7"/>
        <v>0.03889077651</v>
      </c>
    </row>
    <row r="54">
      <c r="A54" s="1" t="s">
        <v>94</v>
      </c>
      <c r="B54" s="1" t="s">
        <v>105</v>
      </c>
      <c r="C54" s="12">
        <v>178696.0</v>
      </c>
      <c r="D54" s="3">
        <f t="shared" si="1"/>
        <v>0.8337567713</v>
      </c>
      <c r="E54" s="12">
        <v>158072.0</v>
      </c>
      <c r="F54" s="3">
        <f t="shared" si="2"/>
        <v>0.9425388431</v>
      </c>
      <c r="G54" s="12">
        <v>148989.0</v>
      </c>
      <c r="H54" s="12">
        <v>136855.0</v>
      </c>
      <c r="I54" s="4">
        <f t="shared" si="3"/>
        <v>0.08144225413</v>
      </c>
      <c r="J54" s="12">
        <v>137246.0</v>
      </c>
      <c r="K54" s="4">
        <f t="shared" si="4"/>
        <v>0.07881789931</v>
      </c>
      <c r="L54" s="12">
        <v>141866.0</v>
      </c>
      <c r="M54" s="4">
        <f t="shared" si="5"/>
        <v>0.04780889864</v>
      </c>
      <c r="N54" s="12">
        <v>138668.0</v>
      </c>
      <c r="O54" s="4">
        <f t="shared" si="6"/>
        <v>0.06927357053</v>
      </c>
      <c r="P54" s="3">
        <v>129255.0</v>
      </c>
      <c r="Q54" s="12">
        <v>125088.0</v>
      </c>
      <c r="R54" s="4">
        <f t="shared" si="7"/>
        <v>0.03223859812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25"/>
    <col customWidth="1" min="4" max="4" width="36.5"/>
    <col customWidth="1" min="5" max="5" width="31.75"/>
    <col customWidth="1" min="6" max="6" width="29.38"/>
    <col customWidth="1" min="8" max="8" width="21.38"/>
    <col customWidth="1" min="9" max="9" width="29.63"/>
    <col customWidth="1" min="10" max="10" width="16.88"/>
    <col customWidth="1" min="11" max="11" width="27.5"/>
  </cols>
  <sheetData>
    <row r="1">
      <c r="A1" s="1"/>
      <c r="B1" s="1"/>
      <c r="C1" s="2" t="s">
        <v>125</v>
      </c>
      <c r="D1" s="2"/>
      <c r="E1" s="5"/>
      <c r="H1" s="5" t="s">
        <v>126</v>
      </c>
    </row>
    <row r="2">
      <c r="A2" s="1"/>
      <c r="B2" s="1"/>
      <c r="C2" s="2" t="s">
        <v>27</v>
      </c>
      <c r="D2" s="2"/>
      <c r="E2" s="5" t="s">
        <v>26</v>
      </c>
      <c r="H2" s="2" t="s">
        <v>27</v>
      </c>
      <c r="I2" s="2"/>
      <c r="J2" s="5" t="s">
        <v>26</v>
      </c>
    </row>
    <row r="3">
      <c r="A3" s="1" t="s">
        <v>127</v>
      </c>
      <c r="B3" s="1" t="s">
        <v>28</v>
      </c>
      <c r="C3" s="2" t="s">
        <v>128</v>
      </c>
      <c r="D3" s="2" t="s">
        <v>129</v>
      </c>
      <c r="E3" s="2" t="s">
        <v>128</v>
      </c>
      <c r="F3" s="2" t="s">
        <v>129</v>
      </c>
      <c r="H3" s="2" t="s">
        <v>128</v>
      </c>
      <c r="I3" s="2" t="s">
        <v>129</v>
      </c>
      <c r="J3" s="2" t="s">
        <v>128</v>
      </c>
      <c r="K3" s="2" t="s">
        <v>129</v>
      </c>
    </row>
    <row r="4">
      <c r="A4" s="1" t="s">
        <v>44</v>
      </c>
      <c r="B4" s="1" t="s">
        <v>15</v>
      </c>
      <c r="C4" s="3">
        <v>7.95E-4</v>
      </c>
      <c r="D4" s="3">
        <v>9.59E-4</v>
      </c>
      <c r="E4" s="3">
        <v>5.18E-4</v>
      </c>
      <c r="F4" s="3">
        <v>7.24E-4</v>
      </c>
      <c r="H4" s="3">
        <v>2.91E-4</v>
      </c>
      <c r="I4" s="3">
        <v>5.15E-4</v>
      </c>
      <c r="J4" s="3">
        <v>3.07E-4</v>
      </c>
      <c r="K4" s="3">
        <v>5.01E-4</v>
      </c>
    </row>
    <row r="5">
      <c r="A5" s="1" t="s">
        <v>44</v>
      </c>
      <c r="B5" s="1" t="s">
        <v>16</v>
      </c>
      <c r="C5" s="3">
        <v>1.47E-4</v>
      </c>
      <c r="D5" s="3">
        <v>1.5E-4</v>
      </c>
      <c r="E5" s="3">
        <v>1.11E-4</v>
      </c>
      <c r="F5" s="3">
        <v>1.38E-4</v>
      </c>
      <c r="H5" s="3">
        <v>6.0E-5</v>
      </c>
      <c r="I5" s="3">
        <v>1.06E-4</v>
      </c>
      <c r="J5" s="3">
        <v>4.6E-5</v>
      </c>
      <c r="K5" s="3">
        <v>7.3E-5</v>
      </c>
    </row>
    <row r="6">
      <c r="A6" s="1" t="s">
        <v>44</v>
      </c>
      <c r="B6" s="1" t="s">
        <v>17</v>
      </c>
      <c r="C6" s="3">
        <v>7.9E-5</v>
      </c>
      <c r="D6" s="3">
        <v>8.9E-5</v>
      </c>
      <c r="E6" s="3">
        <v>7.8E-5</v>
      </c>
      <c r="F6" s="3">
        <v>9.5E-5</v>
      </c>
      <c r="H6" s="3">
        <v>3.5E-5</v>
      </c>
      <c r="I6" s="3">
        <v>4.2E-5</v>
      </c>
      <c r="J6" s="3">
        <v>3.9E-5</v>
      </c>
      <c r="K6" s="3">
        <v>6.8E-5</v>
      </c>
    </row>
    <row r="7">
      <c r="A7" s="1" t="s">
        <v>44</v>
      </c>
      <c r="B7" s="1" t="s">
        <v>18</v>
      </c>
      <c r="C7" s="3">
        <v>8.7E-5</v>
      </c>
      <c r="D7" s="3">
        <v>1.31E-4</v>
      </c>
      <c r="E7" s="3">
        <v>9.3E-5</v>
      </c>
      <c r="F7" s="3">
        <v>1.12E-4</v>
      </c>
      <c r="H7" s="3">
        <v>4.2E-5</v>
      </c>
      <c r="I7" s="3">
        <v>6.5E-5</v>
      </c>
      <c r="J7" s="3">
        <v>4.4E-5</v>
      </c>
      <c r="K7" s="3">
        <v>6.4E-5</v>
      </c>
    </row>
    <row r="8">
      <c r="A8" s="1" t="s">
        <v>49</v>
      </c>
      <c r="B8" s="1" t="s">
        <v>50</v>
      </c>
      <c r="C8" s="3">
        <v>1.07E-4</v>
      </c>
      <c r="D8" s="3">
        <v>1.57E-4</v>
      </c>
      <c r="E8" s="3">
        <v>1.12E-4</v>
      </c>
      <c r="F8" s="3">
        <v>1.62E-4</v>
      </c>
      <c r="H8" s="3">
        <v>5.1E-5</v>
      </c>
      <c r="I8" s="3">
        <v>7.9E-5</v>
      </c>
      <c r="J8" s="3">
        <v>4.9E-5</v>
      </c>
      <c r="K8" s="3">
        <v>8.2E-5</v>
      </c>
    </row>
    <row r="9">
      <c r="A9" s="1" t="s">
        <v>49</v>
      </c>
      <c r="B9" s="1" t="s">
        <v>51</v>
      </c>
      <c r="C9" s="3">
        <v>8.5E-5</v>
      </c>
      <c r="D9" s="3">
        <v>1.35E-4</v>
      </c>
      <c r="E9" s="3">
        <v>8.4E-5</v>
      </c>
      <c r="F9" s="3">
        <v>1.3E-4</v>
      </c>
      <c r="H9" s="3">
        <v>6.7E-5</v>
      </c>
      <c r="I9" s="3">
        <v>6.6E-5</v>
      </c>
      <c r="J9" s="3">
        <v>6.5E-5</v>
      </c>
      <c r="K9" s="3">
        <v>6.4E-5</v>
      </c>
    </row>
    <row r="10">
      <c r="A10" s="1" t="s">
        <v>49</v>
      </c>
      <c r="B10" s="1" t="s">
        <v>52</v>
      </c>
      <c r="C10" s="3">
        <v>7.7E-5</v>
      </c>
      <c r="D10" s="3">
        <v>1.02E-4</v>
      </c>
      <c r="E10" s="3">
        <v>7.6E-5</v>
      </c>
      <c r="F10" s="3">
        <v>9.9E-5</v>
      </c>
      <c r="H10" s="3">
        <v>3.6E-5</v>
      </c>
      <c r="I10" s="3">
        <v>4.4E-5</v>
      </c>
      <c r="J10" s="3">
        <v>3.5E-5</v>
      </c>
      <c r="K10" s="3">
        <v>4.6E-5</v>
      </c>
    </row>
    <row r="11">
      <c r="A11" s="1" t="s">
        <v>49</v>
      </c>
      <c r="B11" s="1" t="s">
        <v>53</v>
      </c>
      <c r="C11" s="3">
        <v>8.5E-5</v>
      </c>
      <c r="D11" s="3">
        <v>1.18E-4</v>
      </c>
      <c r="E11" s="3">
        <v>8.4E-5</v>
      </c>
      <c r="F11" s="3">
        <v>1.21E-4</v>
      </c>
      <c r="H11" s="3">
        <v>4.4E-5</v>
      </c>
      <c r="I11" s="3">
        <v>5.9E-5</v>
      </c>
      <c r="J11" s="3">
        <v>4.2E-5</v>
      </c>
      <c r="K11" s="3">
        <v>6.1E-5</v>
      </c>
    </row>
    <row r="12">
      <c r="A12" s="1" t="s">
        <v>49</v>
      </c>
      <c r="B12" s="1" t="s">
        <v>54</v>
      </c>
      <c r="C12" s="3">
        <v>1.09E-4</v>
      </c>
      <c r="D12" s="3">
        <v>1.49E-4</v>
      </c>
      <c r="E12" s="3">
        <v>1.13E-4</v>
      </c>
      <c r="F12" s="3">
        <v>1.52E-4</v>
      </c>
      <c r="H12" s="3">
        <v>5.1E-5</v>
      </c>
      <c r="I12" s="3">
        <v>7.5E-5</v>
      </c>
      <c r="J12" s="3">
        <v>5.3E-5</v>
      </c>
      <c r="K12" s="3">
        <v>7.3E-5</v>
      </c>
    </row>
    <row r="13">
      <c r="A13" s="1" t="s">
        <v>49</v>
      </c>
      <c r="B13" s="1" t="s">
        <v>55</v>
      </c>
      <c r="C13" s="3">
        <v>9.5E-5</v>
      </c>
      <c r="D13" s="3">
        <v>1.27E-4</v>
      </c>
      <c r="E13" s="3">
        <v>8.7E-5</v>
      </c>
      <c r="F13" s="3">
        <v>1.24E-4</v>
      </c>
      <c r="H13" s="3">
        <v>3.8E-5</v>
      </c>
      <c r="I13" s="3">
        <v>5.5E-5</v>
      </c>
      <c r="J13" s="3">
        <v>4.0E-5</v>
      </c>
      <c r="K13" s="3">
        <v>5.7E-5</v>
      </c>
    </row>
    <row r="14">
      <c r="A14" s="1" t="s">
        <v>49</v>
      </c>
      <c r="B14" s="1" t="s">
        <v>56</v>
      </c>
      <c r="C14" s="3">
        <v>8.6E-5</v>
      </c>
      <c r="D14" s="3">
        <v>1.64E-4</v>
      </c>
      <c r="E14" s="3">
        <v>7.8E-5</v>
      </c>
      <c r="F14" s="3">
        <v>1.67E-4</v>
      </c>
      <c r="H14" s="3">
        <v>5.8E-5</v>
      </c>
      <c r="I14" s="3">
        <v>3.9E-5</v>
      </c>
      <c r="J14" s="3">
        <v>6.1E-5</v>
      </c>
      <c r="K14" s="3">
        <v>3.8E-5</v>
      </c>
    </row>
    <row r="15">
      <c r="A15" s="1" t="s">
        <v>49</v>
      </c>
      <c r="B15" s="1" t="s">
        <v>57</v>
      </c>
      <c r="C15" s="3">
        <v>7.1E-5</v>
      </c>
      <c r="D15" s="3">
        <v>9.8E-5</v>
      </c>
      <c r="E15" s="3">
        <v>6.9E-5</v>
      </c>
      <c r="F15" s="3">
        <v>1.02E-4</v>
      </c>
      <c r="H15" s="3">
        <v>3.7E-5</v>
      </c>
      <c r="I15" s="3">
        <v>4.6E-5</v>
      </c>
      <c r="J15" s="3">
        <v>3.5E-5</v>
      </c>
      <c r="K15" s="3">
        <v>4.8E-5</v>
      </c>
    </row>
    <row r="16">
      <c r="A16" s="1" t="s">
        <v>49</v>
      </c>
      <c r="B16" s="1" t="s">
        <v>58</v>
      </c>
      <c r="C16" s="3">
        <v>8.2E-5</v>
      </c>
      <c r="D16" s="3">
        <v>1.21E-4</v>
      </c>
      <c r="E16" s="3">
        <v>8.2E-5</v>
      </c>
      <c r="F16" s="3">
        <v>1.25E-4</v>
      </c>
      <c r="H16" s="3">
        <v>4.1E-5</v>
      </c>
      <c r="I16" s="3">
        <v>3.5E-5</v>
      </c>
      <c r="J16" s="3">
        <v>4.0E-5</v>
      </c>
      <c r="K16" s="3">
        <v>3.4E-5</v>
      </c>
    </row>
    <row r="17">
      <c r="A17" s="1" t="s">
        <v>49</v>
      </c>
      <c r="B17" s="1" t="s">
        <v>59</v>
      </c>
      <c r="C17" s="14">
        <v>8.6E-5</v>
      </c>
      <c r="D17" s="3">
        <v>1.19E-4</v>
      </c>
      <c r="E17" s="3">
        <v>9.7E-5</v>
      </c>
      <c r="F17" s="3">
        <v>1.21E-4</v>
      </c>
      <c r="H17" s="3">
        <v>4.5E-5</v>
      </c>
      <c r="I17" s="3">
        <v>5.8E-5</v>
      </c>
      <c r="J17" s="3">
        <v>4.3E-5</v>
      </c>
      <c r="K17" s="3">
        <v>6.0E-5</v>
      </c>
    </row>
    <row r="18">
      <c r="A18" s="1" t="s">
        <v>49</v>
      </c>
      <c r="B18" s="1" t="s">
        <v>60</v>
      </c>
      <c r="C18" s="14">
        <v>8.9E-5</v>
      </c>
      <c r="D18" s="3">
        <v>1.24E-4</v>
      </c>
      <c r="E18" s="3">
        <v>8.2E-5</v>
      </c>
      <c r="F18" s="3">
        <v>1.26E-4</v>
      </c>
      <c r="H18" s="3">
        <v>4.1E-5</v>
      </c>
      <c r="I18" s="3">
        <v>5.9E-5</v>
      </c>
      <c r="J18" s="3">
        <v>3.9E-5</v>
      </c>
      <c r="K18" s="3">
        <v>6.1E-5</v>
      </c>
    </row>
    <row r="19">
      <c r="A19" s="1" t="s">
        <v>49</v>
      </c>
      <c r="B19" s="1" t="s">
        <v>61</v>
      </c>
      <c r="C19" s="3">
        <v>8.0E-5</v>
      </c>
      <c r="D19" s="3">
        <v>1.27E-4</v>
      </c>
      <c r="E19" s="3">
        <v>8.5E-5</v>
      </c>
      <c r="F19" s="3">
        <v>1.24E-4</v>
      </c>
      <c r="H19" s="3">
        <v>4.5E-5</v>
      </c>
      <c r="I19" s="3">
        <v>6.3E-5</v>
      </c>
      <c r="J19" s="3">
        <v>4.3E-5</v>
      </c>
      <c r="K19" s="3">
        <v>6.5E-5</v>
      </c>
    </row>
    <row r="20">
      <c r="A20" s="1" t="s">
        <v>49</v>
      </c>
      <c r="B20" s="1" t="s">
        <v>62</v>
      </c>
      <c r="C20" s="3">
        <v>9.0E-5</v>
      </c>
      <c r="D20" s="3">
        <v>1.22E-4</v>
      </c>
      <c r="E20" s="3">
        <v>8.5E-5</v>
      </c>
      <c r="F20" s="3">
        <v>1.21E-4</v>
      </c>
      <c r="H20" s="3">
        <v>4.3E-5</v>
      </c>
      <c r="I20" s="3">
        <v>6.2E-5</v>
      </c>
      <c r="J20" s="3">
        <v>4.2E-5</v>
      </c>
      <c r="K20" s="3">
        <v>6.5E-5</v>
      </c>
    </row>
    <row r="21">
      <c r="A21" s="1" t="s">
        <v>49</v>
      </c>
      <c r="B21" s="1" t="s">
        <v>63</v>
      </c>
      <c r="C21" s="14">
        <v>8.0E-5</v>
      </c>
      <c r="D21" s="3">
        <v>1.12E-4</v>
      </c>
      <c r="E21" s="3">
        <v>7.6E-5</v>
      </c>
      <c r="F21" s="3">
        <v>1.15E-4</v>
      </c>
      <c r="H21" s="3">
        <v>6.1E-5</v>
      </c>
      <c r="I21" s="3">
        <v>7.3E-5</v>
      </c>
      <c r="J21" s="3">
        <v>5.8E-5</v>
      </c>
      <c r="K21" s="3">
        <v>7.6E-5</v>
      </c>
    </row>
    <row r="22">
      <c r="A22" s="1" t="s">
        <v>49</v>
      </c>
      <c r="B22" s="1" t="s">
        <v>64</v>
      </c>
      <c r="C22" s="3">
        <v>8.6E-5</v>
      </c>
      <c r="D22" s="3">
        <v>1.32E-4</v>
      </c>
      <c r="E22" s="3">
        <v>8.7E-5</v>
      </c>
      <c r="F22" s="3">
        <v>1.28E-4</v>
      </c>
      <c r="H22" s="3">
        <v>4.3E-5</v>
      </c>
      <c r="I22" s="3">
        <v>5.8E-5</v>
      </c>
      <c r="J22" s="3">
        <v>4.5E-5</v>
      </c>
      <c r="K22" s="3">
        <v>6.0E-5</v>
      </c>
    </row>
    <row r="23">
      <c r="A23" s="1" t="s">
        <v>49</v>
      </c>
      <c r="B23" s="1" t="s">
        <v>65</v>
      </c>
      <c r="C23" s="3">
        <v>8.1E-5</v>
      </c>
      <c r="D23" s="3">
        <v>1.17E-4</v>
      </c>
      <c r="E23" s="3">
        <v>8.2E-5</v>
      </c>
      <c r="F23" s="3">
        <v>1.19E-4</v>
      </c>
      <c r="H23" s="3">
        <v>3.8E-5</v>
      </c>
      <c r="I23" s="3">
        <v>5.9E-5</v>
      </c>
      <c r="J23" s="3">
        <v>3.9E-5</v>
      </c>
      <c r="K23" s="3">
        <v>6.1E-5</v>
      </c>
    </row>
    <row r="24">
      <c r="A24" s="1" t="s">
        <v>49</v>
      </c>
      <c r="B24" s="1" t="s">
        <v>119</v>
      </c>
      <c r="C24" s="3">
        <v>8.6E-5</v>
      </c>
      <c r="D24" s="3">
        <v>1.28E-4</v>
      </c>
      <c r="E24" s="3">
        <v>8.6E-5</v>
      </c>
      <c r="F24" s="3">
        <v>1.3E-4</v>
      </c>
      <c r="H24" s="3">
        <v>4.5E-5</v>
      </c>
      <c r="I24" s="3">
        <v>4.8E-5</v>
      </c>
      <c r="J24" s="3">
        <v>4.4E-5</v>
      </c>
      <c r="K24" s="3">
        <v>4.6E-5</v>
      </c>
    </row>
    <row r="25">
      <c r="A25" s="1" t="s">
        <v>49</v>
      </c>
      <c r="B25" s="1" t="s">
        <v>67</v>
      </c>
      <c r="C25" s="3">
        <v>8.3E-5</v>
      </c>
      <c r="D25" s="3">
        <v>1.25E-4</v>
      </c>
      <c r="E25" s="3">
        <v>8.2E-5</v>
      </c>
      <c r="F25" s="3">
        <v>1.29E-4</v>
      </c>
      <c r="H25" s="3">
        <v>3.16E-4</v>
      </c>
      <c r="I25" s="3">
        <v>6.1E-5</v>
      </c>
      <c r="J25" s="3">
        <v>3.28E-4</v>
      </c>
      <c r="K25" s="3">
        <v>5.9E-5</v>
      </c>
    </row>
    <row r="26">
      <c r="A26" s="1" t="s">
        <v>49</v>
      </c>
      <c r="B26" s="1" t="s">
        <v>68</v>
      </c>
      <c r="C26" s="3">
        <v>7.4E-5</v>
      </c>
      <c r="D26" s="3">
        <v>9.2E-5</v>
      </c>
      <c r="E26" s="3">
        <v>7.5E-5</v>
      </c>
      <c r="F26" s="3">
        <v>9.5E-5</v>
      </c>
      <c r="H26" s="3">
        <v>3.6E-5</v>
      </c>
      <c r="I26" s="3">
        <v>5.7E-5</v>
      </c>
      <c r="J26" s="3">
        <v>3.5E-5</v>
      </c>
      <c r="K26" s="3">
        <v>5.5E-5</v>
      </c>
    </row>
    <row r="27">
      <c r="A27" s="1" t="s">
        <v>49</v>
      </c>
      <c r="B27" s="1" t="s">
        <v>69</v>
      </c>
      <c r="C27" s="3">
        <v>7.3E-5</v>
      </c>
      <c r="D27" s="3">
        <v>1.36E-4</v>
      </c>
      <c r="E27" s="3">
        <v>8.3E-5</v>
      </c>
      <c r="F27" s="3">
        <v>1.32E-4</v>
      </c>
      <c r="H27" s="3">
        <v>4.5E-5</v>
      </c>
      <c r="I27" s="3">
        <v>7.0E-5</v>
      </c>
      <c r="J27" s="3">
        <v>4.3E-5</v>
      </c>
      <c r="K27" s="3">
        <v>6.8E-5</v>
      </c>
    </row>
    <row r="28">
      <c r="A28" s="1" t="s">
        <v>49</v>
      </c>
      <c r="B28" s="1" t="s">
        <v>70</v>
      </c>
      <c r="C28" s="14">
        <v>8.3E-5</v>
      </c>
      <c r="D28" s="3">
        <v>1.17E-4</v>
      </c>
      <c r="E28" s="3">
        <v>8.1E-5</v>
      </c>
      <c r="F28" s="3">
        <v>1.19E-4</v>
      </c>
      <c r="H28" s="3">
        <v>4.9E-5</v>
      </c>
      <c r="I28" s="3">
        <v>5.6E-5</v>
      </c>
      <c r="J28" s="3">
        <v>4.7E-5</v>
      </c>
      <c r="K28" s="3">
        <v>5.8E-5</v>
      </c>
    </row>
    <row r="29">
      <c r="A29" s="1" t="s">
        <v>49</v>
      </c>
      <c r="B29" s="1" t="s">
        <v>71</v>
      </c>
      <c r="C29" s="14">
        <v>8.0E-5</v>
      </c>
      <c r="D29" s="3">
        <v>1.18E-4</v>
      </c>
      <c r="E29" s="3">
        <v>8.1E-5</v>
      </c>
      <c r="F29" s="3">
        <v>1.16E-4</v>
      </c>
      <c r="H29" s="3">
        <v>4.2E-5</v>
      </c>
      <c r="I29" s="3">
        <v>6.5E-5</v>
      </c>
      <c r="J29" s="3">
        <v>4.3E-5</v>
      </c>
      <c r="K29" s="3">
        <v>6.7E-5</v>
      </c>
    </row>
    <row r="30">
      <c r="A30" s="1" t="s">
        <v>49</v>
      </c>
      <c r="B30" s="1" t="s">
        <v>72</v>
      </c>
      <c r="C30" s="3">
        <v>7.5E-5</v>
      </c>
      <c r="D30" s="3">
        <v>9.1E-5</v>
      </c>
      <c r="E30" s="3">
        <v>7.8E-5</v>
      </c>
      <c r="F30" s="3">
        <v>9.5E-5</v>
      </c>
      <c r="H30" s="3">
        <v>4.7E-5</v>
      </c>
      <c r="I30" s="3">
        <v>6.0E-5</v>
      </c>
      <c r="J30" s="3">
        <v>4.8E-5</v>
      </c>
      <c r="K30" s="3">
        <v>6.3E-5</v>
      </c>
    </row>
    <row r="31">
      <c r="A31" s="1" t="s">
        <v>49</v>
      </c>
      <c r="B31" s="1" t="s">
        <v>73</v>
      </c>
      <c r="C31" s="3">
        <v>7.9E-5</v>
      </c>
      <c r="D31" s="3">
        <v>1.55E-4</v>
      </c>
      <c r="E31" s="3">
        <v>1.77E-4</v>
      </c>
      <c r="F31" s="3">
        <v>1.61E-4</v>
      </c>
      <c r="H31" s="3">
        <v>5.1E-5</v>
      </c>
      <c r="I31" s="3">
        <v>7.3E-5</v>
      </c>
      <c r="J31" s="3">
        <v>4.9E-5</v>
      </c>
      <c r="K31" s="3">
        <v>7.5E-5</v>
      </c>
    </row>
    <row r="32">
      <c r="A32" s="1" t="s">
        <v>49</v>
      </c>
      <c r="B32" s="1" t="s">
        <v>74</v>
      </c>
      <c r="C32" s="3">
        <v>7.8E-5</v>
      </c>
      <c r="D32" s="3">
        <v>1.2E-4</v>
      </c>
      <c r="E32" s="3">
        <v>7.8E-5</v>
      </c>
      <c r="F32" s="3">
        <v>1.18E-4</v>
      </c>
      <c r="H32" s="3">
        <v>3.6E-5</v>
      </c>
      <c r="I32" s="3">
        <v>5.7E-5</v>
      </c>
      <c r="J32" s="3">
        <v>3.5E-5</v>
      </c>
      <c r="K32" s="3">
        <v>5.5E-5</v>
      </c>
    </row>
    <row r="33">
      <c r="A33" s="1" t="s">
        <v>49</v>
      </c>
      <c r="B33" s="1" t="s">
        <v>120</v>
      </c>
      <c r="C33" s="3">
        <v>8.3E-5</v>
      </c>
      <c r="D33" s="3">
        <v>1.22E-4</v>
      </c>
      <c r="E33" s="3">
        <v>8.8E-5</v>
      </c>
      <c r="F33" s="3">
        <v>1.24E-4</v>
      </c>
      <c r="H33" s="3">
        <v>3.0E-5</v>
      </c>
      <c r="I33" s="3">
        <v>5.9E-5</v>
      </c>
      <c r="J33" s="3">
        <v>2.9E-5</v>
      </c>
      <c r="K33" s="3">
        <v>5.7E-5</v>
      </c>
    </row>
    <row r="34">
      <c r="A34" s="1" t="s">
        <v>49</v>
      </c>
      <c r="B34" s="1" t="s">
        <v>76</v>
      </c>
      <c r="C34" s="3">
        <v>8.1E-5</v>
      </c>
      <c r="D34" s="3">
        <v>1.21E-4</v>
      </c>
      <c r="E34" s="3">
        <v>8.8E-5</v>
      </c>
      <c r="F34" s="3">
        <v>1.23E-4</v>
      </c>
      <c r="H34" s="3">
        <v>4.7E-5</v>
      </c>
      <c r="I34" s="3">
        <v>7.2E-5</v>
      </c>
      <c r="J34" s="3">
        <v>4.5E-5</v>
      </c>
      <c r="K34" s="3">
        <v>7.4E-5</v>
      </c>
    </row>
    <row r="35">
      <c r="A35" s="1" t="s">
        <v>49</v>
      </c>
      <c r="B35" s="1" t="s">
        <v>77</v>
      </c>
      <c r="C35" s="14">
        <v>8.2E-5</v>
      </c>
      <c r="D35" s="3">
        <v>1.18E-4</v>
      </c>
      <c r="E35" s="3">
        <v>8.2E-5</v>
      </c>
      <c r="F35" s="3">
        <v>1.22E-4</v>
      </c>
      <c r="H35" s="3">
        <v>4.0E-5</v>
      </c>
      <c r="I35" s="3">
        <v>6.5E-5</v>
      </c>
      <c r="J35" s="3">
        <v>3.9E-5</v>
      </c>
      <c r="K35" s="3">
        <v>6.6E-5</v>
      </c>
    </row>
    <row r="36">
      <c r="A36" s="1" t="s">
        <v>49</v>
      </c>
      <c r="B36" s="1" t="s">
        <v>78</v>
      </c>
      <c r="C36" s="3">
        <v>9.1E-5</v>
      </c>
      <c r="D36" s="3">
        <v>1.3E-4</v>
      </c>
      <c r="E36" s="3">
        <v>9.2E-5</v>
      </c>
      <c r="F36" s="3">
        <v>1.27E-4</v>
      </c>
      <c r="H36" s="3">
        <v>3.7E-5</v>
      </c>
      <c r="I36" s="3">
        <v>5.2E-5</v>
      </c>
      <c r="J36" s="3">
        <v>3.6E-5</v>
      </c>
      <c r="K36" s="3">
        <v>5.4E-5</v>
      </c>
    </row>
    <row r="37">
      <c r="A37" s="1" t="s">
        <v>79</v>
      </c>
      <c r="B37" s="1" t="s">
        <v>80</v>
      </c>
      <c r="C37" s="3">
        <v>1.24E-4</v>
      </c>
      <c r="D37" s="3">
        <v>1.7E-4</v>
      </c>
      <c r="E37" s="15">
        <v>1.19E-4</v>
      </c>
      <c r="F37" s="3">
        <v>1.63E-4</v>
      </c>
      <c r="H37" s="3">
        <v>2.7E-5</v>
      </c>
      <c r="I37" s="3">
        <v>3.3E-5</v>
      </c>
      <c r="J37" s="15">
        <v>2.8E-5</v>
      </c>
      <c r="K37" s="3">
        <v>3.2E-5</v>
      </c>
    </row>
    <row r="38">
      <c r="A38" s="1" t="s">
        <v>79</v>
      </c>
      <c r="B38" s="1" t="s">
        <v>81</v>
      </c>
      <c r="C38" s="3">
        <v>9.9E-5</v>
      </c>
      <c r="D38" s="3">
        <v>1.48E-4</v>
      </c>
      <c r="E38" s="15">
        <v>1.0E-4</v>
      </c>
      <c r="F38" s="3">
        <v>1.52E-4</v>
      </c>
      <c r="H38" s="3">
        <v>4.4E-5</v>
      </c>
      <c r="I38" s="3">
        <v>7.7E-5</v>
      </c>
      <c r="J38" s="15">
        <v>4.6E-5</v>
      </c>
      <c r="K38" s="3">
        <v>7.4E-5</v>
      </c>
    </row>
    <row r="39">
      <c r="A39" s="1" t="s">
        <v>79</v>
      </c>
      <c r="B39" s="1" t="s">
        <v>82</v>
      </c>
      <c r="C39" s="3">
        <v>8.0E-5</v>
      </c>
      <c r="D39" s="3">
        <v>1.01E-4</v>
      </c>
      <c r="E39" s="15">
        <v>8.2E-5</v>
      </c>
      <c r="F39" s="3">
        <v>9.7E-5</v>
      </c>
      <c r="H39" s="3">
        <v>1.3E-5</v>
      </c>
      <c r="I39" s="3">
        <v>2.1E-5</v>
      </c>
      <c r="J39" s="15">
        <v>1.2E-5</v>
      </c>
      <c r="K39" s="3">
        <v>2.1E-5</v>
      </c>
    </row>
    <row r="40">
      <c r="A40" s="1" t="s">
        <v>79</v>
      </c>
      <c r="B40" s="1" t="s">
        <v>83</v>
      </c>
      <c r="C40" s="3">
        <v>3.04E-4</v>
      </c>
      <c r="D40" s="3">
        <v>3.71E-4</v>
      </c>
      <c r="E40" s="15">
        <v>3.0E-4</v>
      </c>
      <c r="F40" s="3">
        <v>3.83E-4</v>
      </c>
      <c r="H40" s="3">
        <v>2.29E-4</v>
      </c>
      <c r="I40" s="3">
        <v>2.11E-4</v>
      </c>
      <c r="J40" s="15">
        <v>2.19E-4</v>
      </c>
      <c r="K40" s="3">
        <v>2.21E-4</v>
      </c>
    </row>
    <row r="41">
      <c r="A41" s="1" t="s">
        <v>79</v>
      </c>
      <c r="B41" s="1" t="s">
        <v>84</v>
      </c>
      <c r="C41" s="3">
        <v>1.17E-4</v>
      </c>
      <c r="D41" s="3">
        <v>1.79E-4</v>
      </c>
      <c r="E41" s="15">
        <v>1.16E-4</v>
      </c>
      <c r="F41" s="3">
        <v>1.73E-4</v>
      </c>
      <c r="H41" s="3">
        <v>5.6E-5</v>
      </c>
      <c r="I41" s="3">
        <v>8.5E-5</v>
      </c>
      <c r="J41" s="15">
        <v>5.8E-5</v>
      </c>
      <c r="K41" s="3">
        <v>8.8E-5</v>
      </c>
    </row>
    <row r="42">
      <c r="A42" s="1" t="s">
        <v>79</v>
      </c>
      <c r="B42" s="1" t="s">
        <v>85</v>
      </c>
      <c r="C42" s="3">
        <v>1.11E-4</v>
      </c>
      <c r="D42" s="3">
        <v>1.57E-4</v>
      </c>
      <c r="E42" s="15">
        <v>1.09E-4</v>
      </c>
      <c r="F42" s="3">
        <v>1.64E-4</v>
      </c>
      <c r="H42" s="3">
        <v>5.4E-5</v>
      </c>
      <c r="I42" s="3">
        <v>8.6E-5</v>
      </c>
      <c r="J42" s="15">
        <v>5.3E-5</v>
      </c>
      <c r="K42" s="3">
        <v>8.4E-5</v>
      </c>
    </row>
    <row r="43">
      <c r="A43" s="1" t="s">
        <v>79</v>
      </c>
      <c r="B43" s="1" t="s">
        <v>86</v>
      </c>
      <c r="C43" s="3">
        <v>1.88E-4</v>
      </c>
      <c r="D43" s="3">
        <v>1.08E-4</v>
      </c>
      <c r="E43" s="15">
        <v>7.6E-5</v>
      </c>
      <c r="F43" s="3">
        <v>1.05E-4</v>
      </c>
      <c r="H43" s="3">
        <v>2.2E-5</v>
      </c>
      <c r="I43" s="3">
        <v>3.7E-5</v>
      </c>
      <c r="J43" s="15">
        <v>2.3E-5</v>
      </c>
      <c r="K43" s="3">
        <v>3.8E-5</v>
      </c>
    </row>
    <row r="44">
      <c r="A44" s="1" t="s">
        <v>79</v>
      </c>
      <c r="B44" s="1" t="s">
        <v>87</v>
      </c>
      <c r="C44" s="3">
        <v>7.8E-5</v>
      </c>
      <c r="D44" s="3">
        <v>1.1E-4</v>
      </c>
      <c r="E44" s="15">
        <v>7.3E-5</v>
      </c>
      <c r="F44" s="3">
        <v>1.06E-4</v>
      </c>
      <c r="H44" s="3">
        <v>3.5E-5</v>
      </c>
      <c r="I44" s="3">
        <v>4.8E-5</v>
      </c>
      <c r="J44" s="15">
        <v>3.6E-5</v>
      </c>
      <c r="K44" s="3">
        <v>5.0E-5</v>
      </c>
    </row>
    <row r="45">
      <c r="A45" s="1" t="s">
        <v>79</v>
      </c>
      <c r="B45" s="1" t="s">
        <v>88</v>
      </c>
      <c r="C45" s="3">
        <v>1.2E-4</v>
      </c>
      <c r="D45" s="3">
        <v>1.62E-4</v>
      </c>
      <c r="E45" s="15">
        <v>1.05E-4</v>
      </c>
      <c r="F45" s="3">
        <v>1.6E-4</v>
      </c>
      <c r="H45" s="3">
        <v>7.5E-5</v>
      </c>
      <c r="I45" s="3">
        <v>8.0E-5</v>
      </c>
      <c r="J45" s="15">
        <v>7.3E-5</v>
      </c>
      <c r="K45" s="3">
        <v>7.8E-5</v>
      </c>
    </row>
    <row r="46">
      <c r="A46" s="1" t="s">
        <v>89</v>
      </c>
      <c r="B46" s="1" t="s">
        <v>21</v>
      </c>
      <c r="C46" s="3">
        <v>1.84E-4</v>
      </c>
      <c r="D46" s="3">
        <v>2.71E-4</v>
      </c>
      <c r="E46" s="3">
        <v>1.91E-4</v>
      </c>
      <c r="F46" s="3">
        <v>2.83E-4</v>
      </c>
      <c r="H46" s="3">
        <v>1.04E-4</v>
      </c>
      <c r="I46" s="3">
        <v>1.57E-4</v>
      </c>
      <c r="J46" s="3">
        <v>1.01E-4</v>
      </c>
      <c r="K46" s="3">
        <v>1.54E-4</v>
      </c>
    </row>
    <row r="47">
      <c r="A47" s="1" t="s">
        <v>89</v>
      </c>
      <c r="B47" s="1" t="s">
        <v>22</v>
      </c>
      <c r="C47" s="3">
        <v>1.65E-4</v>
      </c>
      <c r="D47" s="3">
        <v>2.59E-4</v>
      </c>
      <c r="E47" s="3">
        <v>1.58E-4</v>
      </c>
      <c r="F47" s="3">
        <v>2.51E-4</v>
      </c>
      <c r="H47" s="3">
        <v>7.3E-5</v>
      </c>
      <c r="I47" s="3">
        <v>1.36E-4</v>
      </c>
      <c r="J47" s="3">
        <v>7.5E-5</v>
      </c>
      <c r="K47" s="3">
        <v>1.34E-4</v>
      </c>
    </row>
    <row r="48">
      <c r="A48" s="1" t="s">
        <v>89</v>
      </c>
      <c r="B48" s="1" t="s">
        <v>23</v>
      </c>
      <c r="C48" s="3">
        <v>3.69E-4</v>
      </c>
      <c r="D48" s="3">
        <v>6.1E-4</v>
      </c>
      <c r="E48" s="3">
        <v>3.85E-4</v>
      </c>
      <c r="F48" s="3">
        <v>6.23E-4</v>
      </c>
      <c r="H48" s="3">
        <v>1.83E-4</v>
      </c>
      <c r="I48" s="3">
        <v>2.88E-4</v>
      </c>
      <c r="J48" s="3">
        <v>1.88E-4</v>
      </c>
      <c r="K48" s="3">
        <v>3.0E-4</v>
      </c>
    </row>
    <row r="49">
      <c r="A49" s="1" t="s">
        <v>89</v>
      </c>
      <c r="B49" s="1" t="s">
        <v>24</v>
      </c>
      <c r="C49" s="3">
        <v>1.3E-4</v>
      </c>
      <c r="D49" s="3">
        <v>2.1E-4</v>
      </c>
      <c r="E49" s="3">
        <v>1.26E-4</v>
      </c>
      <c r="F49" s="3">
        <v>2.02E-4</v>
      </c>
      <c r="H49" s="3">
        <v>6.1E-5</v>
      </c>
      <c r="I49" s="3">
        <v>8.9E-5</v>
      </c>
      <c r="J49" s="3">
        <v>6.3E-5</v>
      </c>
      <c r="K49" s="3">
        <v>9.1E-5</v>
      </c>
    </row>
    <row r="50">
      <c r="A50" s="1" t="s">
        <v>89</v>
      </c>
      <c r="B50" s="1" t="s">
        <v>25</v>
      </c>
      <c r="C50" s="3">
        <v>1.76E-4</v>
      </c>
      <c r="D50" s="3">
        <v>3.25E-4</v>
      </c>
      <c r="E50" s="3">
        <v>1.8E-4</v>
      </c>
      <c r="F50" s="3">
        <v>3.11E-4</v>
      </c>
      <c r="H50" s="3">
        <v>1.06E-4</v>
      </c>
      <c r="I50" s="3">
        <v>2.01E-4</v>
      </c>
      <c r="J50" s="3">
        <v>1.03E-4</v>
      </c>
      <c r="K50" s="3">
        <v>1.95E-4</v>
      </c>
    </row>
    <row r="51">
      <c r="A51" s="1" t="s">
        <v>94</v>
      </c>
      <c r="B51" s="1" t="s">
        <v>95</v>
      </c>
      <c r="C51" s="3">
        <v>1.91E-4</v>
      </c>
      <c r="D51" s="3">
        <v>1.88E-4</v>
      </c>
      <c r="E51" s="3">
        <v>1.6E-4</v>
      </c>
      <c r="F51" s="3">
        <v>1.81E-4</v>
      </c>
      <c r="H51" s="3">
        <v>8.9E-5</v>
      </c>
      <c r="I51" s="3">
        <v>1.34E-4</v>
      </c>
      <c r="J51" s="3">
        <v>9.2E-5</v>
      </c>
      <c r="K51" s="3">
        <v>1.31E-4</v>
      </c>
    </row>
    <row r="52">
      <c r="A52" s="1" t="s">
        <v>94</v>
      </c>
      <c r="B52" s="1" t="s">
        <v>97</v>
      </c>
      <c r="C52" s="3">
        <v>8.01E-4</v>
      </c>
      <c r="D52" s="3">
        <v>0.001493</v>
      </c>
      <c r="E52" s="3">
        <v>8.16E-4</v>
      </c>
      <c r="F52" s="3">
        <v>0.001461</v>
      </c>
      <c r="H52" s="3">
        <v>5.04E-4</v>
      </c>
      <c r="I52" s="3">
        <v>5.84E-4</v>
      </c>
      <c r="J52" s="3">
        <v>4.14E-4</v>
      </c>
      <c r="K52" s="3">
        <v>5.96E-4</v>
      </c>
    </row>
    <row r="53">
      <c r="A53" s="1" t="s">
        <v>94</v>
      </c>
      <c r="B53" s="1" t="s">
        <v>99</v>
      </c>
      <c r="C53" s="3">
        <v>3.3E-4</v>
      </c>
      <c r="D53" s="3">
        <v>4.17E-4</v>
      </c>
      <c r="E53" s="3">
        <v>3.04E-4</v>
      </c>
      <c r="F53" s="3">
        <v>4.38E-4</v>
      </c>
      <c r="H53" s="3">
        <v>1.64E-4</v>
      </c>
      <c r="I53" s="3">
        <v>2.46E-4</v>
      </c>
      <c r="J53" s="3">
        <v>1.57E-4</v>
      </c>
      <c r="K53" s="3">
        <v>2.53E-4</v>
      </c>
    </row>
    <row r="54">
      <c r="A54" s="1" t="s">
        <v>94</v>
      </c>
      <c r="B54" s="1" t="s">
        <v>101</v>
      </c>
      <c r="C54" s="3">
        <v>2.89E-4</v>
      </c>
      <c r="D54" s="3">
        <v>3.0E-4</v>
      </c>
      <c r="E54" s="3">
        <v>2.17E-4</v>
      </c>
      <c r="F54" s="3">
        <v>3.09E-4</v>
      </c>
      <c r="H54" s="3">
        <v>1.33E-4</v>
      </c>
      <c r="I54" s="3">
        <v>1.6E-4</v>
      </c>
      <c r="J54" s="3">
        <v>1.16E-4</v>
      </c>
      <c r="K54" s="3">
        <v>1.65E-4</v>
      </c>
    </row>
    <row r="55">
      <c r="A55" s="1" t="s">
        <v>94</v>
      </c>
      <c r="B55" s="1" t="s">
        <v>103</v>
      </c>
      <c r="C55" s="3">
        <v>1.85E-4</v>
      </c>
      <c r="D55" s="3">
        <v>2.28E-4</v>
      </c>
      <c r="E55" s="3">
        <v>1.47E-4</v>
      </c>
      <c r="F55" s="3">
        <v>2.22E-4</v>
      </c>
      <c r="H55" s="3">
        <v>7.9E-5</v>
      </c>
      <c r="I55" s="3">
        <v>1.24E-4</v>
      </c>
      <c r="J55" s="3">
        <v>8.3E-5</v>
      </c>
      <c r="K55" s="3">
        <v>1.27E-4</v>
      </c>
    </row>
    <row r="56">
      <c r="A56" s="1" t="s">
        <v>94</v>
      </c>
      <c r="B56" s="1" t="s">
        <v>105</v>
      </c>
      <c r="C56" s="3">
        <v>2.93E-4</v>
      </c>
      <c r="D56" s="3">
        <v>4.46E-4</v>
      </c>
      <c r="E56" s="3">
        <v>2.56E-4</v>
      </c>
      <c r="F56" s="3">
        <v>4.61E-4</v>
      </c>
      <c r="H56" s="3">
        <v>1.53E-4</v>
      </c>
      <c r="I56" s="3">
        <v>2.09E-4</v>
      </c>
      <c r="J56" s="3">
        <v>1.44E-4</v>
      </c>
      <c r="K56" s="3">
        <v>2.03E-4</v>
      </c>
    </row>
  </sheetData>
  <drawing r:id="rId1"/>
</worksheet>
</file>