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4365" yWindow="0" windowWidth="2734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K10" i="1"/>
  <c r="L10" i="1"/>
  <c r="M10" i="1"/>
  <c r="N10" i="1"/>
  <c r="L11" i="1"/>
  <c r="M11" i="1"/>
  <c r="N11" i="1"/>
  <c r="L12" i="1"/>
  <c r="M12" i="1"/>
  <c r="N12" i="1"/>
  <c r="L13" i="1"/>
  <c r="M13" i="1"/>
  <c r="N13" i="1"/>
  <c r="K11" i="1"/>
  <c r="K12" i="1"/>
  <c r="K13" i="1"/>
  <c r="L9" i="1" l="1"/>
  <c r="G10" i="1" l="1"/>
  <c r="F12" i="1"/>
  <c r="B12" i="1" s="1"/>
  <c r="G11" i="1"/>
  <c r="C11" i="1" s="1"/>
  <c r="G12" i="1"/>
  <c r="C12" i="1" s="1"/>
  <c r="F10" i="1"/>
  <c r="B10" i="1" s="1"/>
  <c r="F11" i="1"/>
  <c r="H11" i="1"/>
  <c r="D11" i="1" s="1"/>
  <c r="I12" i="1"/>
  <c r="E12" i="1" s="1"/>
  <c r="H10" i="1"/>
  <c r="D10" i="1" s="1"/>
  <c r="I11" i="1"/>
  <c r="E11" i="1" s="1"/>
  <c r="G13" i="1"/>
  <c r="C13" i="1" s="1"/>
  <c r="B13" i="1"/>
  <c r="C10" i="1"/>
  <c r="I10" i="1"/>
  <c r="E10" i="1" s="1"/>
  <c r="D13" i="1"/>
  <c r="H12" i="1"/>
  <c r="D12" i="1" s="1"/>
  <c r="I13" i="1"/>
  <c r="E13" i="1" s="1"/>
  <c r="B11" i="1"/>
  <c r="J10" i="1" l="1"/>
  <c r="J12" i="1"/>
  <c r="J13" i="1"/>
  <c r="J11" i="1"/>
</calcChain>
</file>

<file path=xl/sharedStrings.xml><?xml version="1.0" encoding="utf-8"?>
<sst xmlns="http://schemas.openxmlformats.org/spreadsheetml/2006/main" count="32" uniqueCount="17">
  <si>
    <t>L</t>
  </si>
  <si>
    <t>M</t>
  </si>
  <si>
    <t>H</t>
  </si>
  <si>
    <t>S</t>
  </si>
  <si>
    <t>ratio</t>
  </si>
  <si>
    <t>ratio2</t>
  </si>
  <si>
    <t>range2 high</t>
  </si>
  <si>
    <t>range2 low</t>
  </si>
  <si>
    <t>Column1</t>
  </si>
  <si>
    <t>1H</t>
  </si>
  <si>
    <t>1L</t>
  </si>
  <si>
    <t>2L</t>
  </si>
  <si>
    <t>3L</t>
  </si>
  <si>
    <t>4L</t>
  </si>
  <si>
    <t>2H</t>
  </si>
  <si>
    <t>3H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</si>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</sst>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3" borderId="2" xfId="0" applyFont="1" applyFill="1" applyBorder="1"/>
    <xf numFmtId="2" fontId="2" fillId="0" borderId="0" xfId="0" applyNumberFormat="1" applyFont="1"/>
    <xf numFmtId="2" fontId="2" fillId="0" borderId="2" xfId="0" applyNumberFormat="1" applyFont="1" applyBorder="1"/>
    <xf numFmtId="2" fontId="0" fillId="0" borderId="3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/>
      </font>
      <numFmt numFmtId="2" formatCode="0.00"/>
    </dxf>
    <dxf>
      <font>
        <b/>
      </font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numFmt numFmtId="164" formatCode="0.0"/>
    </dxf>
    <dxf>
      <numFmt numFmtId="164" formatCode="0.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6" totalsRowShown="0">
  <tableColumns count="9">
    <tableColumn id="1" name="Column1" dataDxfId="13"/>
    <tableColumn id="2" name="1L"/>
    <tableColumn id="3" name="2L"/>
    <tableColumn id="4" name="3L" dataDxfId="12"/>
    <tableColumn id="5" name="4L" dataDxfId="11"/>
    <tableColumn id="6" name="1H"/>
    <tableColumn id="7" name="2H"/>
    <tableColumn id="8" name="3H"/>
    <tableColumn id="9" name="4H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I13" totalsRowShown="0">
  <tableColumns count="9">
    <tableColumn id="1" name="Column1" dataDxfId="10"/>
    <tableColumn id="2" name="1L" dataDxfId="9">
      <calculatedColumnFormula>IF(ISNUMBER(B3),B3,Table2[[#This Row],[1H]]*$L$9)</calculatedColumnFormula>
    </tableColumn>
    <tableColumn id="3" name="2L" dataDxfId="8">
      <calculatedColumnFormula>IF(ISNUMBER(C3),C3,Table2[[#This Row],[2H]]*$L$9)</calculatedColumnFormula>
    </tableColumn>
    <tableColumn id="4" name="3L" dataDxfId="7">
      <calculatedColumnFormula>IF(ISNUMBER(D3),D3,Table2[[#This Row],[3H]]*$L$9)</calculatedColumnFormula>
    </tableColumn>
    <tableColumn id="5" name="4L" dataDxfId="6">
      <calculatedColumnFormula>IF(ISNUMBER(E3),E3,Table2[[#This Row],[4H]]*$L$9)</calculatedColumnFormula>
    </tableColumn>
    <tableColumn id="6" name="1H" dataDxfId="5">
      <calculatedColumnFormula>IF(ISNUMBER(F3),F3,B3/$L$9)</calculatedColumnFormula>
    </tableColumn>
    <tableColumn id="7" name="2H" dataDxfId="4">
      <calculatedColumnFormula>IF(ISNUMBER(G3),G3,C3/$L$9)</calculatedColumnFormula>
    </tableColumn>
    <tableColumn id="8" name="3H" dataDxfId="3">
      <calculatedColumnFormula>IF(ISNUMBER(H3),H3,D3/$L$9)</calculatedColumnFormula>
    </tableColumn>
    <tableColumn id="9" name="4H" dataDxfId="2">
      <calculatedColumnFormula>IF(ISNUMBER(I3),I3,E3/$L$9)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9:J13" totalsRowShown="0" dataDxfId="1">
  <tableColumns count="1">
    <tableColumn id="1" name="ratio" dataDxfId="0">
      <calculatedColumnFormula>SUM(F10:I10)/SUM(F$13:I$13)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13" sqref="H13"/>
    </sheetView>
  </sheetViews>
  <sheetFormatPr defaultRowHeight="15" x14ac:dyDescent="0.25"/>
  <cols>
    <col min="1" max="1" width="11" customWidth="1"/>
    <col min="2" max="4" width="10.5703125" bestFit="1" customWidth="1"/>
    <col min="5" max="9" width="11.5703125" bestFit="1" customWidth="1"/>
  </cols>
  <sheetData>
    <row r="1" spans="1:14" x14ac:dyDescent="0.25">
      <c r="B1" s="9" t="s">
        <v>7</v>
      </c>
      <c r="C1" s="9"/>
      <c r="D1" s="9"/>
      <c r="E1" s="9"/>
      <c r="F1" s="9" t="s">
        <v>6</v>
      </c>
      <c r="G1" s="9"/>
      <c r="H1" s="9"/>
      <c r="I1" s="9"/>
    </row>
    <row r="2" spans="1:14" x14ac:dyDescent="0.25">
      <c r="A2" s="4" t="s">
        <v>8</v>
      </c>
      <c r="B2" t="s">
        <v>10</v>
      </c>
      <c r="C2" t="s">
        <v>11</v>
      </c>
      <c r="D2" t="s">
        <v>12</v>
      </c>
      <c r="E2" t="s">
        <v>13</v>
      </c>
      <c r="F2" t="s">
        <v>9</v>
      </c>
      <c r="G2" t="s">
        <v>14</v>
      </c>
      <c r="H2" t="s">
        <v>15</v>
      </c>
      <c r="I2" t="s">
        <v>16</v>
      </c>
    </row>
    <row r="3" spans="1:14" x14ac:dyDescent="0.25">
      <c r="A3" s="4" t="s">
        <v>0</v>
      </c>
      <c r="D3" s="2"/>
      <c r="E3" s="2"/>
    </row>
    <row r="4" spans="1:14" x14ac:dyDescent="0.25">
      <c r="A4" s="4" t="s">
        <v>1</v>
      </c>
      <c r="D4" s="2"/>
      <c r="E4" s="2"/>
    </row>
    <row r="5" spans="1:14" x14ac:dyDescent="0.25">
      <c r="A5" s="4" t="s">
        <v>2</v>
      </c>
      <c r="D5" s="2"/>
      <c r="E5" s="2"/>
    </row>
    <row r="6" spans="1:14" x14ac:dyDescent="0.25">
      <c r="A6" s="4" t="s">
        <v>3</v>
      </c>
      <c r="C6">
        <v>11.5</v>
      </c>
      <c r="D6" s="2"/>
      <c r="E6" s="2">
        <v>17</v>
      </c>
      <c r="F6">
        <v>21.9</v>
      </c>
      <c r="G6">
        <v>26.9</v>
      </c>
      <c r="H6">
        <v>33.6</v>
      </c>
      <c r="I6">
        <v>40</v>
      </c>
    </row>
    <row r="8" spans="1:14" x14ac:dyDescent="0.25">
      <c r="B8" s="9" t="s">
        <v>7</v>
      </c>
      <c r="C8" s="9"/>
      <c r="D8" s="9"/>
      <c r="E8" s="9"/>
      <c r="F8" s="9" t="s">
        <v>6</v>
      </c>
      <c r="G8" s="9"/>
      <c r="H8" s="9"/>
      <c r="I8" s="9"/>
    </row>
    <row r="9" spans="1:14" x14ac:dyDescent="0.25">
      <c r="A9" s="4" t="s">
        <v>8</v>
      </c>
      <c r="B9" t="s">
        <v>10</v>
      </c>
      <c r="C9" t="s">
        <v>11</v>
      </c>
      <c r="D9" t="s">
        <v>12</v>
      </c>
      <c r="E9" t="s">
        <v>13</v>
      </c>
      <c r="F9" t="s">
        <v>9</v>
      </c>
      <c r="G9" t="s">
        <v>14</v>
      </c>
      <c r="H9" t="s">
        <v>15</v>
      </c>
      <c r="I9" t="s">
        <v>16</v>
      </c>
      <c r="J9" t="s">
        <v>4</v>
      </c>
      <c r="K9" s="5" t="s">
        <v>5</v>
      </c>
      <c r="L9" s="7">
        <f>AVERAGE(K10:N13)</f>
        <v>0.42625464684014869</v>
      </c>
    </row>
    <row r="10" spans="1:14" x14ac:dyDescent="0.25">
      <c r="A10" s="4" t="s">
        <v>0</v>
      </c>
      <c r="B10" s="1">
        <f>IF(ISNUMBER(B3),B3,Table2[[#This Row],[1H]]*$L$9)</f>
        <v>0</v>
      </c>
      <c r="C10" s="1">
        <f>IF(ISNUMBER(C3),C3,Table2[[#This Row],[2H]]*$L$9)</f>
        <v>0</v>
      </c>
      <c r="D10" s="1">
        <f>IF(ISNUMBER(D3),D3,Table2[[#This Row],[3H]]*$L$9)</f>
        <v>0</v>
      </c>
      <c r="E10" s="1">
        <f>IF(ISNUMBER(E3),E3,Table2[[#This Row],[4H]]*$L$9)</f>
        <v>0</v>
      </c>
      <c r="F10" s="2">
        <f t="shared" ref="F10:F13" si="0">IF(ISNUMBER(F3),F3,B3/$L$9)</f>
        <v>0</v>
      </c>
      <c r="G10" s="2">
        <f t="shared" ref="G10:G13" si="1">IF(ISNUMBER(G3),G3,C3/$L$9)</f>
        <v>0</v>
      </c>
      <c r="H10" s="2">
        <f t="shared" ref="H10:H13" si="2">IF(ISNUMBER(H3),H3,D3/$L$9)</f>
        <v>0</v>
      </c>
      <c r="I10" s="2">
        <f t="shared" ref="I10:I13" si="3">IF(ISNUMBER(I3),I3,E3/$L$9)</f>
        <v>0</v>
      </c>
      <c r="J10" s="6">
        <f t="shared" ref="J10:J11" si="4">SUM(F10:I10)/SUM(F$13:I$13)</f>
        <v>0</v>
      </c>
      <c r="K10" s="8" t="str">
        <f t="shared" ref="K10:N13" si="5">IF(AND(ISNUMBER(B3),ISNUMBER(F3)),B3/F3,"")</f>
        <v/>
      </c>
      <c r="L10" s="8" t="str">
        <f t="shared" si="5"/>
        <v/>
      </c>
      <c r="M10" s="8" t="str">
        <f t="shared" si="5"/>
        <v/>
      </c>
      <c r="N10" s="8" t="str">
        <f t="shared" si="5"/>
        <v/>
      </c>
    </row>
    <row r="11" spans="1:14" x14ac:dyDescent="0.25">
      <c r="A11" s="4" t="s">
        <v>1</v>
      </c>
      <c r="B11" s="1">
        <f>IF(ISNUMBER(B4),B4,Table2[[#This Row],[1H]]*$L$9)</f>
        <v>0</v>
      </c>
      <c r="C11" s="1">
        <f>IF(ISNUMBER(C4),C4,Table2[[#This Row],[2H]]*$L$9)</f>
        <v>0</v>
      </c>
      <c r="D11" s="1">
        <f>IF(ISNUMBER(D4),D4,Table2[[#This Row],[3H]]*$L$9)</f>
        <v>0</v>
      </c>
      <c r="E11" s="1">
        <f>IF(ISNUMBER(E4),E4,Table2[[#This Row],[4H]]*$L$9)</f>
        <v>0</v>
      </c>
      <c r="F11" s="2">
        <f t="shared" si="0"/>
        <v>0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6">
        <f t="shared" si="4"/>
        <v>0</v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</row>
    <row r="12" spans="1:14" x14ac:dyDescent="0.25">
      <c r="A12" s="4" t="s">
        <v>2</v>
      </c>
      <c r="B12" s="1">
        <f>IF(ISNUMBER(B5),B5,Table2[[#This Row],[1H]]*$L$9)</f>
        <v>0</v>
      </c>
      <c r="C12" s="1">
        <f>IF(ISNUMBER(C5),C5,Table2[[#This Row],[2H]]*$L$9)</f>
        <v>0</v>
      </c>
      <c r="D12" s="1">
        <f>IF(ISNUMBER(D5),D5,Table2[[#This Row],[3H]]*$L$9)</f>
        <v>0</v>
      </c>
      <c r="E12" s="1">
        <f>IF(ISNUMBER(E5),E5,Table2[[#This Row],[4H]]*$L$9)</f>
        <v>0</v>
      </c>
      <c r="F12" s="2">
        <f t="shared" si="0"/>
        <v>0</v>
      </c>
      <c r="G12" s="2">
        <f t="shared" si="1"/>
        <v>0</v>
      </c>
      <c r="H12" s="2">
        <f t="shared" si="2"/>
        <v>0</v>
      </c>
      <c r="I12" s="2">
        <f t="shared" si="3"/>
        <v>0</v>
      </c>
      <c r="J12" s="6">
        <f>SUM(F12:I12)/SUM(F$13:I$13)</f>
        <v>0</v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</row>
    <row r="13" spans="1:14" x14ac:dyDescent="0.25">
      <c r="A13" s="4" t="s">
        <v>3</v>
      </c>
      <c r="B13" s="1">
        <f>IF(ISNUMBER(B6),B6,Table2[[#This Row],[1H]]*$L$9)</f>
        <v>9.3349767657992562</v>
      </c>
      <c r="C13" s="1">
        <f>IF(ISNUMBER(C6),C6,Table2[[#This Row],[2H]]*$L$9)</f>
        <v>11.5</v>
      </c>
      <c r="D13" s="1">
        <f>IF(ISNUMBER(D6),D6,Table2[[#This Row],[3H]]*$L$9)</f>
        <v>14.279530669144981</v>
      </c>
      <c r="E13" s="1">
        <f>IF(ISNUMBER(E6),E6,Table2[[#This Row],[4H]]*$L$9)</f>
        <v>17</v>
      </c>
      <c r="F13" s="3">
        <f t="shared" si="0"/>
        <v>21.9</v>
      </c>
      <c r="G13" s="3">
        <f t="shared" si="1"/>
        <v>26.9</v>
      </c>
      <c r="H13" s="3">
        <v>33.5</v>
      </c>
      <c r="I13" s="3">
        <f t="shared" si="3"/>
        <v>40</v>
      </c>
      <c r="J13" s="6">
        <f>SUM(F13:I13)/SUM(F$13:I$13)</f>
        <v>1</v>
      </c>
      <c r="K13" s="8" t="str">
        <f t="shared" si="5"/>
        <v/>
      </c>
      <c r="L13" s="8">
        <f t="shared" si="5"/>
        <v>0.42750929368029744</v>
      </c>
      <c r="M13" s="8" t="str">
        <f t="shared" si="5"/>
        <v/>
      </c>
      <c r="N13" s="8">
        <f t="shared" si="5"/>
        <v>0.42499999999999999</v>
      </c>
    </row>
  </sheetData>
  <mergeCells count="4">
    <mergeCell ref="B8:E8"/>
    <mergeCell ref="F8:I8"/>
    <mergeCell ref="B1:E1"/>
    <mergeCell ref="F1:I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2016-10-26T09:23:43Z</dcterms:created>
  <dcterms:modified xsi:type="dcterms:W3CDTF">2016-10-26T21:17:11Z</dcterms:modified>
</cp:coreProperties>
</file>